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717B3AE4-C720-4874-B316-5549FDF3D8B4}" xr6:coauthVersionLast="45" xr6:coauthVersionMax="45" xr10:uidLastSave="{00000000-0000-0000-0000-000000000000}"/>
  <bookViews>
    <workbookView xWindow="-120" yWindow="-120" windowWidth="20730" windowHeight="11160" tabRatio="949" firstSheet="15" activeTab="18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FEMENINO" sheetId="13" r:id="rId10"/>
    <sheet name="SOLISTA LIBRE MASCULINO" sheetId="4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SOLISTA JUVENIL MASCULINO" sheetId="24" r:id="rId19"/>
    <sheet name="PAREJAS NT" sheetId="22" r:id="rId20"/>
    <sheet name="SOLISTA AFROCUBANO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4" l="1"/>
  <c r="D3" i="24"/>
  <c r="D5" i="24"/>
  <c r="D3" i="16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5" i="20"/>
  <c r="D7" i="20"/>
  <c r="D11" i="20"/>
  <c r="D9" i="20"/>
  <c r="D3" i="20"/>
  <c r="D6" i="20"/>
  <c r="D4" i="20"/>
  <c r="D8" i="20"/>
  <c r="D10" i="20"/>
  <c r="D5" i="19"/>
  <c r="D6" i="19"/>
  <c r="D3" i="19"/>
  <c r="D4" i="19"/>
  <c r="D4" i="18"/>
  <c r="D10" i="18"/>
  <c r="D3" i="18"/>
  <c r="D5" i="18"/>
  <c r="D12" i="18"/>
  <c r="D6" i="18"/>
  <c r="D7" i="18"/>
  <c r="D11" i="18"/>
  <c r="D8" i="18"/>
  <c r="D9" i="18"/>
  <c r="D3" i="17"/>
  <c r="D5" i="17"/>
  <c r="D4" i="17"/>
  <c r="D6" i="17"/>
  <c r="D9" i="17"/>
  <c r="D13" i="17"/>
  <c r="D11" i="17"/>
  <c r="D12" i="17"/>
  <c r="D10" i="17"/>
  <c r="D8" i="17"/>
  <c r="D7" i="17"/>
  <c r="D4" i="16"/>
  <c r="D5" i="16"/>
  <c r="D4" i="15"/>
  <c r="D13" i="15"/>
  <c r="D3" i="15"/>
  <c r="D7" i="15"/>
  <c r="D5" i="15"/>
  <c r="D8" i="15"/>
  <c r="D9" i="15"/>
  <c r="D6" i="15"/>
  <c r="D10" i="15"/>
  <c r="D11" i="15"/>
  <c r="D12" i="15"/>
  <c r="D14" i="15"/>
  <c r="D4" i="14"/>
  <c r="D7" i="14"/>
  <c r="D3" i="14"/>
  <c r="D5" i="14"/>
  <c r="D6" i="14"/>
  <c r="D7" i="13" l="1"/>
  <c r="D3" i="4"/>
  <c r="D9" i="4"/>
  <c r="D14" i="4"/>
  <c r="D12" i="4"/>
  <c r="D10" i="4"/>
  <c r="D13" i="4"/>
  <c r="D8" i="4"/>
  <c r="D6" i="4"/>
  <c r="D7" i="4"/>
  <c r="D11" i="4"/>
  <c r="D4" i="4"/>
  <c r="D5" i="4"/>
  <c r="D3" i="13"/>
  <c r="D4" i="13"/>
  <c r="D5" i="13"/>
  <c r="D9" i="13"/>
  <c r="D8" i="13"/>
  <c r="D6" i="13"/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8" i="2" l="1"/>
  <c r="D3" i="2"/>
  <c r="D10" i="2"/>
  <c r="D6" i="2"/>
  <c r="D11" i="2" l="1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6" authorId="0" shapeId="0" xr:uid="{3B37F7A3-FCC6-41D4-9E04-F7685BED9C9A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de 24 seg</t>
        </r>
      </text>
    </comment>
    <comment ref="N10" authorId="0" shapeId="0" xr:uid="{661C6D57-F940-4602-8CB0-E8B54DC6AFE4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menos a 30 seg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4" authorId="0" shapeId="0" xr:uid="{D4C6F97E-78A3-4AAD-AABE-A70DDF1CF5BD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CARGADA SIN POCHE, EXCESO DE ACROBACIA</t>
        </r>
      </text>
    </comment>
    <comment ref="M5" authorId="0" shapeId="0" xr:uid="{68F58ECB-C9BB-4D0F-9CF6-F87D36A586DD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 GUAGUANCO 21SEG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1155921B-7159-40E9-A0DB-3055DCBACB1B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acrobacia fuera de inicia, ponche o fin.
</t>
        </r>
      </text>
    </comment>
  </commentList>
</comments>
</file>

<file path=xl/sharedStrings.xml><?xml version="1.0" encoding="utf-8"?>
<sst xmlns="http://schemas.openxmlformats.org/spreadsheetml/2006/main" count="626" uniqueCount="203">
  <si>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</si>
  <si>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</si>
  <si>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</si>
  <si>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</si>
  <si>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</si>
  <si>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</si>
  <si>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</si>
  <si>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</si>
  <si>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</si>
  <si>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</si>
  <si>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</si>
  <si>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</si>
  <si>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</si>
  <si>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</si>
  <si>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</si>
  <si>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</si>
  <si>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</si>
  <si>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</si>
  <si>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</si>
  <si>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</si>
  <si>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</si>
  <si>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</si>
  <si>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</si>
  <si>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</si>
  <si>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</si>
  <si>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</si>
  <si>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</si>
  <si>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</si>
  <si>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</si>
  <si>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</si>
  <si>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</si>
  <si>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</si>
  <si>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</si>
  <si>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</si>
  <si>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</si>
  <si>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</si>
  <si>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</si>
  <si>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</si>
  <si>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</si>
  <si>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</si>
  <si>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</si>
  <si>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</si>
  <si>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</si>
  <si>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</si>
  <si>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</si>
  <si>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</si>
  <si>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</si>
  <si>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</si>
  <si>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</si>
  <si>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</si>
  <si>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</si>
  <si>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</si>
  <si>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</si>
  <si>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</si>
  <si>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</si>
  <si>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</si>
  <si>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</si>
  <si>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</si>
  <si>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</si>
  <si>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</si>
  <si>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</si>
  <si>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</si>
  <si>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</si>
  <si>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</si>
  <si>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</si>
  <si>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</si>
  <si>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</si>
  <si>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</si>
  <si>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</si>
  <si>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</si>
  <si>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</si>
  <si>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</si>
  <si>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</si>
  <si>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</si>
  <si>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</si>
  <si>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</si>
  <si>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</si>
  <si>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</si>
  <si>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</si>
  <si>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</si>
  <si>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</si>
  <si>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</si>
  <si>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</si>
  <si>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</si>
  <si>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</si>
  <si>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</si>
  <si>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</si>
  <si>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</si>
  <si>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</si>
  <si>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</si>
  <si>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</si>
  <si>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</si>
  <si>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</si>
  <si>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</si>
  <si>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</si>
  <si>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</si>
  <si>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</si>
  <si>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</si>
  <si>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</si>
  <si>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</si>
  <si>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</si>
  <si>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</si>
  <si>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</si>
  <si>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</si>
  <si>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</si>
  <si>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</si>
  <si>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</si>
  <si>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</si>
  <si>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</si>
  <si>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</si>
  <si>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</si>
  <si>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</si>
  <si>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</si>
  <si>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</si>
  <si>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</si>
  <si>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</si>
  <si>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</si>
  <si>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</si>
  <si>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</si>
  <si>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</si>
  <si>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</si>
  <si>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</si>
  <si>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</si>
  <si>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</si>
  <si>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</si>
  <si>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</si>
  <si>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</si>
  <si>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</si>
  <si>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</si>
  <si>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</si>
  <si>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</si>
  <si>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</si>
  <si>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</si>
  <si>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</si>
  <si>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</si>
  <si>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</si>
  <si>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</si>
  <si>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</si>
  <si>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</si>
  <si>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</si>
  <si>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</si>
  <si>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</si>
  <si>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</si>
  <si>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</si>
  <si>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</si>
  <si>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</si>
  <si>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</si>
  <si>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</si>
  <si>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</si>
  <si>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</si>
  <si>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</si>
  <si>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</si>
  <si>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</si>
  <si>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</si>
  <si>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</si>
  <si>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</si>
  <si>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</si>
  <si>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</si>
  <si>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</si>
  <si>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</si>
  <si>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</si>
  <si>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</si>
  <si>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</si>
  <si>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</si>
  <si>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</si>
  <si>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</si>
  <si>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</si>
  <si>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</si>
  <si>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</si>
  <si>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</si>
  <si>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</si>
  <si>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</si>
  <si>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</si>
  <si>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</si>
  <si>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</si>
  <si>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</si>
  <si>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</si>
  <si>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</si>
  <si>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</si>
  <si>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</si>
  <si>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</si>
  <si>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</si>
  <si>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</si>
  <si>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</si>
  <si>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</si>
  <si>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</si>
  <si>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</si>
  <si>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</si>
  <si>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</si>
  <si>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</si>
  <si>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</si>
  <si>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</si>
  <si>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</si>
  <si>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</si>
  <si>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</si>
  <si>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</si>
  <si>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</si>
  <si>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</si>
  <si>
    <t>SOLISTA JUVENIL MASCULINO</t>
  </si>
  <si>
    <t>JOSE GAMES</t>
  </si>
  <si>
    <t>ABRAHAM RAMOS</t>
  </si>
  <si>
    <t>MOISES</t>
  </si>
  <si>
    <t>YHONKEIBER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</si>
</sst>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0" xfId="0" applyFill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25" xfId="0" applyBorder="1"/>
    <xf numFmtId="0" fontId="2" fillId="0" borderId="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2" fillId="0" borderId="2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" fontId="8" fillId="0" borderId="25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151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152</v>
      </c>
      <c r="C5" s="8" t="s">
        <v>154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153</v>
      </c>
      <c r="C6" s="10" t="s">
        <v>155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N9"/>
  <sheetViews>
    <sheetView zoomScale="80" zoomScaleNormal="80" workbookViewId="0">
      <selection activeCell="A2" sqref="A2:N2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28515625" customWidth="1"/>
    <col min="8" max="8" width="19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7.7109375" customWidth="1"/>
    <col min="14" max="14" width="15.85546875" customWidth="1"/>
  </cols>
  <sheetData>
    <row r="1" spans="1:14" ht="19.5" customHeight="1" thickBot="1" x14ac:dyDescent="0.3">
      <c r="A1" s="83" t="s">
        <v>22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36.75" customHeight="1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10</v>
      </c>
      <c r="L2" s="5" t="s">
        <v>9</v>
      </c>
      <c r="M2" s="5" t="s">
        <v>8</v>
      </c>
      <c r="N2" s="5" t="s">
        <v>194</v>
      </c>
    </row>
    <row r="3" spans="1:14" x14ac:dyDescent="0.25">
      <c r="A3" s="12">
        <v>1</v>
      </c>
      <c r="B3" s="54" t="s">
        <v>95</v>
      </c>
      <c r="C3" s="54" t="s">
        <v>36</v>
      </c>
      <c r="D3" s="7">
        <f t="shared" ref="D3:D9" si="0">F3+G3+H3+I3+J3+M3+K3+L3-N3</f>
        <v>61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8</v>
      </c>
      <c r="L3" s="7">
        <v>6</v>
      </c>
      <c r="M3" s="7">
        <v>7</v>
      </c>
      <c r="N3" s="7">
        <v>0</v>
      </c>
    </row>
    <row r="4" spans="1:14" x14ac:dyDescent="0.25">
      <c r="A4" s="13">
        <v>2</v>
      </c>
      <c r="B4" s="55" t="s">
        <v>94</v>
      </c>
      <c r="C4" s="55" t="s">
        <v>42</v>
      </c>
      <c r="D4" s="9">
        <f t="shared" si="0"/>
        <v>60</v>
      </c>
      <c r="E4" s="9"/>
      <c r="F4" s="9">
        <v>10</v>
      </c>
      <c r="G4" s="9">
        <v>7</v>
      </c>
      <c r="H4" s="68">
        <v>7</v>
      </c>
      <c r="I4" s="9">
        <v>7</v>
      </c>
      <c r="J4" s="9">
        <v>8</v>
      </c>
      <c r="K4" s="9">
        <v>7</v>
      </c>
      <c r="L4" s="9">
        <v>8</v>
      </c>
      <c r="M4" s="9">
        <v>6</v>
      </c>
      <c r="N4" s="9">
        <v>0</v>
      </c>
    </row>
    <row r="5" spans="1:14" x14ac:dyDescent="0.25">
      <c r="A5" s="13">
        <v>3</v>
      </c>
      <c r="B5" s="55" t="s">
        <v>93</v>
      </c>
      <c r="C5" s="55" t="s">
        <v>52</v>
      </c>
      <c r="D5" s="9">
        <f t="shared" si="0"/>
        <v>60</v>
      </c>
      <c r="E5" s="9"/>
      <c r="F5" s="9">
        <v>10</v>
      </c>
      <c r="G5" s="9">
        <v>7</v>
      </c>
      <c r="H5" s="9">
        <v>6</v>
      </c>
      <c r="I5" s="9">
        <v>7</v>
      </c>
      <c r="J5" s="9">
        <v>8</v>
      </c>
      <c r="K5" s="9">
        <v>8</v>
      </c>
      <c r="L5" s="9">
        <v>8</v>
      </c>
      <c r="M5" s="9">
        <v>6</v>
      </c>
      <c r="N5" s="9">
        <v>0</v>
      </c>
    </row>
    <row r="6" spans="1:14" x14ac:dyDescent="0.25">
      <c r="A6" s="13">
        <v>4</v>
      </c>
      <c r="B6" s="55" t="s">
        <v>89</v>
      </c>
      <c r="C6" s="55" t="s">
        <v>36</v>
      </c>
      <c r="D6" s="9">
        <f t="shared" si="0"/>
        <v>58</v>
      </c>
      <c r="E6" s="9"/>
      <c r="F6" s="9">
        <v>10</v>
      </c>
      <c r="G6" s="9">
        <v>7</v>
      </c>
      <c r="H6" s="9">
        <v>7</v>
      </c>
      <c r="I6" s="9">
        <v>7</v>
      </c>
      <c r="J6" s="9">
        <v>7</v>
      </c>
      <c r="K6" s="9">
        <v>6</v>
      </c>
      <c r="L6" s="9">
        <v>7</v>
      </c>
      <c r="M6" s="9">
        <v>7</v>
      </c>
      <c r="N6" s="9">
        <v>0</v>
      </c>
    </row>
    <row r="7" spans="1:14" x14ac:dyDescent="0.25">
      <c r="A7" s="13">
        <v>5</v>
      </c>
      <c r="B7" s="55" t="s">
        <v>90</v>
      </c>
      <c r="C7" s="55" t="s">
        <v>42</v>
      </c>
      <c r="D7" s="9">
        <f t="shared" si="0"/>
        <v>56</v>
      </c>
      <c r="E7" s="9"/>
      <c r="F7" s="9">
        <v>10</v>
      </c>
      <c r="G7" s="9">
        <v>7</v>
      </c>
      <c r="H7" s="9">
        <v>6</v>
      </c>
      <c r="I7" s="9">
        <v>6</v>
      </c>
      <c r="J7" s="9">
        <v>7</v>
      </c>
      <c r="K7" s="9">
        <v>7</v>
      </c>
      <c r="L7" s="9">
        <v>7</v>
      </c>
      <c r="M7" s="9">
        <v>6</v>
      </c>
      <c r="N7" s="9">
        <v>0</v>
      </c>
    </row>
    <row r="8" spans="1:14" x14ac:dyDescent="0.25">
      <c r="A8" s="13">
        <v>6</v>
      </c>
      <c r="B8" s="55" t="s">
        <v>91</v>
      </c>
      <c r="C8" s="55" t="s">
        <v>52</v>
      </c>
      <c r="D8" s="9">
        <f t="shared" si="0"/>
        <v>54</v>
      </c>
      <c r="E8" s="9"/>
      <c r="F8" s="9">
        <v>10</v>
      </c>
      <c r="G8" s="9">
        <v>6</v>
      </c>
      <c r="H8" s="9">
        <v>7</v>
      </c>
      <c r="I8" s="9">
        <v>6</v>
      </c>
      <c r="J8" s="9">
        <v>6</v>
      </c>
      <c r="K8" s="9">
        <v>7</v>
      </c>
      <c r="L8" s="9">
        <v>6</v>
      </c>
      <c r="M8" s="9">
        <v>6</v>
      </c>
      <c r="N8" s="9">
        <v>0</v>
      </c>
    </row>
    <row r="9" spans="1:14" ht="15.75" thickBot="1" x14ac:dyDescent="0.3">
      <c r="A9" s="14">
        <v>7</v>
      </c>
      <c r="B9" s="56" t="s">
        <v>92</v>
      </c>
      <c r="C9" s="56" t="s">
        <v>64</v>
      </c>
      <c r="D9" s="11">
        <f t="shared" si="0"/>
        <v>51</v>
      </c>
      <c r="E9" s="11"/>
      <c r="F9" s="11">
        <v>10</v>
      </c>
      <c r="G9" s="11">
        <v>6</v>
      </c>
      <c r="H9" s="11">
        <v>6</v>
      </c>
      <c r="I9" s="11">
        <v>5</v>
      </c>
      <c r="J9" s="11">
        <v>5</v>
      </c>
      <c r="K9" s="11">
        <v>5</v>
      </c>
      <c r="L9" s="11">
        <v>7</v>
      </c>
      <c r="M9" s="11">
        <v>7</v>
      </c>
      <c r="N9" s="11">
        <v>0</v>
      </c>
    </row>
  </sheetData>
  <sortState xmlns:xlrd2="http://schemas.microsoft.com/office/spreadsheetml/2017/richdata2" ref="B3:N9">
    <sortCondition descending="1" ref="D3:D9"/>
  </sortState>
  <mergeCells count="1">
    <mergeCell ref="A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N14"/>
  <sheetViews>
    <sheetView zoomScale="80" zoomScaleNormal="80" workbookViewId="0">
      <selection activeCell="E6" sqref="E6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7109375" customWidth="1"/>
    <col min="8" max="8" width="20.42578125" customWidth="1"/>
    <col min="9" max="9" width="17" customWidth="1"/>
    <col min="10" max="11" width="14.7109375" customWidth="1"/>
    <col min="12" max="12" width="16.5703125" customWidth="1"/>
    <col min="13" max="13" width="17.7109375" customWidth="1"/>
    <col min="14" max="14" width="16.7109375" customWidth="1"/>
  </cols>
  <sheetData>
    <row r="1" spans="1:14" ht="19.5" customHeight="1" thickBot="1" x14ac:dyDescent="0.3">
      <c r="A1" s="83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32.25" customHeight="1" thickBot="1" x14ac:dyDescent="0.3">
      <c r="A2" s="1" t="s">
        <v>1</v>
      </c>
      <c r="B2" s="53" t="s">
        <v>13</v>
      </c>
      <c r="C2" s="53" t="s">
        <v>3</v>
      </c>
      <c r="D2" s="53" t="s">
        <v>4</v>
      </c>
      <c r="E2" s="53" t="s">
        <v>11</v>
      </c>
      <c r="F2" s="53" t="s">
        <v>5</v>
      </c>
      <c r="G2" s="66" t="s">
        <v>6</v>
      </c>
      <c r="H2" s="66" t="s">
        <v>7</v>
      </c>
      <c r="I2" s="66" t="s">
        <v>32</v>
      </c>
      <c r="J2" s="66" t="s">
        <v>34</v>
      </c>
      <c r="K2" s="66" t="s">
        <v>10</v>
      </c>
      <c r="L2" s="66" t="s">
        <v>9</v>
      </c>
      <c r="M2" s="66" t="s">
        <v>8</v>
      </c>
      <c r="N2" s="66" t="s">
        <v>194</v>
      </c>
    </row>
    <row r="3" spans="1:14" ht="15.75" thickBot="1" x14ac:dyDescent="0.3">
      <c r="A3" s="2">
        <v>1</v>
      </c>
      <c r="B3" s="75" t="s">
        <v>48</v>
      </c>
      <c r="C3" s="75" t="s">
        <v>36</v>
      </c>
      <c r="D3" s="29">
        <f t="shared" ref="D3:D14" si="0">F3+G3+H3+I3+J3+K3+L3+M3-N3</f>
        <v>70</v>
      </c>
      <c r="E3" s="29"/>
      <c r="F3" s="29">
        <v>10</v>
      </c>
      <c r="G3" s="29">
        <v>8</v>
      </c>
      <c r="H3" s="29">
        <v>8</v>
      </c>
      <c r="I3" s="29">
        <v>10</v>
      </c>
      <c r="J3" s="29">
        <v>10</v>
      </c>
      <c r="K3" s="29">
        <v>8</v>
      </c>
      <c r="L3" s="29">
        <v>7</v>
      </c>
      <c r="M3" s="29">
        <v>9</v>
      </c>
      <c r="N3" s="29">
        <v>0</v>
      </c>
    </row>
    <row r="4" spans="1:14" x14ac:dyDescent="0.25">
      <c r="A4" s="28">
        <v>2</v>
      </c>
      <c r="B4" s="6" t="s">
        <v>49</v>
      </c>
      <c r="C4" s="6" t="s">
        <v>36</v>
      </c>
      <c r="D4" s="7">
        <f t="shared" si="0"/>
        <v>67</v>
      </c>
      <c r="E4" s="7"/>
      <c r="F4" s="7">
        <v>10</v>
      </c>
      <c r="G4" s="7">
        <v>9</v>
      </c>
      <c r="H4" s="7">
        <v>8</v>
      </c>
      <c r="I4" s="74">
        <v>9</v>
      </c>
      <c r="J4" s="7">
        <v>8</v>
      </c>
      <c r="K4" s="7">
        <v>7</v>
      </c>
      <c r="L4" s="7">
        <v>8</v>
      </c>
      <c r="M4" s="7">
        <v>8</v>
      </c>
      <c r="N4" s="7">
        <v>0</v>
      </c>
    </row>
    <row r="5" spans="1:14" x14ac:dyDescent="0.25">
      <c r="A5" s="3">
        <v>3</v>
      </c>
      <c r="B5" s="18" t="s">
        <v>188</v>
      </c>
      <c r="C5" s="18" t="s">
        <v>69</v>
      </c>
      <c r="D5" s="9">
        <f t="shared" si="0"/>
        <v>67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9</v>
      </c>
      <c r="L5" s="9">
        <v>8</v>
      </c>
      <c r="M5" s="9">
        <v>8</v>
      </c>
      <c r="N5" s="9">
        <v>0</v>
      </c>
    </row>
    <row r="6" spans="1:14" x14ac:dyDescent="0.25">
      <c r="A6" s="28">
        <v>4</v>
      </c>
      <c r="B6" s="8" t="s">
        <v>80</v>
      </c>
      <c r="C6" s="8" t="s">
        <v>47</v>
      </c>
      <c r="D6" s="9">
        <f t="shared" si="0"/>
        <v>66</v>
      </c>
      <c r="E6" s="9"/>
      <c r="F6" s="9">
        <v>10</v>
      </c>
      <c r="G6" s="9">
        <v>9</v>
      </c>
      <c r="H6" s="9">
        <v>8</v>
      </c>
      <c r="I6" s="9">
        <v>9</v>
      </c>
      <c r="J6" s="68">
        <v>9</v>
      </c>
      <c r="K6" s="9">
        <v>8</v>
      </c>
      <c r="L6" s="9">
        <v>8</v>
      </c>
      <c r="M6" s="9">
        <v>7</v>
      </c>
      <c r="N6" s="9">
        <v>2</v>
      </c>
    </row>
    <row r="7" spans="1:14" x14ac:dyDescent="0.25">
      <c r="A7" s="3">
        <v>5</v>
      </c>
      <c r="B7" s="8" t="s">
        <v>79</v>
      </c>
      <c r="C7" s="8" t="s">
        <v>64</v>
      </c>
      <c r="D7" s="9">
        <f t="shared" si="0"/>
        <v>66</v>
      </c>
      <c r="E7" s="9"/>
      <c r="F7" s="9">
        <v>10</v>
      </c>
      <c r="G7" s="9">
        <v>8</v>
      </c>
      <c r="H7" s="9">
        <v>8</v>
      </c>
      <c r="I7" s="9">
        <v>8</v>
      </c>
      <c r="J7" s="9">
        <v>8</v>
      </c>
      <c r="K7" s="9">
        <v>8</v>
      </c>
      <c r="L7" s="9">
        <v>8</v>
      </c>
      <c r="M7" s="9">
        <v>8</v>
      </c>
      <c r="N7" s="9">
        <v>0</v>
      </c>
    </row>
    <row r="8" spans="1:14" x14ac:dyDescent="0.25">
      <c r="A8" s="28">
        <v>6</v>
      </c>
      <c r="B8" s="8" t="s">
        <v>81</v>
      </c>
      <c r="C8" s="8" t="s">
        <v>64</v>
      </c>
      <c r="D8" s="9">
        <f t="shared" si="0"/>
        <v>65</v>
      </c>
      <c r="E8" s="9"/>
      <c r="F8" s="9">
        <v>10</v>
      </c>
      <c r="G8" s="9">
        <v>8</v>
      </c>
      <c r="H8" s="9">
        <v>9</v>
      </c>
      <c r="I8" s="9">
        <v>8</v>
      </c>
      <c r="J8" s="9">
        <v>8</v>
      </c>
      <c r="K8" s="9">
        <v>8</v>
      </c>
      <c r="L8" s="9">
        <v>7</v>
      </c>
      <c r="M8" s="9">
        <v>7</v>
      </c>
      <c r="N8" s="9">
        <v>0</v>
      </c>
    </row>
    <row r="9" spans="1:14" x14ac:dyDescent="0.25">
      <c r="A9" s="3">
        <v>7</v>
      </c>
      <c r="B9" s="18" t="s">
        <v>88</v>
      </c>
      <c r="C9" s="18" t="s">
        <v>69</v>
      </c>
      <c r="D9" s="9">
        <f t="shared" si="0"/>
        <v>63</v>
      </c>
      <c r="E9" s="9"/>
      <c r="F9" s="9">
        <v>10</v>
      </c>
      <c r="G9" s="9">
        <v>8</v>
      </c>
      <c r="H9" s="9">
        <v>8</v>
      </c>
      <c r="I9" s="9">
        <v>9</v>
      </c>
      <c r="J9" s="9">
        <v>5</v>
      </c>
      <c r="K9" s="9">
        <v>8</v>
      </c>
      <c r="L9" s="9">
        <v>8</v>
      </c>
      <c r="M9" s="9">
        <v>7</v>
      </c>
      <c r="N9" s="9">
        <v>0</v>
      </c>
    </row>
    <row r="10" spans="1:14" x14ac:dyDescent="0.25">
      <c r="A10" s="28">
        <v>8</v>
      </c>
      <c r="B10" s="8" t="s">
        <v>84</v>
      </c>
      <c r="C10" s="8" t="s">
        <v>85</v>
      </c>
      <c r="D10" s="9">
        <f t="shared" si="0"/>
        <v>62</v>
      </c>
      <c r="E10" s="9"/>
      <c r="F10" s="9">
        <v>10</v>
      </c>
      <c r="G10" s="9">
        <v>8</v>
      </c>
      <c r="H10" s="9">
        <v>8</v>
      </c>
      <c r="I10" s="9">
        <v>8</v>
      </c>
      <c r="J10" s="68">
        <v>9</v>
      </c>
      <c r="K10" s="9">
        <v>6</v>
      </c>
      <c r="L10" s="9">
        <v>8</v>
      </c>
      <c r="M10" s="9">
        <v>7</v>
      </c>
      <c r="N10" s="9">
        <v>2</v>
      </c>
    </row>
    <row r="11" spans="1:14" x14ac:dyDescent="0.25">
      <c r="A11" s="3">
        <v>9</v>
      </c>
      <c r="B11" s="8" t="s">
        <v>78</v>
      </c>
      <c r="C11" s="8" t="s">
        <v>36</v>
      </c>
      <c r="D11" s="9">
        <f t="shared" si="0"/>
        <v>62</v>
      </c>
      <c r="E11" s="9"/>
      <c r="F11" s="9">
        <v>10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  <c r="L11" s="9">
        <v>7</v>
      </c>
      <c r="M11" s="9">
        <v>7</v>
      </c>
      <c r="N11" s="9">
        <v>0</v>
      </c>
    </row>
    <row r="12" spans="1:14" x14ac:dyDescent="0.25">
      <c r="A12" s="28">
        <v>10</v>
      </c>
      <c r="B12" s="8" t="s">
        <v>86</v>
      </c>
      <c r="C12" s="8" t="s">
        <v>42</v>
      </c>
      <c r="D12" s="9">
        <f t="shared" si="0"/>
        <v>62</v>
      </c>
      <c r="E12" s="9"/>
      <c r="F12" s="9">
        <v>10</v>
      </c>
      <c r="G12" s="9">
        <v>8</v>
      </c>
      <c r="H12" s="9">
        <v>8</v>
      </c>
      <c r="I12" s="9">
        <v>8</v>
      </c>
      <c r="J12" s="9">
        <v>7</v>
      </c>
      <c r="K12" s="9">
        <v>7</v>
      </c>
      <c r="L12" s="9">
        <v>8</v>
      </c>
      <c r="M12" s="9">
        <v>6</v>
      </c>
      <c r="N12" s="9">
        <v>0</v>
      </c>
    </row>
    <row r="13" spans="1:14" x14ac:dyDescent="0.25">
      <c r="A13" s="3">
        <v>11</v>
      </c>
      <c r="B13" s="8" t="s">
        <v>82</v>
      </c>
      <c r="C13" s="8" t="s">
        <v>83</v>
      </c>
      <c r="D13" s="9">
        <f t="shared" si="0"/>
        <v>55</v>
      </c>
      <c r="E13" s="9"/>
      <c r="F13" s="9">
        <v>5</v>
      </c>
      <c r="G13" s="9">
        <v>7</v>
      </c>
      <c r="H13" s="9">
        <v>8</v>
      </c>
      <c r="I13" s="9">
        <v>7</v>
      </c>
      <c r="J13" s="9">
        <v>7</v>
      </c>
      <c r="K13" s="9">
        <v>7</v>
      </c>
      <c r="L13" s="9">
        <v>8</v>
      </c>
      <c r="M13" s="9">
        <v>6</v>
      </c>
      <c r="N13" s="9">
        <v>0</v>
      </c>
    </row>
    <row r="14" spans="1:14" ht="15.75" thickBot="1" x14ac:dyDescent="0.3">
      <c r="A14" s="31">
        <v>12</v>
      </c>
      <c r="B14" s="10" t="s">
        <v>87</v>
      </c>
      <c r="C14" s="10" t="s">
        <v>67</v>
      </c>
      <c r="D14" s="11">
        <f t="shared" si="0"/>
        <v>53</v>
      </c>
      <c r="E14" s="11"/>
      <c r="F14" s="11">
        <v>5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11">
        <v>6</v>
      </c>
      <c r="N14" s="11">
        <v>0</v>
      </c>
    </row>
  </sheetData>
  <sortState xmlns:xlrd2="http://schemas.microsoft.com/office/spreadsheetml/2017/richdata2" ref="B3:N14">
    <sortCondition descending="1" ref="D3:D14"/>
  </sortState>
  <mergeCells count="1">
    <mergeCell ref="A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N7"/>
  <sheetViews>
    <sheetView zoomScale="90" zoomScaleNormal="90" workbookViewId="0">
      <selection activeCell="B2" sqref="B2:N7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1" bestFit="1" customWidth="1"/>
    <col min="5" max="5" width="2.7109375" bestFit="1" customWidth="1"/>
    <col min="7" max="7" width="13.7109375" customWidth="1"/>
    <col min="8" max="8" width="18.42578125" customWidth="1"/>
    <col min="9" max="10" width="17" customWidth="1"/>
    <col min="11" max="11" width="16" customWidth="1"/>
    <col min="12" max="12" width="15.5703125" customWidth="1"/>
    <col min="13" max="13" width="11.85546875" customWidth="1"/>
    <col min="14" max="14" width="15.28515625" customWidth="1"/>
  </cols>
  <sheetData>
    <row r="1" spans="1:14" ht="19.5" customHeight="1" thickBot="1" x14ac:dyDescent="0.3">
      <c r="A1" s="83" t="s">
        <v>23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21.75" thickBot="1" x14ac:dyDescent="0.3">
      <c r="A2" s="1" t="s">
        <v>1</v>
      </c>
      <c r="B2" s="57" t="s">
        <v>2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194</v>
      </c>
    </row>
    <row r="3" spans="1:14" x14ac:dyDescent="0.25">
      <c r="A3" s="2">
        <v>1</v>
      </c>
      <c r="B3" s="54" t="s">
        <v>168</v>
      </c>
      <c r="C3" s="54" t="s">
        <v>42</v>
      </c>
      <c r="D3" s="7">
        <f>F3+G3+H3+I3+L3+M3+J3+K3-N3</f>
        <v>73</v>
      </c>
      <c r="E3" s="7"/>
      <c r="F3" s="7">
        <v>9</v>
      </c>
      <c r="G3" s="7">
        <v>10</v>
      </c>
      <c r="H3" s="7">
        <v>10</v>
      </c>
      <c r="I3" s="7">
        <v>10</v>
      </c>
      <c r="J3" s="7">
        <v>8</v>
      </c>
      <c r="K3" s="7">
        <v>7</v>
      </c>
      <c r="L3" s="7">
        <v>9</v>
      </c>
      <c r="M3" s="7">
        <v>10</v>
      </c>
      <c r="N3" s="7">
        <v>0</v>
      </c>
    </row>
    <row r="4" spans="1:14" x14ac:dyDescent="0.25">
      <c r="A4" s="3">
        <v>2</v>
      </c>
      <c r="B4" s="55" t="s">
        <v>166</v>
      </c>
      <c r="C4" s="55" t="s">
        <v>53</v>
      </c>
      <c r="D4" s="9">
        <f>F4+G4+H4+I4+L4+M4+J4+K4-N4</f>
        <v>71</v>
      </c>
      <c r="E4" s="9"/>
      <c r="F4" s="9">
        <v>7</v>
      </c>
      <c r="G4" s="9">
        <v>10</v>
      </c>
      <c r="H4" s="9">
        <v>10</v>
      </c>
      <c r="I4" s="9">
        <v>10</v>
      </c>
      <c r="J4" s="9">
        <v>7</v>
      </c>
      <c r="K4" s="9">
        <v>8</v>
      </c>
      <c r="L4" s="9">
        <v>9</v>
      </c>
      <c r="M4" s="9">
        <v>10</v>
      </c>
      <c r="N4" s="9">
        <v>0</v>
      </c>
    </row>
    <row r="5" spans="1:14" x14ac:dyDescent="0.25">
      <c r="A5" s="3">
        <v>3</v>
      </c>
      <c r="B5" s="55" t="s">
        <v>169</v>
      </c>
      <c r="C5" s="55" t="s">
        <v>42</v>
      </c>
      <c r="D5" s="9">
        <f>F5+G5+H5+I5+L5+M5+J5+K5-N5</f>
        <v>61</v>
      </c>
      <c r="E5" s="9"/>
      <c r="F5" s="9">
        <v>9</v>
      </c>
      <c r="G5" s="9">
        <v>7</v>
      </c>
      <c r="H5" s="9">
        <v>7</v>
      </c>
      <c r="I5" s="9">
        <v>9</v>
      </c>
      <c r="J5" s="9">
        <v>7</v>
      </c>
      <c r="K5" s="9">
        <v>7</v>
      </c>
      <c r="L5" s="9">
        <v>7</v>
      </c>
      <c r="M5" s="9">
        <v>8</v>
      </c>
      <c r="N5" s="9">
        <v>0</v>
      </c>
    </row>
    <row r="6" spans="1:14" x14ac:dyDescent="0.25">
      <c r="A6" s="3">
        <v>4</v>
      </c>
      <c r="B6" s="55" t="s">
        <v>170</v>
      </c>
      <c r="C6" s="55" t="s">
        <v>42</v>
      </c>
      <c r="D6" s="9">
        <f>F6+G6+H6+I6+L6+M6+J6+K6-N6</f>
        <v>52</v>
      </c>
      <c r="E6" s="9"/>
      <c r="F6" s="9">
        <v>5</v>
      </c>
      <c r="G6" s="9">
        <v>7</v>
      </c>
      <c r="H6" s="9">
        <v>7</v>
      </c>
      <c r="I6" s="9">
        <v>8</v>
      </c>
      <c r="J6" s="9">
        <v>6</v>
      </c>
      <c r="K6" s="9">
        <v>7</v>
      </c>
      <c r="L6" s="9">
        <v>6</v>
      </c>
      <c r="M6" s="9">
        <v>6</v>
      </c>
      <c r="N6" s="9">
        <v>0</v>
      </c>
    </row>
    <row r="7" spans="1:14" ht="15.75" thickBot="1" x14ac:dyDescent="0.3">
      <c r="A7" s="4">
        <v>5</v>
      </c>
      <c r="B7" s="56" t="s">
        <v>167</v>
      </c>
      <c r="C7" s="56" t="s">
        <v>96</v>
      </c>
      <c r="D7" s="11">
        <f>F7+G7+H7+I7+L7+M7+J7+K7-N7</f>
        <v>48</v>
      </c>
      <c r="E7" s="11"/>
      <c r="F7" s="11">
        <v>0</v>
      </c>
      <c r="G7" s="11">
        <v>7</v>
      </c>
      <c r="H7" s="11">
        <v>7</v>
      </c>
      <c r="I7" s="11">
        <v>8</v>
      </c>
      <c r="J7" s="11">
        <v>5</v>
      </c>
      <c r="K7" s="11">
        <v>8</v>
      </c>
      <c r="L7" s="11">
        <v>6</v>
      </c>
      <c r="M7" s="11">
        <v>7</v>
      </c>
      <c r="N7" s="11">
        <v>0</v>
      </c>
    </row>
  </sheetData>
  <sortState xmlns:xlrd2="http://schemas.microsoft.com/office/spreadsheetml/2017/richdata2" ref="B3:N7">
    <sortCondition descending="1" ref="D3:D7"/>
  </sortState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M14"/>
  <sheetViews>
    <sheetView zoomScale="90" zoomScaleNormal="90" workbookViewId="0">
      <selection activeCell="C8" sqref="C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4" max="4" width="7.42578125" bestFit="1" customWidth="1"/>
    <col min="5" max="5" width="2.7109375" bestFit="1" customWidth="1"/>
    <col min="7" max="7" width="13.140625" customWidth="1"/>
    <col min="8" max="8" width="18.28515625" customWidth="1"/>
    <col min="9" max="9" width="16.140625" bestFit="1" customWidth="1"/>
    <col min="10" max="10" width="15.7109375" bestFit="1" customWidth="1"/>
    <col min="11" max="11" width="16.42578125" customWidth="1"/>
    <col min="12" max="12" width="13.5703125" bestFit="1" customWidth="1"/>
    <col min="13" max="13" width="14.85546875" bestFit="1" customWidth="1"/>
  </cols>
  <sheetData>
    <row r="1" spans="1:13" ht="19.5" customHeight="1" thickBot="1" x14ac:dyDescent="0.3">
      <c r="A1" s="83" t="s">
        <v>24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5.5" customHeight="1" thickBot="1" x14ac:dyDescent="0.3">
      <c r="A2" s="1" t="s">
        <v>1</v>
      </c>
      <c r="B2" s="87" t="s">
        <v>13</v>
      </c>
      <c r="C2" s="87" t="s">
        <v>3</v>
      </c>
      <c r="D2" s="53" t="s">
        <v>4</v>
      </c>
      <c r="E2" s="53" t="s">
        <v>11</v>
      </c>
      <c r="F2" s="53" t="s">
        <v>5</v>
      </c>
      <c r="G2" s="66" t="s">
        <v>6</v>
      </c>
      <c r="H2" s="66" t="s">
        <v>7</v>
      </c>
      <c r="I2" s="66" t="s">
        <v>9</v>
      </c>
      <c r="J2" s="66" t="s">
        <v>10</v>
      </c>
      <c r="K2" s="66" t="s">
        <v>8</v>
      </c>
      <c r="L2" s="66" t="s">
        <v>32</v>
      </c>
      <c r="M2" s="66" t="s">
        <v>194</v>
      </c>
    </row>
    <row r="3" spans="1:13" x14ac:dyDescent="0.25">
      <c r="A3" s="2">
        <v>1</v>
      </c>
      <c r="B3" s="54" t="s">
        <v>104</v>
      </c>
      <c r="C3" s="54" t="s">
        <v>69</v>
      </c>
      <c r="D3" s="7">
        <f>F3+G3+H3+I3+K3+L3+J3-M3</f>
        <v>69</v>
      </c>
      <c r="E3" s="15"/>
      <c r="F3" s="99">
        <v>10</v>
      </c>
      <c r="G3" s="7">
        <v>10</v>
      </c>
      <c r="H3" s="7">
        <v>10</v>
      </c>
      <c r="I3" s="7">
        <v>10</v>
      </c>
      <c r="J3" s="7">
        <v>9</v>
      </c>
      <c r="K3" s="7">
        <v>10</v>
      </c>
      <c r="L3" s="7">
        <v>10</v>
      </c>
      <c r="M3" s="7">
        <v>0</v>
      </c>
    </row>
    <row r="4" spans="1:13" x14ac:dyDescent="0.25">
      <c r="A4" s="3">
        <v>2</v>
      </c>
      <c r="B4" s="55" t="s">
        <v>105</v>
      </c>
      <c r="C4" s="55" t="s">
        <v>67</v>
      </c>
      <c r="D4" s="9">
        <f>F4+G4+H4+I4+K4+L4+J4-M4</f>
        <v>69</v>
      </c>
      <c r="E4" s="98"/>
      <c r="F4" s="9">
        <v>10</v>
      </c>
      <c r="G4" s="9">
        <v>10</v>
      </c>
      <c r="H4" s="9">
        <v>10</v>
      </c>
      <c r="I4" s="9">
        <v>10</v>
      </c>
      <c r="J4" s="9">
        <v>9</v>
      </c>
      <c r="K4" s="9">
        <v>10</v>
      </c>
      <c r="L4" s="9">
        <v>10</v>
      </c>
      <c r="M4" s="9">
        <v>0</v>
      </c>
    </row>
    <row r="5" spans="1:13" x14ac:dyDescent="0.25">
      <c r="A5" s="3">
        <v>3</v>
      </c>
      <c r="B5" s="96" t="s">
        <v>101</v>
      </c>
      <c r="C5" s="96" t="s">
        <v>102</v>
      </c>
      <c r="D5" s="29">
        <f>F5+G5+H5+I5+K5+L5+J5-M5</f>
        <v>63</v>
      </c>
      <c r="E5" s="44"/>
      <c r="F5" s="29">
        <v>10</v>
      </c>
      <c r="G5" s="29">
        <v>9</v>
      </c>
      <c r="H5" s="29">
        <v>9</v>
      </c>
      <c r="I5" s="97">
        <v>10</v>
      </c>
      <c r="J5" s="29">
        <v>9</v>
      </c>
      <c r="K5" s="29">
        <v>8</v>
      </c>
      <c r="L5" s="29">
        <v>8</v>
      </c>
      <c r="M5" s="29">
        <v>0</v>
      </c>
    </row>
    <row r="6" spans="1:13" x14ac:dyDescent="0.25">
      <c r="A6" s="3">
        <v>4</v>
      </c>
      <c r="B6" s="55" t="s">
        <v>99</v>
      </c>
      <c r="C6" s="55" t="s">
        <v>42</v>
      </c>
      <c r="D6" s="9">
        <f>F6+G6+H6+I6+K6+L6+J6-M6</f>
        <v>63</v>
      </c>
      <c r="E6" s="16"/>
      <c r="F6" s="9">
        <v>10</v>
      </c>
      <c r="G6" s="9">
        <v>9</v>
      </c>
      <c r="H6" s="9">
        <v>9</v>
      </c>
      <c r="I6" s="9">
        <v>9</v>
      </c>
      <c r="J6" s="9">
        <v>10</v>
      </c>
      <c r="K6" s="9">
        <v>8</v>
      </c>
      <c r="L6" s="9">
        <v>8</v>
      </c>
      <c r="M6" s="9">
        <v>0</v>
      </c>
    </row>
    <row r="7" spans="1:13" x14ac:dyDescent="0.25">
      <c r="A7" s="3">
        <v>5</v>
      </c>
      <c r="B7" s="55" t="s">
        <v>103</v>
      </c>
      <c r="C7" s="55" t="s">
        <v>42</v>
      </c>
      <c r="D7" s="9">
        <f>F7+G7+H7+I7+K7+L7+J7-M7</f>
        <v>62</v>
      </c>
      <c r="E7" s="16"/>
      <c r="F7" s="9">
        <v>10</v>
      </c>
      <c r="G7" s="9">
        <v>9</v>
      </c>
      <c r="H7" s="9">
        <v>9</v>
      </c>
      <c r="I7" s="9">
        <v>9</v>
      </c>
      <c r="J7" s="9">
        <v>9</v>
      </c>
      <c r="K7" s="9">
        <v>8</v>
      </c>
      <c r="L7" s="9">
        <v>8</v>
      </c>
      <c r="M7" s="9">
        <v>0</v>
      </c>
    </row>
    <row r="8" spans="1:13" x14ac:dyDescent="0.25">
      <c r="A8" s="3">
        <v>6</v>
      </c>
      <c r="B8" s="55" t="s">
        <v>100</v>
      </c>
      <c r="C8" s="55" t="s">
        <v>51</v>
      </c>
      <c r="D8" s="9">
        <f>F8+G8+H8+I8+K8+L8+J8-M8</f>
        <v>60</v>
      </c>
      <c r="E8" s="16"/>
      <c r="F8" s="9">
        <v>10</v>
      </c>
      <c r="G8" s="9">
        <v>7</v>
      </c>
      <c r="H8" s="68">
        <v>10</v>
      </c>
      <c r="I8" s="9">
        <v>9</v>
      </c>
      <c r="J8" s="9">
        <v>9</v>
      </c>
      <c r="K8" s="9">
        <v>8</v>
      </c>
      <c r="L8" s="9">
        <v>7</v>
      </c>
      <c r="M8" s="9">
        <v>0</v>
      </c>
    </row>
    <row r="9" spans="1:13" x14ac:dyDescent="0.25">
      <c r="A9" s="3">
        <v>7</v>
      </c>
      <c r="B9" s="55" t="s">
        <v>97</v>
      </c>
      <c r="C9" s="55" t="s">
        <v>69</v>
      </c>
      <c r="D9" s="9">
        <f>F9+G9+H9+I9+K9+L9+J9-M9</f>
        <v>60</v>
      </c>
      <c r="E9" s="16"/>
      <c r="F9" s="9">
        <v>10</v>
      </c>
      <c r="G9" s="9">
        <v>8</v>
      </c>
      <c r="H9" s="9">
        <v>9</v>
      </c>
      <c r="I9" s="9">
        <v>9</v>
      </c>
      <c r="J9" s="9">
        <v>9</v>
      </c>
      <c r="K9" s="9">
        <v>8</v>
      </c>
      <c r="L9" s="9">
        <v>7</v>
      </c>
      <c r="M9" s="9">
        <v>0</v>
      </c>
    </row>
    <row r="10" spans="1:13" x14ac:dyDescent="0.25">
      <c r="A10" s="3">
        <v>8</v>
      </c>
      <c r="B10" s="55" t="s">
        <v>172</v>
      </c>
      <c r="C10" s="55" t="s">
        <v>131</v>
      </c>
      <c r="D10" s="9">
        <f>F10+G10+H10+I10+K10+L10+J10-M10</f>
        <v>59</v>
      </c>
      <c r="E10" s="16"/>
      <c r="F10" s="9">
        <v>10</v>
      </c>
      <c r="G10" s="9">
        <v>9</v>
      </c>
      <c r="H10" s="9">
        <v>8</v>
      </c>
      <c r="I10" s="9">
        <v>8</v>
      </c>
      <c r="J10" s="9">
        <v>9</v>
      </c>
      <c r="K10" s="9">
        <v>7</v>
      </c>
      <c r="L10" s="9">
        <v>8</v>
      </c>
      <c r="M10" s="9">
        <v>0</v>
      </c>
    </row>
    <row r="11" spans="1:13" x14ac:dyDescent="0.25">
      <c r="A11" s="3">
        <v>9</v>
      </c>
      <c r="B11" s="55" t="s">
        <v>174</v>
      </c>
      <c r="C11" s="55" t="s">
        <v>131</v>
      </c>
      <c r="D11" s="9">
        <f>F11+G11+H11+I11+K11+L11+J11-M11</f>
        <v>58</v>
      </c>
      <c r="E11" s="16"/>
      <c r="F11" s="9">
        <v>10</v>
      </c>
      <c r="G11" s="9">
        <v>9</v>
      </c>
      <c r="H11" s="9">
        <v>8</v>
      </c>
      <c r="I11" s="9">
        <v>8</v>
      </c>
      <c r="J11" s="9">
        <v>9</v>
      </c>
      <c r="K11" s="68">
        <v>7</v>
      </c>
      <c r="L11" s="9">
        <v>7</v>
      </c>
      <c r="M11" s="9">
        <v>0</v>
      </c>
    </row>
    <row r="12" spans="1:13" x14ac:dyDescent="0.25">
      <c r="A12" s="3">
        <v>10</v>
      </c>
      <c r="B12" s="55" t="s">
        <v>173</v>
      </c>
      <c r="C12" s="55" t="s">
        <v>131</v>
      </c>
      <c r="D12" s="9">
        <f>F12+G12+H12+I12+K12+L12+J12-M12</f>
        <v>58</v>
      </c>
      <c r="E12" s="16"/>
      <c r="F12" s="9">
        <v>10</v>
      </c>
      <c r="G12" s="9">
        <v>9</v>
      </c>
      <c r="H12" s="9">
        <v>9</v>
      </c>
      <c r="I12" s="9">
        <v>8</v>
      </c>
      <c r="J12" s="9">
        <v>9</v>
      </c>
      <c r="K12" s="9">
        <v>6</v>
      </c>
      <c r="L12" s="9">
        <v>7</v>
      </c>
      <c r="M12" s="9">
        <v>0</v>
      </c>
    </row>
    <row r="13" spans="1:13" x14ac:dyDescent="0.25">
      <c r="A13" s="3">
        <v>11</v>
      </c>
      <c r="B13" s="55" t="s">
        <v>171</v>
      </c>
      <c r="C13" s="55" t="s">
        <v>131</v>
      </c>
      <c r="D13" s="9">
        <f>F13+G13+H13+I13+K13+L13+J13-M13</f>
        <v>57</v>
      </c>
      <c r="E13" s="16"/>
      <c r="F13" s="9">
        <v>5</v>
      </c>
      <c r="G13" s="9">
        <v>9</v>
      </c>
      <c r="H13" s="9">
        <v>10</v>
      </c>
      <c r="I13" s="9">
        <v>9</v>
      </c>
      <c r="J13" s="9">
        <v>9</v>
      </c>
      <c r="K13" s="9">
        <v>8</v>
      </c>
      <c r="L13" s="9">
        <v>7</v>
      </c>
      <c r="M13" s="9">
        <v>0</v>
      </c>
    </row>
    <row r="14" spans="1:13" ht="15.75" thickBot="1" x14ac:dyDescent="0.3">
      <c r="A14" s="4">
        <v>12</v>
      </c>
      <c r="B14" s="56" t="s">
        <v>175</v>
      </c>
      <c r="C14" s="56" t="s">
        <v>98</v>
      </c>
      <c r="D14" s="11">
        <f>F14+G14+H14+I14+K14+L14+J14-M14</f>
        <v>49</v>
      </c>
      <c r="E14" s="17"/>
      <c r="F14" s="11">
        <v>4</v>
      </c>
      <c r="G14" s="11">
        <v>8</v>
      </c>
      <c r="H14" s="11">
        <v>8</v>
      </c>
      <c r="I14" s="11">
        <v>8</v>
      </c>
      <c r="J14" s="11">
        <v>9</v>
      </c>
      <c r="K14" s="11">
        <v>6</v>
      </c>
      <c r="L14" s="11">
        <v>6</v>
      </c>
      <c r="M14" s="11">
        <v>0</v>
      </c>
    </row>
  </sheetData>
  <sortState xmlns:xlrd2="http://schemas.microsoft.com/office/spreadsheetml/2017/richdata2" ref="B3:M14">
    <sortCondition descending="1" ref="D3:D14"/>
  </sortState>
  <mergeCells count="1">
    <mergeCell ref="A1:M1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M5"/>
  <sheetViews>
    <sheetView zoomScale="110" zoomScaleNormal="110" workbookViewId="0">
      <selection activeCell="K3" sqref="K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2.42578125" bestFit="1" customWidth="1"/>
    <col min="5" max="5" width="2.85546875" bestFit="1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  <col min="13" max="13" width="11.85546875" bestFit="1" customWidth="1"/>
  </cols>
  <sheetData>
    <row r="1" spans="1:13" ht="19.5" customHeight="1" thickBot="1" x14ac:dyDescent="0.3">
      <c r="A1" s="83" t="s">
        <v>25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53" t="s">
        <v>1</v>
      </c>
      <c r="B2" s="86" t="s">
        <v>3</v>
      </c>
      <c r="C2" s="86" t="s">
        <v>191</v>
      </c>
      <c r="D2" s="53" t="s">
        <v>4</v>
      </c>
      <c r="E2" s="53" t="s">
        <v>11</v>
      </c>
      <c r="F2" s="53" t="s">
        <v>5</v>
      </c>
      <c r="G2" s="66" t="s">
        <v>6</v>
      </c>
      <c r="H2" s="66" t="s">
        <v>7</v>
      </c>
      <c r="I2" s="66" t="s">
        <v>9</v>
      </c>
      <c r="J2" s="66" t="s">
        <v>10</v>
      </c>
      <c r="K2" s="66" t="s">
        <v>8</v>
      </c>
      <c r="L2" s="66" t="s">
        <v>32</v>
      </c>
      <c r="M2" s="66" t="s">
        <v>194</v>
      </c>
    </row>
    <row r="3" spans="1:13" x14ac:dyDescent="0.25">
      <c r="A3" s="2">
        <v>1</v>
      </c>
      <c r="B3" s="46" t="s">
        <v>42</v>
      </c>
      <c r="C3" s="46" t="s">
        <v>191</v>
      </c>
      <c r="D3" s="7">
        <f>F3+G3+H3+I3+K3+L3+J3-M3</f>
        <v>63</v>
      </c>
      <c r="E3" s="7"/>
      <c r="F3" s="7">
        <v>10</v>
      </c>
      <c r="G3" s="7">
        <v>9</v>
      </c>
      <c r="H3" s="7">
        <v>9</v>
      </c>
      <c r="I3" s="7">
        <v>9</v>
      </c>
      <c r="J3" s="7">
        <v>7</v>
      </c>
      <c r="K3" s="74">
        <v>9</v>
      </c>
      <c r="L3" s="7">
        <v>10</v>
      </c>
      <c r="M3" s="7">
        <v>0</v>
      </c>
    </row>
    <row r="4" spans="1:13" x14ac:dyDescent="0.25">
      <c r="A4" s="3">
        <v>2</v>
      </c>
      <c r="B4" s="47" t="s">
        <v>36</v>
      </c>
      <c r="C4" s="47" t="s">
        <v>191</v>
      </c>
      <c r="D4" s="9">
        <f>F4+G4+H4+I4+K4+L4+J4-M4</f>
        <v>63</v>
      </c>
      <c r="E4" s="9"/>
      <c r="F4" s="9">
        <v>10</v>
      </c>
      <c r="G4" s="9">
        <v>9</v>
      </c>
      <c r="H4" s="9">
        <v>9</v>
      </c>
      <c r="I4" s="9">
        <v>10</v>
      </c>
      <c r="J4" s="9">
        <v>7</v>
      </c>
      <c r="K4" s="9">
        <v>8</v>
      </c>
      <c r="L4" s="9">
        <v>10</v>
      </c>
      <c r="M4" s="9">
        <v>0</v>
      </c>
    </row>
    <row r="5" spans="1:13" ht="15.75" thickBot="1" x14ac:dyDescent="0.3">
      <c r="A5" s="4">
        <v>3</v>
      </c>
      <c r="B5" s="48" t="s">
        <v>51</v>
      </c>
      <c r="C5" s="48" t="s">
        <v>191</v>
      </c>
      <c r="D5" s="11">
        <f>F5+G5+H5+I5+K5+L5+J5-M5</f>
        <v>48</v>
      </c>
      <c r="E5" s="11"/>
      <c r="F5" s="11">
        <v>5</v>
      </c>
      <c r="G5" s="11">
        <v>7</v>
      </c>
      <c r="H5" s="11">
        <v>7</v>
      </c>
      <c r="I5" s="11">
        <v>7</v>
      </c>
      <c r="J5" s="11">
        <v>7</v>
      </c>
      <c r="K5" s="11">
        <v>7</v>
      </c>
      <c r="L5" s="11">
        <v>8</v>
      </c>
      <c r="M5" s="11">
        <v>0</v>
      </c>
    </row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M13"/>
  <sheetViews>
    <sheetView zoomScale="90" zoomScaleNormal="90" workbookViewId="0">
      <selection activeCell="M4" sqref="M4"/>
    </sheetView>
  </sheetViews>
  <sheetFormatPr defaultRowHeight="15" x14ac:dyDescent="0.25"/>
  <cols>
    <col min="1" max="1" width="3.85546875" bestFit="1" customWidth="1"/>
    <col min="2" max="2" width="27.5703125" customWidth="1"/>
    <col min="3" max="3" width="31.7109375" bestFit="1" customWidth="1"/>
    <col min="4" max="4" width="7.42578125" bestFit="1" customWidth="1"/>
    <col min="5" max="5" width="1.85546875" bestFit="1" customWidth="1"/>
    <col min="6" max="6" width="8.28515625" bestFit="1" customWidth="1"/>
    <col min="7" max="7" width="13.42578125" bestFit="1" customWidth="1"/>
    <col min="8" max="8" width="17.28515625" customWidth="1"/>
    <col min="9" max="9" width="13.5703125" customWidth="1"/>
    <col min="10" max="10" width="17.5703125" bestFit="1" customWidth="1"/>
    <col min="11" max="11" width="15.7109375" bestFit="1" customWidth="1"/>
    <col min="12" max="12" width="13.140625" bestFit="1" customWidth="1"/>
    <col min="13" max="13" width="15.7109375" customWidth="1"/>
  </cols>
  <sheetData>
    <row r="1" spans="1:13" ht="19.5" customHeight="1" thickBot="1" x14ac:dyDescent="0.3">
      <c r="A1" s="80" t="s">
        <v>26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ht="21.75" thickBot="1" x14ac:dyDescent="0.3">
      <c r="A2" s="53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02">
        <v>1</v>
      </c>
      <c r="B3" s="103" t="s">
        <v>106</v>
      </c>
      <c r="C3" s="103" t="s">
        <v>69</v>
      </c>
      <c r="D3" s="7">
        <f>F3+G3+H3+I3+K3+L3+J3-M3</f>
        <v>60</v>
      </c>
      <c r="E3" s="100"/>
      <c r="F3" s="7">
        <v>10</v>
      </c>
      <c r="G3" s="7">
        <v>8</v>
      </c>
      <c r="H3" s="7">
        <v>7</v>
      </c>
      <c r="I3" s="7">
        <v>9</v>
      </c>
      <c r="J3" s="7">
        <v>8</v>
      </c>
      <c r="K3" s="7">
        <v>9</v>
      </c>
      <c r="L3" s="7">
        <v>9</v>
      </c>
      <c r="M3" s="7">
        <v>0</v>
      </c>
    </row>
    <row r="4" spans="1:13" x14ac:dyDescent="0.25">
      <c r="A4" s="13">
        <v>2</v>
      </c>
      <c r="B4" s="58" t="s">
        <v>187</v>
      </c>
      <c r="C4" s="58" t="s">
        <v>116</v>
      </c>
      <c r="D4" s="9">
        <f>F4+G4+H4+I4+K4+L4+J4-M4</f>
        <v>52</v>
      </c>
      <c r="E4" s="98"/>
      <c r="F4" s="9">
        <v>7</v>
      </c>
      <c r="G4" s="9">
        <v>7</v>
      </c>
      <c r="H4" s="9">
        <v>7</v>
      </c>
      <c r="I4" s="9">
        <v>8</v>
      </c>
      <c r="J4" s="9">
        <v>7</v>
      </c>
      <c r="K4" s="9">
        <v>8</v>
      </c>
      <c r="L4" s="68">
        <v>8</v>
      </c>
      <c r="M4" s="9">
        <v>0</v>
      </c>
    </row>
    <row r="5" spans="1:13" x14ac:dyDescent="0.25">
      <c r="A5" s="13">
        <v>3</v>
      </c>
      <c r="B5" s="58" t="s">
        <v>202</v>
      </c>
      <c r="C5" s="58" t="s">
        <v>69</v>
      </c>
      <c r="D5" s="9">
        <f>F5+G5+H5+I5+K5+L5+J5-M5</f>
        <v>52</v>
      </c>
      <c r="E5" s="98"/>
      <c r="F5" s="9">
        <v>7</v>
      </c>
      <c r="G5" s="9">
        <v>7</v>
      </c>
      <c r="H5" s="9">
        <v>7</v>
      </c>
      <c r="I5" s="9">
        <v>8</v>
      </c>
      <c r="J5" s="9">
        <v>7</v>
      </c>
      <c r="K5" s="9">
        <v>8</v>
      </c>
      <c r="L5" s="68">
        <v>8</v>
      </c>
      <c r="M5" s="9">
        <v>0</v>
      </c>
    </row>
    <row r="6" spans="1:13" x14ac:dyDescent="0.25">
      <c r="A6" s="13">
        <v>7</v>
      </c>
      <c r="B6" s="55" t="s">
        <v>115</v>
      </c>
      <c r="C6" s="55" t="s">
        <v>52</v>
      </c>
      <c r="D6" s="9">
        <f>F6+G6+H6+I6+K6+L6+J6-M6</f>
        <v>52</v>
      </c>
      <c r="E6" s="98"/>
      <c r="F6" s="9">
        <v>10</v>
      </c>
      <c r="G6" s="9">
        <v>6</v>
      </c>
      <c r="H6" s="9">
        <v>7</v>
      </c>
      <c r="I6" s="9">
        <v>7</v>
      </c>
      <c r="J6" s="9">
        <v>8</v>
      </c>
      <c r="K6" s="9">
        <v>7</v>
      </c>
      <c r="L6" s="9">
        <v>7</v>
      </c>
      <c r="M6" s="9">
        <v>0</v>
      </c>
    </row>
    <row r="7" spans="1:13" x14ac:dyDescent="0.25">
      <c r="A7" s="13">
        <v>4</v>
      </c>
      <c r="B7" s="55" t="s">
        <v>107</v>
      </c>
      <c r="C7" s="55" t="s">
        <v>52</v>
      </c>
      <c r="D7" s="9">
        <f>F7+G7+H7+I7+K7+L7+J7-M7</f>
        <v>49</v>
      </c>
      <c r="E7" s="98"/>
      <c r="F7" s="9">
        <v>7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0</v>
      </c>
    </row>
    <row r="8" spans="1:13" x14ac:dyDescent="0.25">
      <c r="A8" s="13">
        <v>5</v>
      </c>
      <c r="B8" s="55" t="s">
        <v>109</v>
      </c>
      <c r="C8" s="55" t="s">
        <v>190</v>
      </c>
      <c r="D8" s="9">
        <f>F8+G8+H8+I8+K8+L8+J8-M8</f>
        <v>49</v>
      </c>
      <c r="E8" s="98"/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9">
        <v>0</v>
      </c>
    </row>
    <row r="9" spans="1:13" x14ac:dyDescent="0.25">
      <c r="A9" s="13">
        <v>6</v>
      </c>
      <c r="B9" s="55" t="s">
        <v>114</v>
      </c>
      <c r="C9" s="55" t="s">
        <v>50</v>
      </c>
      <c r="D9" s="9">
        <f>F9+G9+H9+I9+K9+L9+J9-M9</f>
        <v>49</v>
      </c>
      <c r="E9" s="98"/>
      <c r="F9" s="9">
        <v>7</v>
      </c>
      <c r="G9" s="9">
        <v>7</v>
      </c>
      <c r="H9" s="9">
        <v>7</v>
      </c>
      <c r="I9" s="9">
        <v>7</v>
      </c>
      <c r="J9" s="9">
        <v>7</v>
      </c>
      <c r="K9" s="9">
        <v>7</v>
      </c>
      <c r="L9" s="9">
        <v>7</v>
      </c>
      <c r="M9" s="9">
        <v>0</v>
      </c>
    </row>
    <row r="10" spans="1:13" x14ac:dyDescent="0.25">
      <c r="A10" s="13">
        <v>8</v>
      </c>
      <c r="B10" s="55" t="s">
        <v>110</v>
      </c>
      <c r="C10" s="55" t="s">
        <v>111</v>
      </c>
      <c r="D10" s="9">
        <f>F10+G10+H10+I10+K10+L10+J10-M10</f>
        <v>49</v>
      </c>
      <c r="E10" s="98"/>
      <c r="F10" s="9">
        <v>10</v>
      </c>
      <c r="G10" s="9">
        <v>6</v>
      </c>
      <c r="H10" s="9">
        <v>7</v>
      </c>
      <c r="I10" s="9">
        <v>6</v>
      </c>
      <c r="J10" s="9">
        <v>7</v>
      </c>
      <c r="K10" s="9">
        <v>6</v>
      </c>
      <c r="L10" s="9">
        <v>7</v>
      </c>
      <c r="M10" s="9">
        <v>0</v>
      </c>
    </row>
    <row r="11" spans="1:13" x14ac:dyDescent="0.25">
      <c r="A11" s="13">
        <v>9</v>
      </c>
      <c r="B11" s="55" t="s">
        <v>112</v>
      </c>
      <c r="C11" s="55" t="s">
        <v>190</v>
      </c>
      <c r="D11" s="9">
        <f>F11+G11+H11+I11+K11+L11+J11-M11</f>
        <v>46</v>
      </c>
      <c r="E11" s="98"/>
      <c r="F11" s="9">
        <v>7</v>
      </c>
      <c r="G11" s="9">
        <v>6</v>
      </c>
      <c r="H11" s="9">
        <v>6</v>
      </c>
      <c r="I11" s="9">
        <v>7</v>
      </c>
      <c r="J11" s="9">
        <v>6</v>
      </c>
      <c r="K11" s="9">
        <v>7</v>
      </c>
      <c r="L11" s="9">
        <v>7</v>
      </c>
      <c r="M11" s="9">
        <v>0</v>
      </c>
    </row>
    <row r="12" spans="1:13" s="22" customFormat="1" x14ac:dyDescent="0.25">
      <c r="A12" s="13">
        <v>10</v>
      </c>
      <c r="B12" s="55" t="s">
        <v>108</v>
      </c>
      <c r="C12" s="55" t="s">
        <v>52</v>
      </c>
      <c r="D12" s="9">
        <f>F12+G12+H12+I12+K12+L12+J12-M12</f>
        <v>45</v>
      </c>
      <c r="E12" s="98"/>
      <c r="F12" s="9">
        <v>5</v>
      </c>
      <c r="G12" s="9">
        <v>7</v>
      </c>
      <c r="H12" s="9">
        <v>7</v>
      </c>
      <c r="I12" s="9">
        <v>6</v>
      </c>
      <c r="J12" s="9">
        <v>7</v>
      </c>
      <c r="K12" s="9">
        <v>6</v>
      </c>
      <c r="L12" s="9">
        <v>7</v>
      </c>
      <c r="M12" s="9">
        <v>0</v>
      </c>
    </row>
    <row r="13" spans="1:13" ht="15.75" thickBot="1" x14ac:dyDescent="0.3">
      <c r="A13" s="14">
        <v>11</v>
      </c>
      <c r="B13" s="56" t="s">
        <v>113</v>
      </c>
      <c r="C13" s="56" t="s">
        <v>111</v>
      </c>
      <c r="D13" s="11">
        <f>F13+G13+H13+I13+K13+L13+J13-M13</f>
        <v>44</v>
      </c>
      <c r="E13" s="101"/>
      <c r="F13" s="11">
        <v>7</v>
      </c>
      <c r="G13" s="11">
        <v>6</v>
      </c>
      <c r="H13" s="11">
        <v>6</v>
      </c>
      <c r="I13" s="11">
        <v>6</v>
      </c>
      <c r="J13" s="11">
        <v>6</v>
      </c>
      <c r="K13" s="11">
        <v>6</v>
      </c>
      <c r="L13" s="11">
        <v>7</v>
      </c>
      <c r="M13" s="11">
        <v>0</v>
      </c>
    </row>
  </sheetData>
  <sortState xmlns:xlrd2="http://schemas.microsoft.com/office/spreadsheetml/2017/richdata2" ref="B3:M13">
    <sortCondition descending="1" ref="D3:D13"/>
  </sortState>
  <mergeCells count="1"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M12"/>
  <sheetViews>
    <sheetView workbookViewId="0">
      <selection activeCell="B2" sqref="B2:M12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0.85546875" bestFit="1" customWidth="1"/>
    <col min="5" max="5" width="1.855468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3" t="s">
        <v>27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57" t="s">
        <v>13</v>
      </c>
      <c r="C2" s="8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2">
        <v>1</v>
      </c>
      <c r="B3" s="103" t="s">
        <v>124</v>
      </c>
      <c r="C3" s="103" t="s">
        <v>52</v>
      </c>
      <c r="D3" s="7">
        <f>F3+G3+H3+I3+K3+L3+J3-M3</f>
        <v>60</v>
      </c>
      <c r="E3" s="7"/>
      <c r="F3" s="7">
        <v>10</v>
      </c>
      <c r="G3" s="7">
        <v>7</v>
      </c>
      <c r="H3" s="7">
        <v>8</v>
      </c>
      <c r="I3" s="7">
        <v>8</v>
      </c>
      <c r="J3" s="7">
        <v>8</v>
      </c>
      <c r="K3" s="7">
        <v>9</v>
      </c>
      <c r="L3" s="7">
        <v>10</v>
      </c>
      <c r="M3" s="7">
        <v>0</v>
      </c>
    </row>
    <row r="4" spans="1:13" x14ac:dyDescent="0.25">
      <c r="A4" s="13">
        <v>2</v>
      </c>
      <c r="B4" s="58" t="s">
        <v>126</v>
      </c>
      <c r="C4" s="58" t="s">
        <v>69</v>
      </c>
      <c r="D4" s="9">
        <f>F4+G4+H4+I4+K4+L4+J4-M4</f>
        <v>59</v>
      </c>
      <c r="E4" s="9"/>
      <c r="F4" s="9">
        <v>10</v>
      </c>
      <c r="G4" s="9">
        <v>7</v>
      </c>
      <c r="H4" s="9">
        <v>8</v>
      </c>
      <c r="I4" s="9">
        <v>9</v>
      </c>
      <c r="J4" s="9">
        <v>9</v>
      </c>
      <c r="K4" s="9">
        <v>8</v>
      </c>
      <c r="L4" s="9">
        <v>8</v>
      </c>
      <c r="M4" s="9">
        <v>0</v>
      </c>
    </row>
    <row r="5" spans="1:13" x14ac:dyDescent="0.25">
      <c r="A5" s="13">
        <v>3</v>
      </c>
      <c r="B5" s="55" t="s">
        <v>123</v>
      </c>
      <c r="C5" s="55" t="s">
        <v>73</v>
      </c>
      <c r="D5" s="9">
        <f>F5+G5+H5+I5+K5+L5+J5-M5</f>
        <v>58</v>
      </c>
      <c r="E5" s="9"/>
      <c r="F5" s="9">
        <v>10</v>
      </c>
      <c r="G5" s="9">
        <v>7</v>
      </c>
      <c r="H5" s="9">
        <v>7</v>
      </c>
      <c r="I5" s="9">
        <v>9</v>
      </c>
      <c r="J5" s="9">
        <v>7</v>
      </c>
      <c r="K5" s="9">
        <v>9</v>
      </c>
      <c r="L5" s="9">
        <v>9</v>
      </c>
      <c r="M5" s="9">
        <v>0</v>
      </c>
    </row>
    <row r="6" spans="1:13" x14ac:dyDescent="0.25">
      <c r="A6" s="13">
        <v>4</v>
      </c>
      <c r="B6" s="55" t="s">
        <v>120</v>
      </c>
      <c r="C6" s="55" t="s">
        <v>52</v>
      </c>
      <c r="D6" s="9">
        <f>F6+G6+H6+I6+K6+L6+J6-M6</f>
        <v>55</v>
      </c>
      <c r="E6" s="9"/>
      <c r="F6" s="9">
        <v>10</v>
      </c>
      <c r="G6" s="9">
        <v>7</v>
      </c>
      <c r="H6" s="9">
        <v>7</v>
      </c>
      <c r="I6" s="9">
        <v>8</v>
      </c>
      <c r="J6" s="9">
        <v>7</v>
      </c>
      <c r="K6" s="9">
        <v>8</v>
      </c>
      <c r="L6" s="9">
        <v>8</v>
      </c>
      <c r="M6" s="9">
        <v>0</v>
      </c>
    </row>
    <row r="7" spans="1:13" x14ac:dyDescent="0.25">
      <c r="A7" s="13">
        <v>5</v>
      </c>
      <c r="B7" s="55" t="s">
        <v>119</v>
      </c>
      <c r="C7" s="55" t="s">
        <v>52</v>
      </c>
      <c r="D7" s="9">
        <f>F7+G7+H7+I7+K7+L7+J7-M7</f>
        <v>51</v>
      </c>
      <c r="E7" s="9"/>
      <c r="F7" s="9">
        <v>9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0</v>
      </c>
    </row>
    <row r="8" spans="1:13" x14ac:dyDescent="0.25">
      <c r="A8" s="13">
        <v>6</v>
      </c>
      <c r="B8" s="55" t="s">
        <v>117</v>
      </c>
      <c r="C8" s="55" t="s">
        <v>116</v>
      </c>
      <c r="D8" s="9">
        <f>F8+G8+H8+I8+K8+L8+J8-M8</f>
        <v>50</v>
      </c>
      <c r="E8" s="9"/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8</v>
      </c>
      <c r="M8" s="9">
        <v>0</v>
      </c>
    </row>
    <row r="9" spans="1:13" x14ac:dyDescent="0.25">
      <c r="A9" s="13">
        <v>7</v>
      </c>
      <c r="B9" s="55" t="s">
        <v>121</v>
      </c>
      <c r="C9" s="55" t="s">
        <v>52</v>
      </c>
      <c r="D9" s="9">
        <f>F9+G9+H9+I9+K9+L9+J9-M9</f>
        <v>48</v>
      </c>
      <c r="E9" s="9"/>
      <c r="F9" s="9">
        <v>10</v>
      </c>
      <c r="G9" s="9">
        <v>7</v>
      </c>
      <c r="H9" s="9">
        <v>6</v>
      </c>
      <c r="I9" s="9">
        <v>6</v>
      </c>
      <c r="J9" s="9">
        <v>7</v>
      </c>
      <c r="K9" s="9">
        <v>6</v>
      </c>
      <c r="L9" s="9">
        <v>6</v>
      </c>
      <c r="M9" s="9">
        <v>0</v>
      </c>
    </row>
    <row r="10" spans="1:13" x14ac:dyDescent="0.25">
      <c r="A10" s="13">
        <v>8</v>
      </c>
      <c r="B10" s="58" t="s">
        <v>125</v>
      </c>
      <c r="C10" s="58" t="s">
        <v>116</v>
      </c>
      <c r="D10" s="9">
        <f>F10+G10+H10+I10+K10+L10+J10-M10</f>
        <v>48</v>
      </c>
      <c r="E10" s="9"/>
      <c r="F10" s="9">
        <v>7</v>
      </c>
      <c r="G10" s="9">
        <v>6</v>
      </c>
      <c r="H10" s="9">
        <v>6</v>
      </c>
      <c r="I10" s="9">
        <v>8</v>
      </c>
      <c r="J10" s="9">
        <v>7</v>
      </c>
      <c r="K10" s="9">
        <v>7</v>
      </c>
      <c r="L10" s="9">
        <v>7</v>
      </c>
      <c r="M10" s="9">
        <v>0</v>
      </c>
    </row>
    <row r="11" spans="1:13" x14ac:dyDescent="0.25">
      <c r="A11" s="13">
        <v>9</v>
      </c>
      <c r="B11" s="55" t="s">
        <v>118</v>
      </c>
      <c r="C11" s="55" t="s">
        <v>52</v>
      </c>
      <c r="D11" s="9">
        <f>F11+G11+H11+I11+K11+L11+J11-M11</f>
        <v>47</v>
      </c>
      <c r="E11" s="9"/>
      <c r="F11" s="9">
        <v>7</v>
      </c>
      <c r="G11" s="9">
        <v>6</v>
      </c>
      <c r="H11" s="9">
        <v>7</v>
      </c>
      <c r="I11" s="9">
        <v>6</v>
      </c>
      <c r="J11" s="9">
        <v>7</v>
      </c>
      <c r="K11" s="9">
        <v>7</v>
      </c>
      <c r="L11" s="9">
        <v>7</v>
      </c>
      <c r="M11" s="9">
        <v>0</v>
      </c>
    </row>
    <row r="12" spans="1:13" ht="15.75" thickBot="1" x14ac:dyDescent="0.3">
      <c r="A12" s="14">
        <v>10</v>
      </c>
      <c r="B12" s="56" t="s">
        <v>122</v>
      </c>
      <c r="C12" s="56" t="s">
        <v>190</v>
      </c>
      <c r="D12" s="11">
        <f>F12+G12+H12+I12+K12+L12+J12-M12</f>
        <v>47</v>
      </c>
      <c r="E12" s="11"/>
      <c r="F12" s="11">
        <v>8</v>
      </c>
      <c r="G12" s="11">
        <v>7</v>
      </c>
      <c r="H12" s="11">
        <v>7</v>
      </c>
      <c r="I12" s="11">
        <v>6</v>
      </c>
      <c r="J12" s="11">
        <v>7</v>
      </c>
      <c r="K12" s="11">
        <v>6</v>
      </c>
      <c r="L12" s="11">
        <v>6</v>
      </c>
      <c r="M12" s="11">
        <v>0</v>
      </c>
    </row>
  </sheetData>
  <sortState xmlns:xlrd2="http://schemas.microsoft.com/office/spreadsheetml/2017/richdata2" ref="B3:M12">
    <sortCondition descending="1" ref="D3:D12"/>
  </sortState>
  <mergeCells count="1">
    <mergeCell ref="A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M6"/>
  <sheetViews>
    <sheetView workbookViewId="0">
      <selection activeCell="M6" sqref="M6"/>
    </sheetView>
  </sheetViews>
  <sheetFormatPr defaultRowHeight="15" x14ac:dyDescent="0.25"/>
  <cols>
    <col min="1" max="1" width="3.85546875" bestFit="1" customWidth="1"/>
    <col min="2" max="2" width="30.140625" bestFit="1" customWidth="1"/>
    <col min="3" max="3" width="2.42578125" bestFit="1" customWidth="1"/>
    <col min="5" max="5" width="1.85546875" bestFit="1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  <col min="13" max="13" width="11.85546875" bestFit="1" customWidth="1"/>
  </cols>
  <sheetData>
    <row r="1" spans="1:13" ht="19.5" customHeight="1" thickBot="1" x14ac:dyDescent="0.3">
      <c r="A1" s="83" t="s">
        <v>28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86" t="s">
        <v>3</v>
      </c>
      <c r="C2" s="88" t="s">
        <v>191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2">
        <v>1</v>
      </c>
      <c r="B3" s="46" t="s">
        <v>127</v>
      </c>
      <c r="C3" s="36" t="s">
        <v>191</v>
      </c>
      <c r="D3" s="15">
        <f>F3+G3+H3+I3+K3+L3+J3-M3</f>
        <v>61</v>
      </c>
      <c r="E3" s="7"/>
      <c r="F3" s="7">
        <v>10</v>
      </c>
      <c r="G3" s="7">
        <v>9</v>
      </c>
      <c r="H3" s="7">
        <v>8</v>
      </c>
      <c r="I3" s="7">
        <v>9</v>
      </c>
      <c r="J3" s="7">
        <v>7</v>
      </c>
      <c r="K3" s="7">
        <v>9</v>
      </c>
      <c r="L3" s="7">
        <v>9</v>
      </c>
      <c r="M3" s="7">
        <v>0</v>
      </c>
    </row>
    <row r="4" spans="1:13" x14ac:dyDescent="0.25">
      <c r="A4" s="13">
        <v>2</v>
      </c>
      <c r="B4" s="47" t="s">
        <v>51</v>
      </c>
      <c r="C4" s="38" t="s">
        <v>191</v>
      </c>
      <c r="D4" s="16">
        <f>F4+G4+H4+I4+K4+L4+J4-M4</f>
        <v>56</v>
      </c>
      <c r="E4" s="9"/>
      <c r="F4" s="9">
        <v>10</v>
      </c>
      <c r="G4" s="9">
        <v>8</v>
      </c>
      <c r="H4" s="9">
        <v>8</v>
      </c>
      <c r="I4" s="9">
        <v>8</v>
      </c>
      <c r="J4" s="9">
        <v>7</v>
      </c>
      <c r="K4" s="68">
        <v>9</v>
      </c>
      <c r="L4" s="9">
        <v>8</v>
      </c>
      <c r="M4" s="9">
        <v>2</v>
      </c>
    </row>
    <row r="5" spans="1:13" x14ac:dyDescent="0.25">
      <c r="A5" s="13">
        <v>3</v>
      </c>
      <c r="B5" s="47" t="s">
        <v>36</v>
      </c>
      <c r="C5" s="38" t="s">
        <v>191</v>
      </c>
      <c r="D5" s="16">
        <f>F5+G5+H5+I5+K5+L5+J5-M5</f>
        <v>56</v>
      </c>
      <c r="E5" s="9"/>
      <c r="F5" s="9">
        <v>10</v>
      </c>
      <c r="G5" s="9">
        <v>8</v>
      </c>
      <c r="H5" s="9">
        <v>9</v>
      </c>
      <c r="I5" s="9">
        <v>9</v>
      </c>
      <c r="J5" s="9">
        <v>7</v>
      </c>
      <c r="K5" s="9">
        <v>7</v>
      </c>
      <c r="L5" s="9">
        <v>8</v>
      </c>
      <c r="M5" s="9">
        <v>2</v>
      </c>
    </row>
    <row r="6" spans="1:13" ht="15.75" thickBot="1" x14ac:dyDescent="0.3">
      <c r="A6" s="14">
        <v>4</v>
      </c>
      <c r="B6" s="48" t="s">
        <v>53</v>
      </c>
      <c r="C6" s="34" t="s">
        <v>191</v>
      </c>
      <c r="D6" s="17">
        <f>F6+G6+H6+I6+K6+L6+J6-M6</f>
        <v>53</v>
      </c>
      <c r="E6" s="11"/>
      <c r="F6" s="11">
        <v>7</v>
      </c>
      <c r="G6" s="11">
        <v>8</v>
      </c>
      <c r="H6" s="11">
        <v>8</v>
      </c>
      <c r="I6" s="11">
        <v>7</v>
      </c>
      <c r="J6" s="11">
        <v>7</v>
      </c>
      <c r="K6" s="11">
        <v>8</v>
      </c>
      <c r="L6" s="11">
        <v>8</v>
      </c>
      <c r="M6" s="11">
        <v>0</v>
      </c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M17"/>
  <sheetViews>
    <sheetView workbookViewId="0">
      <selection activeCell="M5" sqref="M5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3" t="s">
        <v>29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2">
        <v>1</v>
      </c>
      <c r="B3" s="89" t="s">
        <v>132</v>
      </c>
      <c r="C3" s="54" t="s">
        <v>50</v>
      </c>
      <c r="D3" s="15">
        <f>F3+G3+H3+I3+J3+K3+L3-M3</f>
        <v>65</v>
      </c>
      <c r="E3" s="7"/>
      <c r="F3" s="7">
        <v>10</v>
      </c>
      <c r="G3" s="7">
        <v>9</v>
      </c>
      <c r="H3" s="7">
        <v>8</v>
      </c>
      <c r="I3" s="7">
        <v>10</v>
      </c>
      <c r="J3" s="7">
        <v>8</v>
      </c>
      <c r="K3" s="7">
        <v>10</v>
      </c>
      <c r="L3" s="7">
        <v>10</v>
      </c>
      <c r="M3" s="7">
        <v>0</v>
      </c>
    </row>
    <row r="4" spans="1:13" x14ac:dyDescent="0.25">
      <c r="A4" s="13">
        <v>2</v>
      </c>
      <c r="B4" s="90" t="s">
        <v>177</v>
      </c>
      <c r="C4" s="55" t="s">
        <v>131</v>
      </c>
      <c r="D4" s="16">
        <f>F4+G4+H4+I4+J4+K4+L4-M4</f>
        <v>57</v>
      </c>
      <c r="E4" s="9"/>
      <c r="F4" s="9">
        <v>10</v>
      </c>
      <c r="G4" s="9">
        <v>8</v>
      </c>
      <c r="H4" s="9">
        <v>8</v>
      </c>
      <c r="I4" s="9">
        <v>8</v>
      </c>
      <c r="J4" s="9">
        <v>8</v>
      </c>
      <c r="K4" s="68">
        <v>8</v>
      </c>
      <c r="L4" s="9">
        <v>7</v>
      </c>
      <c r="M4" s="9">
        <v>0</v>
      </c>
    </row>
    <row r="5" spans="1:13" x14ac:dyDescent="0.25">
      <c r="A5" s="13">
        <v>3</v>
      </c>
      <c r="B5" s="90" t="s">
        <v>135</v>
      </c>
      <c r="C5" s="55" t="s">
        <v>67</v>
      </c>
      <c r="D5" s="16">
        <f>F5+G5+H5+I5+J5+K5+L5-M5</f>
        <v>57</v>
      </c>
      <c r="E5" s="9"/>
      <c r="F5" s="9">
        <v>10</v>
      </c>
      <c r="G5" s="9">
        <v>8</v>
      </c>
      <c r="H5" s="9">
        <v>9</v>
      </c>
      <c r="I5" s="9">
        <v>10</v>
      </c>
      <c r="J5" s="9">
        <v>9</v>
      </c>
      <c r="K5" s="9">
        <v>6</v>
      </c>
      <c r="L5" s="9">
        <v>7</v>
      </c>
      <c r="M5" s="9">
        <v>2</v>
      </c>
    </row>
    <row r="6" spans="1:13" x14ac:dyDescent="0.25">
      <c r="A6" s="13">
        <v>4</v>
      </c>
      <c r="B6" s="91" t="s">
        <v>189</v>
      </c>
      <c r="C6" s="55" t="s">
        <v>130</v>
      </c>
      <c r="D6" s="16">
        <f>F6+G6+H6+I6+J6+K6+L6-M6</f>
        <v>56</v>
      </c>
      <c r="E6" s="9"/>
      <c r="F6" s="9">
        <v>8</v>
      </c>
      <c r="G6" s="9">
        <v>7</v>
      </c>
      <c r="H6" s="9">
        <v>8</v>
      </c>
      <c r="I6" s="9">
        <v>8</v>
      </c>
      <c r="J6" s="9">
        <v>9</v>
      </c>
      <c r="K6" s="9">
        <v>9</v>
      </c>
      <c r="L6" s="68">
        <v>7</v>
      </c>
      <c r="M6" s="9">
        <v>0</v>
      </c>
    </row>
    <row r="7" spans="1:13" x14ac:dyDescent="0.25">
      <c r="A7" s="13">
        <v>5</v>
      </c>
      <c r="B7" s="90" t="s">
        <v>176</v>
      </c>
      <c r="C7" s="55" t="s">
        <v>131</v>
      </c>
      <c r="D7" s="16">
        <f>F7+G7+H7+I7+J7+K7+L7-M7</f>
        <v>56</v>
      </c>
      <c r="E7" s="9"/>
      <c r="F7" s="9">
        <v>10</v>
      </c>
      <c r="G7" s="9">
        <v>8</v>
      </c>
      <c r="H7" s="9">
        <v>8</v>
      </c>
      <c r="I7" s="9">
        <v>10</v>
      </c>
      <c r="J7" s="9">
        <v>8</v>
      </c>
      <c r="K7" s="9">
        <v>6</v>
      </c>
      <c r="L7" s="9">
        <v>6</v>
      </c>
      <c r="M7" s="9">
        <v>0</v>
      </c>
    </row>
    <row r="8" spans="1:13" x14ac:dyDescent="0.25">
      <c r="A8" s="13">
        <v>6</v>
      </c>
      <c r="B8" s="90" t="s">
        <v>128</v>
      </c>
      <c r="C8" s="55" t="s">
        <v>50</v>
      </c>
      <c r="D8" s="16">
        <f>F8+G8+H8+I8+J8+K8+L8-M8</f>
        <v>52</v>
      </c>
      <c r="E8" s="9"/>
      <c r="F8" s="9">
        <v>10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9">
        <v>0</v>
      </c>
    </row>
    <row r="9" spans="1:13" x14ac:dyDescent="0.25">
      <c r="A9" s="13">
        <v>7</v>
      </c>
      <c r="B9" s="90" t="s">
        <v>133</v>
      </c>
      <c r="C9" s="55" t="s">
        <v>130</v>
      </c>
      <c r="D9" s="16">
        <f>F9+G9+H9+I9+J9+K9+L9-M9</f>
        <v>52</v>
      </c>
      <c r="E9" s="9"/>
      <c r="F9" s="9">
        <v>9</v>
      </c>
      <c r="G9" s="9">
        <v>7</v>
      </c>
      <c r="H9" s="9">
        <v>7</v>
      </c>
      <c r="I9" s="9">
        <v>8</v>
      </c>
      <c r="J9" s="9">
        <v>8</v>
      </c>
      <c r="K9" s="9">
        <v>7</v>
      </c>
      <c r="L9" s="9">
        <v>6</v>
      </c>
      <c r="M9" s="9">
        <v>0</v>
      </c>
    </row>
    <row r="10" spans="1:13" x14ac:dyDescent="0.25">
      <c r="A10" s="13">
        <v>8</v>
      </c>
      <c r="B10" s="90" t="s">
        <v>129</v>
      </c>
      <c r="C10" s="55" t="s">
        <v>130</v>
      </c>
      <c r="D10" s="16">
        <f>F10+G10+H10+I10+J10+K10+L10-M10</f>
        <v>51</v>
      </c>
      <c r="E10" s="9"/>
      <c r="F10" s="9">
        <v>9</v>
      </c>
      <c r="G10" s="9">
        <v>7</v>
      </c>
      <c r="H10" s="9">
        <v>7</v>
      </c>
      <c r="I10" s="9">
        <v>7</v>
      </c>
      <c r="J10" s="9">
        <v>7</v>
      </c>
      <c r="K10" s="9">
        <v>7</v>
      </c>
      <c r="L10" s="9">
        <v>7</v>
      </c>
      <c r="M10" s="9">
        <v>0</v>
      </c>
    </row>
    <row r="11" spans="1:13" ht="15.75" thickBot="1" x14ac:dyDescent="0.3">
      <c r="A11" s="14">
        <v>9</v>
      </c>
      <c r="B11" s="92" t="s">
        <v>134</v>
      </c>
      <c r="C11" s="56" t="s">
        <v>116</v>
      </c>
      <c r="D11" s="16">
        <f>F11+G11+H11+I11+J11+K11+L11-M11</f>
        <v>46</v>
      </c>
      <c r="E11" s="9"/>
      <c r="F11" s="9">
        <v>10</v>
      </c>
      <c r="G11" s="9">
        <v>6</v>
      </c>
      <c r="H11" s="9">
        <v>6</v>
      </c>
      <c r="I11" s="9">
        <v>8</v>
      </c>
      <c r="J11" s="9">
        <v>6</v>
      </c>
      <c r="K11" s="9">
        <v>5</v>
      </c>
      <c r="L11" s="9">
        <v>5</v>
      </c>
      <c r="M11" s="9">
        <v>0</v>
      </c>
    </row>
    <row r="17" spans="2:3" x14ac:dyDescent="0.25">
      <c r="B17" s="30"/>
      <c r="C17" s="8"/>
    </row>
  </sheetData>
  <sortState xmlns:xlrd2="http://schemas.microsoft.com/office/spreadsheetml/2017/richdata2" ref="B3:M11">
    <sortCondition descending="1" ref="D3:D11"/>
  </sortState>
  <mergeCells count="1">
    <mergeCell ref="A1:M1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FA4E-86D6-4557-95F4-DE21C8C50016}">
  <dimension ref="A1:M11"/>
  <sheetViews>
    <sheetView tabSelected="1" workbookViewId="0">
      <selection activeCell="B4" sqref="B4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3" t="s">
        <v>198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2">
        <v>1</v>
      </c>
      <c r="B3" s="89" t="s">
        <v>200</v>
      </c>
      <c r="C3" s="54" t="s">
        <v>50</v>
      </c>
      <c r="D3" s="15">
        <f>F3+G3+H3+I3+J3+K3+L3-M3</f>
        <v>67</v>
      </c>
      <c r="E3" s="7"/>
      <c r="F3" s="7">
        <v>10</v>
      </c>
      <c r="G3" s="7">
        <v>10</v>
      </c>
      <c r="H3" s="7">
        <v>10</v>
      </c>
      <c r="I3" s="7">
        <v>10</v>
      </c>
      <c r="J3" s="7">
        <v>7</v>
      </c>
      <c r="K3" s="7">
        <v>10</v>
      </c>
      <c r="L3" s="7">
        <v>10</v>
      </c>
      <c r="M3" s="7">
        <v>0</v>
      </c>
    </row>
    <row r="4" spans="1:13" x14ac:dyDescent="0.25">
      <c r="A4" s="13">
        <v>2</v>
      </c>
      <c r="B4" s="90" t="s">
        <v>199</v>
      </c>
      <c r="C4" s="55" t="s">
        <v>42</v>
      </c>
      <c r="D4" s="16">
        <f>F4+G4+H4+I4+J4+K4+L4-M4</f>
        <v>55</v>
      </c>
      <c r="E4" s="9"/>
      <c r="F4" s="9">
        <v>7</v>
      </c>
      <c r="G4" s="9">
        <v>8</v>
      </c>
      <c r="H4" s="9">
        <v>8</v>
      </c>
      <c r="I4" s="9">
        <v>8</v>
      </c>
      <c r="J4" s="9">
        <v>7</v>
      </c>
      <c r="K4" s="9">
        <v>8</v>
      </c>
      <c r="L4" s="9">
        <v>9</v>
      </c>
      <c r="M4" s="9">
        <v>0</v>
      </c>
    </row>
    <row r="5" spans="1:13" ht="15.75" thickBot="1" x14ac:dyDescent="0.3">
      <c r="A5" s="14">
        <v>3</v>
      </c>
      <c r="B5" s="92" t="s">
        <v>201</v>
      </c>
      <c r="C5" s="56" t="s">
        <v>42</v>
      </c>
      <c r="D5" s="17">
        <f>F5+G5+H5+I5+J5+K5+L5-M5</f>
        <v>52</v>
      </c>
      <c r="E5" s="11"/>
      <c r="F5" s="11">
        <v>10</v>
      </c>
      <c r="G5" s="11">
        <v>7</v>
      </c>
      <c r="H5" s="11">
        <v>7</v>
      </c>
      <c r="I5" s="11">
        <v>7</v>
      </c>
      <c r="J5" s="11">
        <v>7</v>
      </c>
      <c r="K5" s="11">
        <v>7</v>
      </c>
      <c r="L5" s="11">
        <v>7</v>
      </c>
      <c r="M5" s="11">
        <v>0</v>
      </c>
    </row>
    <row r="11" spans="1:13" x14ac:dyDescent="0.25">
      <c r="B11" s="30"/>
      <c r="C11" s="8"/>
    </row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6" t="s">
        <v>12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3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24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24" t="s">
        <v>45</v>
      </c>
      <c r="D5" s="26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24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150</v>
      </c>
      <c r="C7" s="24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24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24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24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24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24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25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N15"/>
  <sheetViews>
    <sheetView zoomScale="90" zoomScaleNormal="90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6.42578125" bestFit="1" customWidth="1"/>
    <col min="3" max="3" width="30" bestFit="1" customWidth="1"/>
    <col min="5" max="5" width="2.7109375" bestFit="1" customWidth="1"/>
    <col min="7" max="7" width="14.28515625" customWidth="1"/>
    <col min="8" max="8" width="17.42578125" customWidth="1"/>
    <col min="9" max="9" width="15.42578125" customWidth="1"/>
    <col min="10" max="10" width="17.140625" customWidth="1"/>
    <col min="11" max="11" width="16" customWidth="1"/>
    <col min="12" max="12" width="14.7109375" customWidth="1"/>
    <col min="13" max="13" width="14.28515625" customWidth="1"/>
    <col min="14" max="14" width="14.85546875" bestFit="1" customWidth="1"/>
  </cols>
  <sheetData>
    <row r="1" spans="1:14" ht="19.5" customHeight="1" thickBot="1" x14ac:dyDescent="0.3">
      <c r="A1" s="83" t="s">
        <v>30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21.75" thickBot="1" x14ac:dyDescent="0.3">
      <c r="A2" s="1" t="s">
        <v>1</v>
      </c>
      <c r="B2" s="57" t="s">
        <v>2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33</v>
      </c>
      <c r="M2" s="5" t="s">
        <v>10</v>
      </c>
      <c r="N2" s="5" t="s">
        <v>194</v>
      </c>
    </row>
    <row r="3" spans="1:14" x14ac:dyDescent="0.25">
      <c r="A3" s="12">
        <v>1</v>
      </c>
      <c r="B3" s="89" t="s">
        <v>138</v>
      </c>
      <c r="C3" s="54" t="s">
        <v>52</v>
      </c>
      <c r="D3" s="15">
        <f>F3+G3+H3+I3+J3+K3+L3+M3-N3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13">
        <v>2</v>
      </c>
      <c r="B4" s="90" t="s">
        <v>139</v>
      </c>
      <c r="C4" s="55" t="s">
        <v>52</v>
      </c>
      <c r="D4" s="16">
        <f t="shared" ref="D4:D15" si="0">F4+G4+H4+I4+J4+K4+L4+M4-N4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13">
        <v>3</v>
      </c>
      <c r="B5" s="90" t="s">
        <v>140</v>
      </c>
      <c r="C5" s="55" t="s">
        <v>42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13">
        <v>4</v>
      </c>
      <c r="B6" s="90" t="s">
        <v>136</v>
      </c>
      <c r="C6" s="55" t="s">
        <v>69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13">
        <v>5</v>
      </c>
      <c r="B7" s="90" t="s">
        <v>137</v>
      </c>
      <c r="C7" s="55" t="s">
        <v>52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x14ac:dyDescent="0.25">
      <c r="A8" s="13">
        <v>6</v>
      </c>
      <c r="B8" s="90" t="s">
        <v>178</v>
      </c>
      <c r="C8" s="55" t="s">
        <v>69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</row>
    <row r="9" spans="1:14" x14ac:dyDescent="0.25">
      <c r="A9" s="13">
        <v>7</v>
      </c>
      <c r="B9" s="90" t="s">
        <v>141</v>
      </c>
      <c r="C9" s="55" t="s">
        <v>54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4" x14ac:dyDescent="0.25">
      <c r="A10" s="13">
        <v>8</v>
      </c>
      <c r="B10" s="90" t="s">
        <v>185</v>
      </c>
      <c r="C10" s="55" t="s">
        <v>186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4" x14ac:dyDescent="0.25">
      <c r="A11" s="13">
        <v>9</v>
      </c>
      <c r="B11" s="90" t="s">
        <v>181</v>
      </c>
      <c r="C11" s="55" t="s">
        <v>182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25">
      <c r="A12" s="13">
        <v>10</v>
      </c>
      <c r="B12" s="90" t="s">
        <v>142</v>
      </c>
      <c r="C12" s="55" t="s">
        <v>42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5">
      <c r="A13" s="13">
        <v>11</v>
      </c>
      <c r="B13" s="90" t="s">
        <v>143</v>
      </c>
      <c r="C13" s="55" t="s">
        <v>52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3">
        <v>12</v>
      </c>
      <c r="B14" s="90" t="s">
        <v>144</v>
      </c>
      <c r="C14" s="55" t="s">
        <v>116</v>
      </c>
      <c r="D14" s="16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</row>
    <row r="15" spans="1:14" ht="15.75" thickBot="1" x14ac:dyDescent="0.3">
      <c r="A15" s="14">
        <v>13</v>
      </c>
      <c r="B15" s="92" t="s">
        <v>145</v>
      </c>
      <c r="C15" s="56" t="s">
        <v>69</v>
      </c>
      <c r="D15" s="17">
        <f t="shared" si="0"/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</sheetData>
  <mergeCells count="1">
    <mergeCell ref="A1: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L16"/>
  <sheetViews>
    <sheetView zoomScale="80" zoomScaleNormal="80" workbookViewId="0">
      <selection activeCell="I11" sqref="I11"/>
    </sheetView>
  </sheetViews>
  <sheetFormatPr defaultRowHeight="15" x14ac:dyDescent="0.25"/>
  <cols>
    <col min="1" max="1" width="3.85546875" bestFit="1" customWidth="1"/>
    <col min="2" max="2" width="23.42578125" bestFit="1" customWidth="1"/>
    <col min="3" max="3" width="25.140625" bestFit="1" customWidth="1"/>
    <col min="4" max="4" width="8" bestFit="1" customWidth="1"/>
    <col min="5" max="5" width="2.85546875" bestFit="1" customWidth="1"/>
    <col min="7" max="7" width="19.425781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7.28515625" customWidth="1"/>
  </cols>
  <sheetData>
    <row r="1" spans="1:12" ht="19.5" customHeight="1" thickBot="1" x14ac:dyDescent="0.3">
      <c r="A1" s="93" t="s">
        <v>31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7</v>
      </c>
      <c r="H2" s="5" t="s">
        <v>6</v>
      </c>
      <c r="I2" s="5" t="s">
        <v>8</v>
      </c>
      <c r="J2" s="5" t="s">
        <v>9</v>
      </c>
      <c r="K2" s="5" t="s">
        <v>10</v>
      </c>
      <c r="L2" s="85" t="s">
        <v>194</v>
      </c>
    </row>
    <row r="3" spans="1:12" x14ac:dyDescent="0.25">
      <c r="A3" s="12">
        <v>1</v>
      </c>
      <c r="B3" s="89" t="s">
        <v>49</v>
      </c>
      <c r="C3" s="54" t="s">
        <v>36</v>
      </c>
      <c r="D3" s="15">
        <f>F3+G3+H3+I3+J3+K3-L3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90" t="s">
        <v>95</v>
      </c>
      <c r="C4" s="55" t="s">
        <v>36</v>
      </c>
      <c r="D4" s="16">
        <f t="shared" ref="D4:D16" si="0">F4+G4+H4+I4+J4+K4-L4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90" t="s">
        <v>70</v>
      </c>
      <c r="C5" s="55" t="s">
        <v>36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90" t="s">
        <v>41</v>
      </c>
      <c r="C6" s="55" t="s">
        <v>50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90" t="s">
        <v>78</v>
      </c>
      <c r="C7" s="55" t="s">
        <v>36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90" t="s">
        <v>147</v>
      </c>
      <c r="C8" s="55" t="s">
        <v>36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90" t="s">
        <v>146</v>
      </c>
      <c r="C9" s="55" t="s">
        <v>36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90" t="s">
        <v>180</v>
      </c>
      <c r="C10" s="55" t="s">
        <v>52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90" t="s">
        <v>179</v>
      </c>
      <c r="C11" s="55" t="s">
        <v>51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91" t="s">
        <v>84</v>
      </c>
      <c r="C12" s="58" t="s">
        <v>148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91" t="s">
        <v>91</v>
      </c>
      <c r="C13" s="58" t="s">
        <v>52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13">
        <v>12</v>
      </c>
      <c r="B14" s="91" t="s">
        <v>149</v>
      </c>
      <c r="C14" s="58" t="s">
        <v>50</v>
      </c>
      <c r="D14" s="16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25">
      <c r="A15" s="13">
        <v>13</v>
      </c>
      <c r="B15" s="91" t="s">
        <v>88</v>
      </c>
      <c r="C15" s="58" t="s">
        <v>69</v>
      </c>
      <c r="D15" s="16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ht="15.75" thickBot="1" x14ac:dyDescent="0.3">
      <c r="A16" s="14">
        <v>14</v>
      </c>
      <c r="B16" s="95" t="s">
        <v>48</v>
      </c>
      <c r="C16" s="59" t="s">
        <v>36</v>
      </c>
      <c r="D16" s="17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7"/>
      <c r="K1" s="78"/>
      <c r="L1" s="79"/>
    </row>
    <row r="2" spans="1:12" ht="21.75" thickBot="1" x14ac:dyDescent="0.3">
      <c r="A2" s="1" t="s">
        <v>1</v>
      </c>
      <c r="B2" s="39" t="s">
        <v>3</v>
      </c>
      <c r="C2" s="41" t="s">
        <v>191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35" t="s">
        <v>36</v>
      </c>
      <c r="C3" s="35" t="s">
        <v>191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37" t="s">
        <v>50</v>
      </c>
      <c r="C4" s="37" t="s">
        <v>191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37" t="s">
        <v>69</v>
      </c>
      <c r="C5" s="37" t="s">
        <v>191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33" t="s">
        <v>45</v>
      </c>
      <c r="C6" s="33" t="s">
        <v>191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60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80" t="s">
        <v>15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ht="21.75" thickBot="1" x14ac:dyDescent="0.3">
      <c r="A2" s="1" t="s">
        <v>1</v>
      </c>
      <c r="B2" s="45" t="s">
        <v>3</v>
      </c>
      <c r="C2" s="52" t="s">
        <v>191</v>
      </c>
      <c r="D2" s="27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194</v>
      </c>
    </row>
    <row r="3" spans="1:13" x14ac:dyDescent="0.25">
      <c r="A3" s="2">
        <v>1</v>
      </c>
      <c r="B3" s="46" t="s">
        <v>52</v>
      </c>
      <c r="C3" s="46" t="s">
        <v>191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61">
        <v>8</v>
      </c>
      <c r="M3" s="64"/>
    </row>
    <row r="4" spans="1:13" x14ac:dyDescent="0.25">
      <c r="A4" s="3">
        <v>2</v>
      </c>
      <c r="B4" s="47" t="s">
        <v>53</v>
      </c>
      <c r="C4" s="47" t="s">
        <v>191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62">
        <v>7</v>
      </c>
      <c r="M4" s="65">
        <v>2</v>
      </c>
    </row>
    <row r="5" spans="1:13" x14ac:dyDescent="0.25">
      <c r="A5" s="3">
        <v>3</v>
      </c>
      <c r="B5" s="47" t="s">
        <v>116</v>
      </c>
      <c r="C5" s="47" t="s">
        <v>191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62">
        <v>7</v>
      </c>
      <c r="M5" s="65">
        <v>2</v>
      </c>
    </row>
    <row r="6" spans="1:13" ht="15.75" thickBot="1" x14ac:dyDescent="0.3">
      <c r="A6" s="4">
        <v>4</v>
      </c>
      <c r="B6" s="48" t="s">
        <v>190</v>
      </c>
      <c r="C6" s="48" t="s">
        <v>191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63">
        <v>6</v>
      </c>
      <c r="M6" s="49"/>
    </row>
    <row r="7" spans="1:13" x14ac:dyDescent="0.25">
      <c r="B7" s="60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76" t="s">
        <v>18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8"/>
      <c r="N1" s="79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40" t="s">
        <v>9</v>
      </c>
      <c r="O2" s="66" t="s">
        <v>194</v>
      </c>
    </row>
    <row r="3" spans="1:15" x14ac:dyDescent="0.25">
      <c r="A3" s="12">
        <v>1</v>
      </c>
      <c r="B3" s="6" t="s">
        <v>59</v>
      </c>
      <c r="C3" s="23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61">
        <v>7</v>
      </c>
      <c r="O3" s="51"/>
    </row>
    <row r="4" spans="1:15" x14ac:dyDescent="0.25">
      <c r="A4" s="13">
        <v>2</v>
      </c>
      <c r="B4" s="8" t="s">
        <v>55</v>
      </c>
      <c r="C4" s="24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62">
        <v>8</v>
      </c>
      <c r="O4" s="49"/>
    </row>
    <row r="5" spans="1:15" x14ac:dyDescent="0.25">
      <c r="A5" s="13">
        <v>3</v>
      </c>
      <c r="B5" s="8" t="s">
        <v>56</v>
      </c>
      <c r="C5" s="24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68">
        <v>7</v>
      </c>
      <c r="J5" s="9">
        <v>9</v>
      </c>
      <c r="K5" s="9">
        <v>7</v>
      </c>
      <c r="L5" s="9">
        <v>8</v>
      </c>
      <c r="M5" s="9">
        <v>7</v>
      </c>
      <c r="N5" s="62">
        <v>7</v>
      </c>
      <c r="O5" s="49"/>
    </row>
    <row r="6" spans="1:15" x14ac:dyDescent="0.25">
      <c r="A6" s="13">
        <v>4</v>
      </c>
      <c r="B6" s="8" t="s">
        <v>156</v>
      </c>
      <c r="C6" s="24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62">
        <v>7</v>
      </c>
      <c r="O6" s="49"/>
    </row>
    <row r="7" spans="1:15" x14ac:dyDescent="0.25">
      <c r="A7" s="13">
        <v>5</v>
      </c>
      <c r="B7" s="8" t="s">
        <v>57</v>
      </c>
      <c r="C7" s="24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62">
        <v>7</v>
      </c>
      <c r="O7" s="65">
        <v>2</v>
      </c>
    </row>
    <row r="8" spans="1:15" ht="15.75" thickBot="1" x14ac:dyDescent="0.3">
      <c r="A8" s="14">
        <v>6</v>
      </c>
      <c r="B8" s="10" t="s">
        <v>58</v>
      </c>
      <c r="C8" s="25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63">
        <v>6</v>
      </c>
      <c r="O8" s="50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83" t="s">
        <v>16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2">
        <v>1</v>
      </c>
      <c r="B3" s="6" t="s">
        <v>44</v>
      </c>
      <c r="C3" s="23" t="s">
        <v>45</v>
      </c>
      <c r="D3" s="15">
        <f t="shared" ref="D3:D14" si="0">SUM(F3:L3)</f>
        <v>65</v>
      </c>
      <c r="E3" s="19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61">
        <v>10</v>
      </c>
      <c r="M3" s="64"/>
    </row>
    <row r="4" spans="1:13" x14ac:dyDescent="0.25">
      <c r="A4" s="13">
        <v>2</v>
      </c>
      <c r="B4" s="18" t="s">
        <v>70</v>
      </c>
      <c r="C4" s="43" t="s">
        <v>36</v>
      </c>
      <c r="D4" s="16">
        <f t="shared" si="0"/>
        <v>61</v>
      </c>
      <c r="E4" s="21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62">
        <v>9</v>
      </c>
      <c r="M4" s="49"/>
    </row>
    <row r="5" spans="1:13" x14ac:dyDescent="0.25">
      <c r="A5" s="13">
        <v>3</v>
      </c>
      <c r="B5" s="8" t="s">
        <v>66</v>
      </c>
      <c r="C5" s="24" t="s">
        <v>42</v>
      </c>
      <c r="D5" s="16">
        <f t="shared" si="0"/>
        <v>59</v>
      </c>
      <c r="E5" s="20"/>
      <c r="F5" s="9">
        <v>10</v>
      </c>
      <c r="G5" s="9">
        <v>8</v>
      </c>
      <c r="H5" s="68">
        <v>9</v>
      </c>
      <c r="I5" s="9">
        <v>8</v>
      </c>
      <c r="J5" s="9">
        <v>8</v>
      </c>
      <c r="K5" s="9">
        <v>8</v>
      </c>
      <c r="L5" s="62">
        <v>8</v>
      </c>
      <c r="M5" s="49"/>
    </row>
    <row r="6" spans="1:13" x14ac:dyDescent="0.25">
      <c r="A6" s="13">
        <v>4</v>
      </c>
      <c r="B6" s="8" t="s">
        <v>193</v>
      </c>
      <c r="C6" s="24" t="s">
        <v>51</v>
      </c>
      <c r="D6" s="16">
        <f t="shared" si="0"/>
        <v>59</v>
      </c>
      <c r="E6" s="20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62">
        <v>8</v>
      </c>
      <c r="M6" s="49"/>
    </row>
    <row r="7" spans="1:13" x14ac:dyDescent="0.25">
      <c r="A7" s="13">
        <v>5</v>
      </c>
      <c r="B7" s="8" t="s">
        <v>41</v>
      </c>
      <c r="C7" s="24" t="s">
        <v>50</v>
      </c>
      <c r="D7" s="16">
        <f t="shared" si="0"/>
        <v>58</v>
      </c>
      <c r="E7" s="20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62">
        <v>8</v>
      </c>
      <c r="M7" s="49"/>
    </row>
    <row r="8" spans="1:13" x14ac:dyDescent="0.25">
      <c r="A8" s="13">
        <v>6</v>
      </c>
      <c r="B8" s="8" t="s">
        <v>63</v>
      </c>
      <c r="C8" s="24" t="s">
        <v>64</v>
      </c>
      <c r="D8" s="16">
        <f t="shared" si="0"/>
        <v>56</v>
      </c>
      <c r="E8" s="20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62">
        <v>8</v>
      </c>
      <c r="M8" s="49"/>
    </row>
    <row r="9" spans="1:13" x14ac:dyDescent="0.25">
      <c r="A9" s="13">
        <v>7</v>
      </c>
      <c r="B9" s="18" t="s">
        <v>192</v>
      </c>
      <c r="C9" s="43" t="s">
        <v>36</v>
      </c>
      <c r="D9" s="16">
        <f t="shared" si="0"/>
        <v>53</v>
      </c>
      <c r="E9" s="20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62">
        <v>8</v>
      </c>
      <c r="M9" s="49"/>
    </row>
    <row r="10" spans="1:13" x14ac:dyDescent="0.25">
      <c r="A10" s="13">
        <v>8</v>
      </c>
      <c r="B10" s="8" t="s">
        <v>65</v>
      </c>
      <c r="C10" s="24" t="s">
        <v>53</v>
      </c>
      <c r="D10" s="16">
        <f t="shared" si="0"/>
        <v>51</v>
      </c>
      <c r="E10" s="20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62">
        <v>8</v>
      </c>
      <c r="M10" s="49"/>
    </row>
    <row r="11" spans="1:13" x14ac:dyDescent="0.25">
      <c r="A11" s="13">
        <v>9</v>
      </c>
      <c r="B11" s="8" t="s">
        <v>196</v>
      </c>
      <c r="C11" s="24" t="s">
        <v>67</v>
      </c>
      <c r="D11" s="16">
        <f t="shared" si="0"/>
        <v>49</v>
      </c>
      <c r="E11" s="20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62">
        <v>7</v>
      </c>
      <c r="M11" s="49"/>
    </row>
    <row r="12" spans="1:13" x14ac:dyDescent="0.25">
      <c r="A12" s="13">
        <v>10</v>
      </c>
      <c r="B12" s="18" t="s">
        <v>197</v>
      </c>
      <c r="C12" s="43" t="s">
        <v>69</v>
      </c>
      <c r="D12" s="16">
        <f t="shared" si="0"/>
        <v>48</v>
      </c>
      <c r="E12" s="21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62">
        <v>7</v>
      </c>
      <c r="M12" s="49"/>
    </row>
    <row r="13" spans="1:13" x14ac:dyDescent="0.25">
      <c r="A13" s="13">
        <v>11</v>
      </c>
      <c r="B13" s="18" t="s">
        <v>157</v>
      </c>
      <c r="C13" s="43" t="s">
        <v>40</v>
      </c>
      <c r="D13" s="16">
        <f t="shared" si="0"/>
        <v>46</v>
      </c>
      <c r="E13" s="20"/>
      <c r="F13" s="9">
        <v>5</v>
      </c>
      <c r="G13" s="9">
        <v>7</v>
      </c>
      <c r="H13" s="68">
        <v>7</v>
      </c>
      <c r="I13" s="9">
        <v>7</v>
      </c>
      <c r="J13" s="9">
        <v>7</v>
      </c>
      <c r="K13" s="9">
        <v>7</v>
      </c>
      <c r="L13" s="62">
        <v>6</v>
      </c>
      <c r="M13" s="49"/>
    </row>
    <row r="14" spans="1:13" x14ac:dyDescent="0.25">
      <c r="A14" s="13">
        <v>12</v>
      </c>
      <c r="B14" s="8" t="s">
        <v>195</v>
      </c>
      <c r="C14" s="24" t="s">
        <v>42</v>
      </c>
      <c r="D14" s="16">
        <f t="shared" si="0"/>
        <v>46</v>
      </c>
      <c r="E14" s="20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62">
        <v>6</v>
      </c>
      <c r="M14" s="49"/>
    </row>
    <row r="15" spans="1:13" x14ac:dyDescent="0.25">
      <c r="A15" s="13">
        <v>13</v>
      </c>
      <c r="B15" s="8" t="s">
        <v>184</v>
      </c>
      <c r="C15" s="24" t="s">
        <v>182</v>
      </c>
      <c r="D15" s="16">
        <f>F15+G15+H15+I15+J15+K15+L15-M15</f>
        <v>44</v>
      </c>
      <c r="E15" s="20"/>
      <c r="F15" s="9">
        <v>5</v>
      </c>
      <c r="G15" s="9">
        <v>7</v>
      </c>
      <c r="H15" s="68">
        <v>7</v>
      </c>
      <c r="I15" s="9">
        <v>6</v>
      </c>
      <c r="J15" s="9">
        <v>7</v>
      </c>
      <c r="K15" s="9">
        <v>7</v>
      </c>
      <c r="L15" s="62">
        <v>7</v>
      </c>
      <c r="M15" s="65">
        <v>2</v>
      </c>
    </row>
    <row r="16" spans="1:13" x14ac:dyDescent="0.25">
      <c r="A16" s="13">
        <v>14</v>
      </c>
      <c r="B16" s="18" t="s">
        <v>68</v>
      </c>
      <c r="C16" s="43" t="s">
        <v>69</v>
      </c>
      <c r="D16" s="16">
        <f>SUM(F16:L16)</f>
        <v>44</v>
      </c>
      <c r="E16" s="20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62">
        <v>7</v>
      </c>
      <c r="M16" s="49"/>
    </row>
    <row r="17" spans="1:13" x14ac:dyDescent="0.25">
      <c r="A17" s="13">
        <v>15</v>
      </c>
      <c r="B17" s="8" t="s">
        <v>60</v>
      </c>
      <c r="C17" s="24" t="s">
        <v>36</v>
      </c>
      <c r="D17" s="16">
        <f>SUM(F17:L17)</f>
        <v>43</v>
      </c>
      <c r="E17" s="20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62">
        <v>7</v>
      </c>
      <c r="M17" s="49"/>
    </row>
    <row r="18" spans="1:13" ht="15.75" thickBot="1" x14ac:dyDescent="0.3">
      <c r="A18" s="14">
        <v>16</v>
      </c>
      <c r="B18" s="10" t="s">
        <v>62</v>
      </c>
      <c r="C18" s="25" t="s">
        <v>45</v>
      </c>
      <c r="D18" s="17">
        <f>F18+G18+H18+I18+J18+K18+L18-M18</f>
        <v>40</v>
      </c>
      <c r="E18" s="69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63">
        <v>6</v>
      </c>
      <c r="M18" s="70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76" t="s">
        <v>17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9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74</v>
      </c>
      <c r="C3" s="23" t="s">
        <v>73</v>
      </c>
      <c r="D3" s="15">
        <f t="shared" ref="D3:D8" si="0"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72</v>
      </c>
      <c r="C4" s="24" t="s">
        <v>73</v>
      </c>
      <c r="D4" s="16">
        <f t="shared" si="0"/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68">
        <v>8</v>
      </c>
    </row>
    <row r="5" spans="1:12" x14ac:dyDescent="0.25">
      <c r="A5" s="13">
        <v>3</v>
      </c>
      <c r="B5" s="8" t="s">
        <v>75</v>
      </c>
      <c r="C5" s="24" t="s">
        <v>64</v>
      </c>
      <c r="D5" s="16">
        <f t="shared" si="0"/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183</v>
      </c>
      <c r="C6" s="24" t="s">
        <v>182</v>
      </c>
      <c r="D6" s="16">
        <f t="shared" si="0"/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71</v>
      </c>
      <c r="C7" s="24" t="s">
        <v>36</v>
      </c>
      <c r="D7" s="16">
        <f t="shared" si="0"/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76</v>
      </c>
      <c r="C8" s="25" t="s">
        <v>36</v>
      </c>
      <c r="D8" s="17">
        <f t="shared" si="0"/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80" t="s">
        <v>19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ht="21.75" thickBot="1" x14ac:dyDescent="0.3">
      <c r="A2" s="1" t="s">
        <v>1</v>
      </c>
      <c r="B2" s="32" t="s">
        <v>3</v>
      </c>
      <c r="C2" s="45" t="s">
        <v>191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71" t="s">
        <v>194</v>
      </c>
    </row>
    <row r="3" spans="1:13" x14ac:dyDescent="0.25">
      <c r="A3" s="2">
        <v>1</v>
      </c>
      <c r="B3" s="36" t="s">
        <v>36</v>
      </c>
      <c r="C3" s="46" t="s">
        <v>191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61">
        <v>9</v>
      </c>
      <c r="M3" s="64"/>
    </row>
    <row r="4" spans="1:13" x14ac:dyDescent="0.25">
      <c r="A4" s="28">
        <v>2</v>
      </c>
      <c r="B4" s="38" t="s">
        <v>50</v>
      </c>
      <c r="C4" s="47" t="s">
        <v>191</v>
      </c>
      <c r="D4" s="44">
        <f>SUM(F4:L4)</f>
        <v>57</v>
      </c>
      <c r="E4" s="29"/>
      <c r="F4" s="29">
        <v>10</v>
      </c>
      <c r="G4" s="29">
        <v>8</v>
      </c>
      <c r="H4" s="29">
        <v>8</v>
      </c>
      <c r="I4" s="29">
        <v>8</v>
      </c>
      <c r="J4" s="29">
        <v>7</v>
      </c>
      <c r="K4" s="29">
        <v>8</v>
      </c>
      <c r="L4" s="67">
        <v>8</v>
      </c>
      <c r="M4" s="49"/>
    </row>
    <row r="5" spans="1:13" x14ac:dyDescent="0.25">
      <c r="A5" s="3">
        <v>3</v>
      </c>
      <c r="B5" s="38" t="s">
        <v>51</v>
      </c>
      <c r="C5" s="47" t="s">
        <v>191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62">
        <v>7</v>
      </c>
      <c r="M5" s="65">
        <v>2</v>
      </c>
    </row>
    <row r="6" spans="1:13" x14ac:dyDescent="0.25">
      <c r="A6" s="3">
        <v>4</v>
      </c>
      <c r="B6" s="38" t="s">
        <v>52</v>
      </c>
      <c r="C6" s="47" t="s">
        <v>191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62">
        <v>8</v>
      </c>
      <c r="M6" s="49"/>
    </row>
    <row r="7" spans="1:13" ht="15.75" thickBot="1" x14ac:dyDescent="0.3">
      <c r="A7" s="4">
        <v>5</v>
      </c>
      <c r="B7" s="34" t="s">
        <v>182</v>
      </c>
      <c r="C7" s="48" t="s">
        <v>191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63">
        <v>7</v>
      </c>
      <c r="M7" s="50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83" t="s">
        <v>20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194</v>
      </c>
    </row>
    <row r="3" spans="1:14" x14ac:dyDescent="0.25">
      <c r="A3" s="12">
        <v>1</v>
      </c>
      <c r="B3" s="6" t="s">
        <v>163</v>
      </c>
      <c r="C3" s="23" t="s">
        <v>42</v>
      </c>
      <c r="D3" s="15">
        <f t="shared" ref="D3:D10" si="0"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61">
        <v>10</v>
      </c>
      <c r="N3" s="64"/>
    </row>
    <row r="4" spans="1:14" x14ac:dyDescent="0.25">
      <c r="A4" s="13">
        <v>2</v>
      </c>
      <c r="B4" s="8" t="s">
        <v>164</v>
      </c>
      <c r="C4" s="24" t="s">
        <v>42</v>
      </c>
      <c r="D4" s="16">
        <f t="shared" si="0"/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62">
        <v>9</v>
      </c>
      <c r="N4" s="49"/>
    </row>
    <row r="5" spans="1:14" x14ac:dyDescent="0.25">
      <c r="A5" s="13">
        <v>3</v>
      </c>
      <c r="B5" s="8" t="s">
        <v>160</v>
      </c>
      <c r="C5" s="24" t="s">
        <v>51</v>
      </c>
      <c r="D5" s="16">
        <f t="shared" si="0"/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62">
        <v>8</v>
      </c>
      <c r="N5" s="49"/>
    </row>
    <row r="6" spans="1:14" x14ac:dyDescent="0.25">
      <c r="A6" s="13">
        <v>4</v>
      </c>
      <c r="B6" s="18" t="s">
        <v>158</v>
      </c>
      <c r="C6" s="43" t="s">
        <v>36</v>
      </c>
      <c r="D6" s="16">
        <f t="shared" si="0"/>
        <v>67</v>
      </c>
      <c r="E6" s="49"/>
      <c r="F6" s="65">
        <v>10</v>
      </c>
      <c r="G6" s="65">
        <v>8</v>
      </c>
      <c r="H6" s="65">
        <v>8</v>
      </c>
      <c r="I6" s="65">
        <v>9</v>
      </c>
      <c r="J6" s="65">
        <v>8</v>
      </c>
      <c r="K6" s="65">
        <v>8</v>
      </c>
      <c r="L6" s="65">
        <v>8</v>
      </c>
      <c r="M6" s="73">
        <v>8</v>
      </c>
      <c r="N6" s="49"/>
    </row>
    <row r="7" spans="1:14" x14ac:dyDescent="0.25">
      <c r="A7" s="13">
        <v>5</v>
      </c>
      <c r="B7" s="8" t="s">
        <v>161</v>
      </c>
      <c r="C7" s="24" t="s">
        <v>77</v>
      </c>
      <c r="D7" s="16">
        <f t="shared" si="0"/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72">
        <v>9</v>
      </c>
      <c r="N7" s="49"/>
    </row>
    <row r="8" spans="1:14" x14ac:dyDescent="0.25">
      <c r="A8" s="13">
        <v>6</v>
      </c>
      <c r="B8" s="8" t="s">
        <v>162</v>
      </c>
      <c r="C8" s="24" t="s">
        <v>73</v>
      </c>
      <c r="D8" s="16">
        <f t="shared" si="0"/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62">
        <v>8</v>
      </c>
      <c r="N8" s="49"/>
    </row>
    <row r="9" spans="1:14" x14ac:dyDescent="0.25">
      <c r="A9" s="13">
        <v>7</v>
      </c>
      <c r="B9" s="8" t="s">
        <v>159</v>
      </c>
      <c r="C9" s="24" t="s">
        <v>42</v>
      </c>
      <c r="D9" s="16">
        <f t="shared" si="0"/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72">
        <v>8</v>
      </c>
      <c r="N9" s="49"/>
    </row>
    <row r="10" spans="1:14" ht="15.75" thickBot="1" x14ac:dyDescent="0.3">
      <c r="A10" s="42">
        <v>8</v>
      </c>
      <c r="B10" s="10" t="s">
        <v>165</v>
      </c>
      <c r="C10" s="25" t="s">
        <v>36</v>
      </c>
      <c r="D10" s="17">
        <f t="shared" si="0"/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63">
        <v>7</v>
      </c>
      <c r="N10" s="50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FEMENINO</vt:lpstr>
      <vt:lpstr>SOLISTA LIBRE MASCULINO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SOLISTA JUVENIL MASCULINO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2019-10-06T23:11:45Z</dcterms:modified>
</cp:coreProperties>
</file>