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C22" i="3"/>
  <c r="H22" i="3"/>
  <c r="M22" i="3"/>
  <c r="X22" i="3"/>
  <c r="Y22" i="3"/>
  <c r="Z22" i="3"/>
  <c r="AA22" i="3"/>
  <c r="AB22" i="3" s="1"/>
  <c r="C23" i="3"/>
  <c r="H23" i="3"/>
  <c r="M23" i="3"/>
  <c r="X23" i="3"/>
  <c r="Y23" i="3"/>
  <c r="Z23" i="3"/>
  <c r="AA23" i="3"/>
  <c r="AB23" i="3"/>
  <c r="C24" i="3"/>
  <c r="H24" i="3"/>
  <c r="AB24" i="3" s="1"/>
  <c r="M24" i="3"/>
  <c r="X24" i="3"/>
  <c r="Y24" i="3"/>
  <c r="Z24" i="3"/>
  <c r="AA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AB21" i="3" l="1"/>
  <c r="M380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AO11" i="3" s="1"/>
  <c r="AR11" i="3" s="1"/>
  <c r="N11" i="2"/>
  <c r="N12" i="2"/>
  <c r="AO13" i="3" s="1"/>
  <c r="AR13" i="3" s="1"/>
  <c r="N13" i="2"/>
  <c r="N14" i="2"/>
  <c r="AO15" i="3" s="1"/>
  <c r="AR15" i="3" s="1"/>
  <c r="N15" i="2"/>
  <c r="N16" i="2"/>
  <c r="AO17" i="3" s="1"/>
  <c r="AR17" i="3" s="1"/>
  <c r="N17" i="2"/>
  <c r="AO18" i="3" s="1"/>
  <c r="AR18" i="3" s="1"/>
  <c r="N18" i="2"/>
  <c r="AO19" i="3" s="1"/>
  <c r="AR19" i="3" s="1"/>
  <c r="N19" i="2"/>
  <c r="N20" i="2"/>
  <c r="N21" i="2"/>
  <c r="AO22" i="3" s="1"/>
  <c r="AR22" i="3" s="1"/>
  <c r="N22" i="2"/>
  <c r="AO23" i="3" s="1"/>
  <c r="AR23" i="3" s="1"/>
  <c r="N23" i="2"/>
  <c r="N24" i="2"/>
  <c r="N25" i="2"/>
  <c r="N26" i="2"/>
  <c r="AO27" i="3" s="1"/>
  <c r="AR27" i="3" s="1"/>
  <c r="N27" i="2"/>
  <c r="N28" i="2"/>
  <c r="N29" i="2"/>
  <c r="N30" i="2"/>
  <c r="AO31" i="3" s="1"/>
  <c r="AR31" i="3" s="1"/>
  <c r="N31" i="2"/>
  <c r="N32" i="2"/>
  <c r="AO33" i="3" s="1"/>
  <c r="AR33" i="3" s="1"/>
  <c r="N33" i="2"/>
  <c r="AO34" i="3" s="1"/>
  <c r="AR34" i="3" s="1"/>
  <c r="N34" i="2"/>
  <c r="AO35" i="3" s="1"/>
  <c r="AR35" i="3" s="1"/>
  <c r="N35" i="2"/>
  <c r="N36" i="2"/>
  <c r="N37" i="2"/>
  <c r="N38" i="2"/>
  <c r="AO39" i="3" s="1"/>
  <c r="AR39" i="3" s="1"/>
  <c r="N39" i="2"/>
  <c r="N40" i="2"/>
  <c r="N41" i="2"/>
  <c r="N42" i="2"/>
  <c r="AO43" i="3" s="1"/>
  <c r="AR43" i="3" s="1"/>
  <c r="N43" i="2"/>
  <c r="N44" i="2"/>
  <c r="N45" i="2"/>
  <c r="N46" i="2"/>
  <c r="AO47" i="3" s="1"/>
  <c r="AR47" i="3" s="1"/>
  <c r="N47" i="2"/>
  <c r="N48" i="2"/>
  <c r="N49" i="2"/>
  <c r="N50" i="2"/>
  <c r="AO51" i="3" s="1"/>
  <c r="AR51" i="3" s="1"/>
  <c r="N51" i="2"/>
  <c r="N52" i="2"/>
  <c r="N53" i="2"/>
  <c r="N54" i="2"/>
  <c r="AO55" i="3" s="1"/>
  <c r="AR55" i="3" s="1"/>
  <c r="N55" i="2"/>
  <c r="N56" i="2"/>
  <c r="N57" i="2"/>
  <c r="AO58" i="3" s="1"/>
  <c r="AR58" i="3" s="1"/>
  <c r="N58" i="2"/>
  <c r="AO59" i="3" s="1"/>
  <c r="AR59" i="3" s="1"/>
  <c r="N59" i="2"/>
  <c r="N60" i="2"/>
  <c r="N61" i="2"/>
  <c r="N62" i="2"/>
  <c r="AO63" i="3" s="1"/>
  <c r="AR63" i="3" s="1"/>
  <c r="N63" i="2"/>
  <c r="N64" i="2"/>
  <c r="N65" i="2"/>
  <c r="AO66" i="3" s="1"/>
  <c r="AR66" i="3" s="1"/>
  <c r="N66" i="2"/>
  <c r="AO67" i="3" s="1"/>
  <c r="AR67" i="3" s="1"/>
  <c r="N67" i="2"/>
  <c r="N68" i="2"/>
  <c r="N69" i="2"/>
  <c r="N70" i="2"/>
  <c r="AO71" i="3" s="1"/>
  <c r="AR71" i="3" s="1"/>
  <c r="N71" i="2"/>
  <c r="N72" i="2"/>
  <c r="N73" i="2"/>
  <c r="N74" i="2"/>
  <c r="AO75" i="3" s="1"/>
  <c r="AR75" i="3" s="1"/>
  <c r="N75" i="2"/>
  <c r="N76" i="2"/>
  <c r="N77" i="2"/>
  <c r="N78" i="2"/>
  <c r="AO79" i="3" s="1"/>
  <c r="AR79" i="3" s="1"/>
  <c r="N79" i="2"/>
  <c r="N80" i="2"/>
  <c r="N81" i="2"/>
  <c r="AO82" i="3" s="1"/>
  <c r="AR82" i="3" s="1"/>
  <c r="N82" i="2"/>
  <c r="AO83" i="3" s="1"/>
  <c r="AR83" i="3" s="1"/>
  <c r="N83" i="2"/>
  <c r="N84" i="2"/>
  <c r="N85" i="2"/>
  <c r="N86" i="2"/>
  <c r="AO87" i="3" s="1"/>
  <c r="AR87" i="3" s="1"/>
  <c r="N87" i="2"/>
  <c r="N88" i="2"/>
  <c r="AO89" i="3" s="1"/>
  <c r="AR89" i="3" s="1"/>
  <c r="N89" i="2"/>
  <c r="N90" i="2"/>
  <c r="AO91" i="3" s="1"/>
  <c r="AR91" i="3" s="1"/>
  <c r="N91" i="2"/>
  <c r="N92" i="2"/>
  <c r="N93" i="2"/>
  <c r="N94" i="2"/>
  <c r="AO95" i="3" s="1"/>
  <c r="AR95" i="3" s="1"/>
  <c r="N95" i="2"/>
  <c r="N96" i="2"/>
  <c r="N97" i="2"/>
  <c r="AO98" i="3" s="1"/>
  <c r="AR98" i="3" s="1"/>
  <c r="N98" i="2"/>
  <c r="AO99" i="3" s="1"/>
  <c r="AR99" i="3" s="1"/>
  <c r="N99" i="2"/>
  <c r="N100" i="2"/>
  <c r="N101" i="2"/>
  <c r="N102" i="2"/>
  <c r="AO103" i="3" s="1"/>
  <c r="AR103" i="3" s="1"/>
  <c r="N103" i="2"/>
  <c r="N104" i="2"/>
  <c r="N105" i="2"/>
  <c r="N106" i="2"/>
  <c r="AO107" i="3" s="1"/>
  <c r="AR107" i="3" s="1"/>
  <c r="N107" i="2"/>
  <c r="N108" i="2"/>
  <c r="N109" i="2"/>
  <c r="N110" i="2"/>
  <c r="AO111" i="3" s="1"/>
  <c r="AR111" i="3" s="1"/>
  <c r="N111" i="2"/>
  <c r="N112" i="2"/>
  <c r="N113" i="2"/>
  <c r="N114" i="2"/>
  <c r="AO115" i="3" s="1"/>
  <c r="AR115" i="3" s="1"/>
  <c r="N115" i="2"/>
  <c r="N116" i="2"/>
  <c r="N117" i="2"/>
  <c r="N118" i="2"/>
  <c r="N119" i="2"/>
  <c r="N120" i="2"/>
  <c r="N121" i="2"/>
  <c r="N122" i="2"/>
  <c r="AO123" i="3" s="1"/>
  <c r="AR123" i="3" s="1"/>
  <c r="N123" i="2"/>
  <c r="N124" i="2"/>
  <c r="N125" i="2"/>
  <c r="AO126" i="3" s="1"/>
  <c r="AR126" i="3" s="1"/>
  <c r="N126" i="2"/>
  <c r="AO127" i="3" s="1"/>
  <c r="AR127" i="3" s="1"/>
  <c r="N127" i="2"/>
  <c r="N128" i="2"/>
  <c r="N129" i="2"/>
  <c r="AO130" i="3" s="1"/>
  <c r="AR130" i="3" s="1"/>
  <c r="N130" i="2"/>
  <c r="AO131" i="3" s="1"/>
  <c r="AR131" i="3" s="1"/>
  <c r="N131" i="2"/>
  <c r="N132" i="2"/>
  <c r="N133" i="2"/>
  <c r="N134" i="2"/>
  <c r="AO135" i="3" s="1"/>
  <c r="AR135" i="3" s="1"/>
  <c r="N135" i="2"/>
  <c r="N136" i="2"/>
  <c r="N137" i="2"/>
  <c r="N138" i="2"/>
  <c r="AO139" i="3" s="1"/>
  <c r="AR139" i="3" s="1"/>
  <c r="N139" i="2"/>
  <c r="N140" i="2"/>
  <c r="N141" i="2"/>
  <c r="N142" i="2"/>
  <c r="AO143" i="3" s="1"/>
  <c r="AR143" i="3" s="1"/>
  <c r="N143" i="2"/>
  <c r="N144" i="2"/>
  <c r="N145" i="2"/>
  <c r="AO146" i="3" s="1"/>
  <c r="AR146" i="3" s="1"/>
  <c r="N146" i="2"/>
  <c r="AO147" i="3" s="1"/>
  <c r="AR147" i="3" s="1"/>
  <c r="N147" i="2"/>
  <c r="N148" i="2"/>
  <c r="N149" i="2"/>
  <c r="N150" i="2"/>
  <c r="AO151" i="3" s="1"/>
  <c r="AR151" i="3" s="1"/>
  <c r="N151" i="2"/>
  <c r="N152" i="2"/>
  <c r="N153" i="2"/>
  <c r="N154" i="2"/>
  <c r="AO155" i="3" s="1"/>
  <c r="AR155" i="3" s="1"/>
  <c r="N155" i="2"/>
  <c r="N156" i="2"/>
  <c r="N157" i="2"/>
  <c r="AO158" i="3" s="1"/>
  <c r="AR158" i="3" s="1"/>
  <c r="N158" i="2"/>
  <c r="AO159" i="3" s="1"/>
  <c r="AR159" i="3" s="1"/>
  <c r="N159" i="2"/>
  <c r="N160" i="2"/>
  <c r="N161" i="2"/>
  <c r="AO162" i="3" s="1"/>
  <c r="AR162" i="3" s="1"/>
  <c r="N162" i="2"/>
  <c r="N163" i="2"/>
  <c r="N164" i="2"/>
  <c r="N165" i="2"/>
  <c r="N166" i="2"/>
  <c r="N167" i="2"/>
  <c r="N168" i="2"/>
  <c r="N169" i="2"/>
  <c r="N170" i="2"/>
  <c r="N171" i="2"/>
  <c r="N172" i="2"/>
  <c r="N173" i="2"/>
  <c r="AO174" i="3" s="1"/>
  <c r="AR174" i="3" s="1"/>
  <c r="N174" i="2"/>
  <c r="N175" i="2"/>
  <c r="N176" i="2"/>
  <c r="N177" i="2"/>
  <c r="AO178" i="3" s="1"/>
  <c r="AR178" i="3" s="1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AO198" i="3" s="1"/>
  <c r="AR198" i="3" s="1"/>
  <c r="N198" i="2"/>
  <c r="N199" i="2"/>
  <c r="N200" i="2"/>
  <c r="N201" i="2"/>
  <c r="N202" i="2"/>
  <c r="N203" i="2"/>
  <c r="N204" i="2"/>
  <c r="N205" i="2"/>
  <c r="AO206" i="3" s="1"/>
  <c r="AR206" i="3" s="1"/>
  <c r="N206" i="2"/>
  <c r="N207" i="2"/>
  <c r="N208" i="2"/>
  <c r="N209" i="2"/>
  <c r="AO210" i="3" s="1"/>
  <c r="AR210" i="3" s="1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AO226" i="3" s="1"/>
  <c r="AR226" i="3" s="1"/>
  <c r="N226" i="2"/>
  <c r="N227" i="2"/>
  <c r="N228" i="2"/>
  <c r="N229" i="2"/>
  <c r="AO230" i="3" s="1"/>
  <c r="AR230" i="3" s="1"/>
  <c r="N230" i="2"/>
  <c r="N231" i="2"/>
  <c r="N232" i="2"/>
  <c r="N233" i="2"/>
  <c r="N234" i="2"/>
  <c r="N235" i="2"/>
  <c r="N236" i="2"/>
  <c r="N237" i="2"/>
  <c r="AO238" i="3" s="1"/>
  <c r="AR238" i="3" s="1"/>
  <c r="N238" i="2"/>
  <c r="N239" i="2"/>
  <c r="N240" i="2"/>
  <c r="N241" i="2"/>
  <c r="AO242" i="3" s="1"/>
  <c r="AR242" i="3" s="1"/>
  <c r="N242" i="2"/>
  <c r="N243" i="2"/>
  <c r="N244" i="2"/>
  <c r="N245" i="2"/>
  <c r="N246" i="2"/>
  <c r="N247" i="2"/>
  <c r="N248" i="2"/>
  <c r="N249" i="2"/>
  <c r="AO250" i="3" s="1"/>
  <c r="AR250" i="3" s="1"/>
  <c r="N250" i="2"/>
  <c r="N251" i="2"/>
  <c r="N252" i="2"/>
  <c r="N253" i="2"/>
  <c r="AO254" i="3" s="1"/>
  <c r="AR254" i="3" s="1"/>
  <c r="N254" i="2"/>
  <c r="N255" i="2"/>
  <c r="N256" i="2"/>
  <c r="AO257" i="3" s="1"/>
  <c r="AR257" i="3" s="1"/>
  <c r="N257" i="2"/>
  <c r="N258" i="2"/>
  <c r="N259" i="2"/>
  <c r="N260" i="2"/>
  <c r="N261" i="2"/>
  <c r="N262" i="2"/>
  <c r="N263" i="2"/>
  <c r="N264" i="2"/>
  <c r="N265" i="2"/>
  <c r="AO266" i="3" s="1"/>
  <c r="AR266" i="3" s="1"/>
  <c r="N266" i="2"/>
  <c r="N267" i="2"/>
  <c r="N268" i="2"/>
  <c r="N269" i="2"/>
  <c r="AO270" i="3" s="1"/>
  <c r="AR270" i="3" s="1"/>
  <c r="N270" i="2"/>
  <c r="N271" i="2"/>
  <c r="N272" i="2"/>
  <c r="N273" i="2"/>
  <c r="N274" i="2"/>
  <c r="N275" i="2"/>
  <c r="N276" i="2"/>
  <c r="N277" i="2"/>
  <c r="N278" i="2"/>
  <c r="N279" i="2"/>
  <c r="N280" i="2"/>
  <c r="AO281" i="3" s="1"/>
  <c r="AR281" i="3" s="1"/>
  <c r="N281" i="2"/>
  <c r="AO282" i="3" s="1"/>
  <c r="AR282" i="3" s="1"/>
  <c r="N282" i="2"/>
  <c r="N283" i="2"/>
  <c r="N284" i="2"/>
  <c r="N285" i="2"/>
  <c r="AO286" i="3" s="1"/>
  <c r="AR286" i="3" s="1"/>
  <c r="N286" i="2"/>
  <c r="N287" i="2"/>
  <c r="N288" i="2"/>
  <c r="N289" i="2"/>
  <c r="N290" i="2"/>
  <c r="N291" i="2"/>
  <c r="N292" i="2"/>
  <c r="N293" i="2"/>
  <c r="N294" i="2"/>
  <c r="N295" i="2"/>
  <c r="N296" i="2"/>
  <c r="N297" i="2"/>
  <c r="AO298" i="3" s="1"/>
  <c r="AR298" i="3" s="1"/>
  <c r="N298" i="2"/>
  <c r="N299" i="2"/>
  <c r="N300" i="2"/>
  <c r="N301" i="2"/>
  <c r="AO302" i="3" s="1"/>
  <c r="AR302" i="3" s="1"/>
  <c r="N302" i="2"/>
  <c r="N303" i="2"/>
  <c r="N304" i="2"/>
  <c r="N305" i="2"/>
  <c r="AO306" i="3" s="1"/>
  <c r="AR306" i="3" s="1"/>
  <c r="N306" i="2"/>
  <c r="N307" i="2"/>
  <c r="N308" i="2"/>
  <c r="N309" i="2"/>
  <c r="N310" i="2"/>
  <c r="AO311" i="3" s="1"/>
  <c r="AR311" i="3" s="1"/>
  <c r="N311" i="2"/>
  <c r="N312" i="2"/>
  <c r="N313" i="2"/>
  <c r="N314" i="2"/>
  <c r="AO315" i="3" s="1"/>
  <c r="AR315" i="3" s="1"/>
  <c r="N315" i="2"/>
  <c r="N316" i="2"/>
  <c r="N317" i="2"/>
  <c r="N318" i="2"/>
  <c r="N319" i="2"/>
  <c r="N320" i="2"/>
  <c r="N321" i="2"/>
  <c r="AO322" i="3" s="1"/>
  <c r="AR322" i="3" s="1"/>
  <c r="N322" i="2"/>
  <c r="N323" i="2"/>
  <c r="N324" i="2"/>
  <c r="N325" i="2"/>
  <c r="N326" i="2"/>
  <c r="N327" i="2"/>
  <c r="N328" i="2"/>
  <c r="N329" i="2"/>
  <c r="AO330" i="3" s="1"/>
  <c r="AR330" i="3" s="1"/>
  <c r="N330" i="2"/>
  <c r="N331" i="2"/>
  <c r="N332" i="2"/>
  <c r="N333" i="2"/>
  <c r="AO334" i="3" s="1"/>
  <c r="AR334" i="3" s="1"/>
  <c r="N334" i="2"/>
  <c r="N335" i="2"/>
  <c r="N336" i="2"/>
  <c r="N337" i="2"/>
  <c r="N338" i="2"/>
  <c r="N339" i="2"/>
  <c r="N340" i="2"/>
  <c r="N341" i="2"/>
  <c r="N342" i="2"/>
  <c r="N343" i="2"/>
  <c r="N344" i="2"/>
  <c r="N345" i="2"/>
  <c r="AO346" i="3" s="1"/>
  <c r="AR346" i="3" s="1"/>
  <c r="N346" i="2"/>
  <c r="N347" i="2"/>
  <c r="N348" i="2"/>
  <c r="N349" i="2"/>
  <c r="AO350" i="3" s="1"/>
  <c r="AR350" i="3" s="1"/>
  <c r="N350" i="2"/>
  <c r="N351" i="2"/>
  <c r="N352" i="2"/>
  <c r="AO353" i="3" s="1"/>
  <c r="AR353" i="3" s="1"/>
  <c r="N353" i="2"/>
  <c r="N354" i="2"/>
  <c r="N355" i="2"/>
  <c r="N356" i="2"/>
  <c r="N357" i="2"/>
  <c r="N358" i="2"/>
  <c r="N359" i="2"/>
  <c r="N360" i="2"/>
  <c r="AO361" i="3" s="1"/>
  <c r="AR361" i="3" s="1"/>
  <c r="N361" i="2"/>
  <c r="AO362" i="3" s="1"/>
  <c r="AR362" i="3" s="1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AO737" i="3" s="1"/>
  <c r="AR737" i="3" s="1"/>
  <c r="N442" i="2"/>
  <c r="O442" i="2" s="1"/>
  <c r="N443" i="2"/>
  <c r="O443" i="2" s="1"/>
  <c r="N444" i="2"/>
  <c r="O444" i="2" s="1"/>
  <c r="N445" i="2"/>
  <c r="AO741" i="3" s="1"/>
  <c r="AR741" i="3" s="1"/>
  <c r="N446" i="2"/>
  <c r="O446" i="2" s="1"/>
  <c r="N447" i="2"/>
  <c r="O447" i="2" s="1"/>
  <c r="N448" i="2"/>
  <c r="O448" i="2" s="1"/>
  <c r="N449" i="2"/>
  <c r="AO745" i="3" s="1"/>
  <c r="AR745" i="3" s="1"/>
  <c r="N450" i="2"/>
  <c r="O450" i="2" s="1"/>
  <c r="N451" i="2"/>
  <c r="O451" i="2" s="1"/>
  <c r="N452" i="2"/>
  <c r="O452" i="2" s="1"/>
  <c r="N453" i="2"/>
  <c r="AO749" i="3" s="1"/>
  <c r="AR749" i="3" s="1"/>
  <c r="N454" i="2"/>
  <c r="O454" i="2" s="1"/>
  <c r="N455" i="2"/>
  <c r="O455" i="2" s="1"/>
  <c r="N456" i="2"/>
  <c r="O456" i="2" s="1"/>
  <c r="N457" i="2"/>
  <c r="AO753" i="3" s="1"/>
  <c r="AR753" i="3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AO766" i="3" s="1"/>
  <c r="AR766" i="3" s="1"/>
  <c r="N471" i="2"/>
  <c r="O471" i="2" s="1"/>
  <c r="N472" i="2"/>
  <c r="O472" i="2" s="1"/>
  <c r="N473" i="2"/>
  <c r="AO769" i="3" s="1"/>
  <c r="AR769" i="3" s="1"/>
  <c r="N474" i="2"/>
  <c r="O474" i="2" s="1"/>
  <c r="N475" i="2"/>
  <c r="O475" i="2" s="1"/>
  <c r="N476" i="2"/>
  <c r="O476" i="2" s="1"/>
  <c r="N477" i="2"/>
  <c r="AO773" i="3" s="1"/>
  <c r="AR773" i="3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AO781" i="3" s="1"/>
  <c r="AR781" i="3" s="1"/>
  <c r="N486" i="2"/>
  <c r="O486" i="2" s="1"/>
  <c r="N487" i="2"/>
  <c r="O487" i="2" s="1"/>
  <c r="N488" i="2"/>
  <c r="O488" i="2" s="1"/>
  <c r="N489" i="2"/>
  <c r="AO785" i="3" s="1"/>
  <c r="AR785" i="3" s="1"/>
  <c r="N490" i="2"/>
  <c r="O490" i="2" s="1"/>
  <c r="N491" i="2"/>
  <c r="O491" i="2" s="1"/>
  <c r="N492" i="2"/>
  <c r="O492" i="2" s="1"/>
  <c r="N493" i="2"/>
  <c r="AO789" i="3" s="1"/>
  <c r="AR789" i="3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AO801" i="3" s="1"/>
  <c r="AR801" i="3" s="1"/>
  <c r="N506" i="2"/>
  <c r="O506" i="2" s="1"/>
  <c r="N507" i="2"/>
  <c r="O507" i="2" s="1"/>
  <c r="N508" i="2"/>
  <c r="AO804" i="3" s="1"/>
  <c r="AR804" i="3" s="1"/>
  <c r="N509" i="2"/>
  <c r="AO805" i="3" s="1"/>
  <c r="AR805" i="3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AO813" i="3" s="1"/>
  <c r="AR813" i="3" s="1"/>
  <c r="N518" i="2"/>
  <c r="AO814" i="3" s="1"/>
  <c r="AR814" i="3" s="1"/>
  <c r="N519" i="2"/>
  <c r="O519" i="2" s="1"/>
  <c r="N520" i="2"/>
  <c r="O520" i="2" s="1"/>
  <c r="N521" i="2"/>
  <c r="AO817" i="3" s="1"/>
  <c r="AR817" i="3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AO833" i="3" s="1"/>
  <c r="AR833" i="3" s="1"/>
  <c r="N538" i="2"/>
  <c r="O538" i="2" s="1"/>
  <c r="N539" i="2"/>
  <c r="O539" i="2" s="1"/>
  <c r="N540" i="2"/>
  <c r="O540" i="2" s="1"/>
  <c r="N541" i="2"/>
  <c r="AO837" i="3" s="1"/>
  <c r="AR837" i="3" s="1"/>
  <c r="N542" i="2"/>
  <c r="O542" i="2" s="1"/>
  <c r="N543" i="2"/>
  <c r="O543" i="2" s="1"/>
  <c r="N544" i="2"/>
  <c r="O544" i="2" s="1"/>
  <c r="N545" i="2"/>
  <c r="AO841" i="3" s="1"/>
  <c r="AR841" i="3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AO849" i="3" s="1"/>
  <c r="AR849" i="3" s="1"/>
  <c r="N554" i="2"/>
  <c r="O554" i="2" s="1"/>
  <c r="N555" i="2"/>
  <c r="O555" i="2" s="1"/>
  <c r="N556" i="2"/>
  <c r="O556" i="2" s="1"/>
  <c r="N557" i="2"/>
  <c r="AO853" i="3" s="1"/>
  <c r="AR853" i="3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AO865" i="3" s="1"/>
  <c r="AR865" i="3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AO873" i="3" s="1"/>
  <c r="AR873" i="3" s="1"/>
  <c r="N578" i="2"/>
  <c r="O578" i="2" s="1"/>
  <c r="N579" i="2"/>
  <c r="O579" i="2" s="1"/>
  <c r="N580" i="2"/>
  <c r="O580" i="2" s="1"/>
  <c r="N581" i="2"/>
  <c r="AO877" i="3" s="1"/>
  <c r="AR877" i="3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AO885" i="3" s="1"/>
  <c r="AR885" i="3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AO897" i="3" s="1"/>
  <c r="AR897" i="3" s="1"/>
  <c r="N602" i="2"/>
  <c r="O602" i="2" s="1"/>
  <c r="N603" i="2"/>
  <c r="O603" i="2" s="1"/>
  <c r="N604" i="2"/>
  <c r="O604" i="2" s="1"/>
  <c r="N605" i="2"/>
  <c r="AO901" i="3" s="1"/>
  <c r="AR901" i="3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AO909" i="3" s="1"/>
  <c r="AR909" i="3" s="1"/>
  <c r="N614" i="2"/>
  <c r="O614" i="2" s="1"/>
  <c r="N615" i="2"/>
  <c r="O615" i="2" s="1"/>
  <c r="N616" i="2"/>
  <c r="O616" i="2" s="1"/>
  <c r="N617" i="2"/>
  <c r="AO913" i="3" s="1"/>
  <c r="AR913" i="3" s="1"/>
  <c r="N618" i="2"/>
  <c r="O618" i="2" s="1"/>
  <c r="N619" i="2"/>
  <c r="O619" i="2" s="1"/>
  <c r="N620" i="2"/>
  <c r="O620" i="2" s="1"/>
  <c r="N621" i="2"/>
  <c r="AO917" i="3" s="1"/>
  <c r="AR917" i="3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AO933" i="3" s="1"/>
  <c r="AR933" i="3" s="1"/>
  <c r="N638" i="2"/>
  <c r="O638" i="2" s="1"/>
  <c r="N639" i="2"/>
  <c r="O639" i="2" s="1"/>
  <c r="N640" i="2"/>
  <c r="O640" i="2" s="1"/>
  <c r="N641" i="2"/>
  <c r="AO937" i="3" s="1"/>
  <c r="AR937" i="3" s="1"/>
  <c r="N642" i="2"/>
  <c r="O642" i="2" s="1"/>
  <c r="N643" i="2"/>
  <c r="O643" i="2" s="1"/>
  <c r="N644" i="2"/>
  <c r="O644" i="2" s="1"/>
  <c r="N645" i="2"/>
  <c r="AO941" i="3" s="1"/>
  <c r="AR941" i="3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AO949" i="3" s="1"/>
  <c r="AR949" i="3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AO960" i="3" s="1"/>
  <c r="AR960" i="3" s="1"/>
  <c r="N665" i="2"/>
  <c r="O665" i="2" s="1"/>
  <c r="N666" i="2"/>
  <c r="O666" i="2" s="1"/>
  <c r="N667" i="2"/>
  <c r="O667" i="2" s="1"/>
  <c r="N668" i="2"/>
  <c r="O668" i="2" s="1"/>
  <c r="N669" i="2"/>
  <c r="AO965" i="3" s="1"/>
  <c r="AR965" i="3" s="1"/>
  <c r="N670" i="2"/>
  <c r="O670" i="2" s="1"/>
  <c r="N671" i="2"/>
  <c r="O671" i="2" s="1"/>
  <c r="N672" i="2"/>
  <c r="O672" i="2" s="1"/>
  <c r="N673" i="2"/>
  <c r="AO969" i="3" s="1"/>
  <c r="AR969" i="3" s="1"/>
  <c r="N674" i="2"/>
  <c r="O674" i="2" s="1"/>
  <c r="N675" i="2"/>
  <c r="O675" i="2" s="1"/>
  <c r="N676" i="2"/>
  <c r="O676" i="2" s="1"/>
  <c r="N677" i="2"/>
  <c r="AO973" i="3" s="1"/>
  <c r="AR973" i="3" s="1"/>
  <c r="N678" i="2"/>
  <c r="O678" i="2" s="1"/>
  <c r="N679" i="2"/>
  <c r="O679" i="2" s="1"/>
  <c r="N680" i="2"/>
  <c r="O680" i="2" s="1"/>
  <c r="N681" i="2"/>
  <c r="AO977" i="3" s="1"/>
  <c r="AR977" i="3" s="1"/>
  <c r="N682" i="2"/>
  <c r="O682" i="2" s="1"/>
  <c r="N683" i="2"/>
  <c r="O683" i="2" s="1"/>
  <c r="N684" i="2"/>
  <c r="O684" i="2" s="1"/>
  <c r="N685" i="2"/>
  <c r="AO981" i="3" s="1"/>
  <c r="AR981" i="3" s="1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AO993" i="3" s="1"/>
  <c r="AR993" i="3" s="1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AO1001" i="3" s="1"/>
  <c r="AR1001" i="3" s="1"/>
  <c r="N706" i="2"/>
  <c r="O706" i="2" s="1"/>
  <c r="N707" i="2"/>
  <c r="O707" i="2" s="1"/>
  <c r="N708" i="2"/>
  <c r="O708" i="2" s="1"/>
  <c r="N709" i="2"/>
  <c r="AO1005" i="3" s="1"/>
  <c r="AR1005" i="3" s="1"/>
  <c r="N710" i="2"/>
  <c r="O710" i="2" s="1"/>
  <c r="N711" i="2"/>
  <c r="O711" i="2" s="1"/>
  <c r="N712" i="2"/>
  <c r="O712" i="2" s="1"/>
  <c r="N713" i="2"/>
  <c r="AO1009" i="3" s="1"/>
  <c r="AR1009" i="3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AO1022" i="3" s="1"/>
  <c r="AR1022" i="3" s="1"/>
  <c r="N727" i="2"/>
  <c r="O727" i="2" s="1"/>
  <c r="N728" i="2"/>
  <c r="O728" i="2" s="1"/>
  <c r="N729" i="2"/>
  <c r="AO1025" i="3" s="1"/>
  <c r="AR1025" i="3" s="1"/>
  <c r="N730" i="2"/>
  <c r="O730" i="2" s="1"/>
  <c r="N731" i="2"/>
  <c r="O731" i="2" s="1"/>
  <c r="N732" i="2"/>
  <c r="O732" i="2" s="1"/>
  <c r="N733" i="2"/>
  <c r="AO1029" i="3" s="1"/>
  <c r="AR1029" i="3" s="1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AO1037" i="3" s="1"/>
  <c r="AR1037" i="3" s="1"/>
  <c r="N742" i="2"/>
  <c r="O742" i="2" s="1"/>
  <c r="N743" i="2"/>
  <c r="O743" i="2" s="1"/>
  <c r="N744" i="2"/>
  <c r="O744" i="2" s="1"/>
  <c r="N745" i="2"/>
  <c r="AO1041" i="3" s="1"/>
  <c r="AR1041" i="3" s="1"/>
  <c r="N746" i="2"/>
  <c r="O746" i="2" s="1"/>
  <c r="N747" i="2"/>
  <c r="O747" i="2" s="1"/>
  <c r="N748" i="2"/>
  <c r="O748" i="2" s="1"/>
  <c r="N749" i="2"/>
  <c r="AO1045" i="3" s="1"/>
  <c r="AR1045" i="3" s="1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AO1056" i="3" s="1"/>
  <c r="AR1056" i="3" s="1"/>
  <c r="N761" i="2"/>
  <c r="AO1057" i="3" s="1"/>
  <c r="AR1057" i="3" s="1"/>
  <c r="N762" i="2"/>
  <c r="O762" i="2" s="1"/>
  <c r="N763" i="2"/>
  <c r="O763" i="2" s="1"/>
  <c r="N764" i="2"/>
  <c r="AO1060" i="3" s="1"/>
  <c r="AR1060" i="3" s="1"/>
  <c r="N765" i="2"/>
  <c r="AO1061" i="3" s="1"/>
  <c r="AR1061" i="3" s="1"/>
  <c r="N766" i="2"/>
  <c r="O766" i="2" s="1"/>
  <c r="N767" i="2"/>
  <c r="O767" i="2" s="1"/>
  <c r="N768" i="2"/>
  <c r="AO1064" i="3" s="1"/>
  <c r="AR1064" i="3" s="1"/>
  <c r="N769" i="2"/>
  <c r="AO1065" i="3" s="1"/>
  <c r="AR1065" i="3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AO1073" i="3" s="1"/>
  <c r="AR1073" i="3" s="1"/>
  <c r="N778" i="2"/>
  <c r="O778" i="2" s="1"/>
  <c r="N779" i="2"/>
  <c r="O779" i="2" s="1"/>
  <c r="N780" i="2"/>
  <c r="O780" i="2" s="1"/>
  <c r="N781" i="2"/>
  <c r="AO1077" i="3" s="1"/>
  <c r="AR1077" i="3" s="1"/>
  <c r="N782" i="2"/>
  <c r="O782" i="2" s="1"/>
  <c r="N783" i="2"/>
  <c r="AO1079" i="3" s="1"/>
  <c r="AR1079" i="3" s="1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AO1093" i="3" s="1"/>
  <c r="AR1093" i="3" s="1"/>
  <c r="N798" i="2"/>
  <c r="O798" i="2" s="1"/>
  <c r="N799" i="2"/>
  <c r="O799" i="2" s="1"/>
  <c r="N800" i="2"/>
  <c r="O800" i="2" s="1"/>
  <c r="N801" i="2"/>
  <c r="AO1097" i="3" s="1"/>
  <c r="AR1097" i="3" s="1"/>
  <c r="N802" i="2"/>
  <c r="O802" i="2" s="1"/>
  <c r="N803" i="2"/>
  <c r="O803" i="2" s="1"/>
  <c r="N804" i="2"/>
  <c r="O804" i="2" s="1"/>
  <c r="N805" i="2"/>
  <c r="AO1101" i="3" s="1"/>
  <c r="AR1101" i="3" s="1"/>
  <c r="N806" i="2"/>
  <c r="O806" i="2" s="1"/>
  <c r="N807" i="2"/>
  <c r="O807" i="2" s="1"/>
  <c r="N808" i="2"/>
  <c r="AO1104" i="3" s="1"/>
  <c r="AR1104" i="3" s="1"/>
  <c r="N809" i="2"/>
  <c r="AO1105" i="3" s="1"/>
  <c r="AR1105" i="3" s="1"/>
  <c r="N810" i="2"/>
  <c r="O810" i="2" s="1"/>
  <c r="N811" i="2"/>
  <c r="O811" i="2" s="1"/>
  <c r="N812" i="2"/>
  <c r="O812" i="2" s="1"/>
  <c r="N813" i="2"/>
  <c r="AO1109" i="3" s="1"/>
  <c r="AR1109" i="3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AO1121" i="3" s="1"/>
  <c r="AR1121" i="3" s="1"/>
  <c r="N826" i="2"/>
  <c r="O826" i="2" s="1"/>
  <c r="N827" i="2"/>
  <c r="O827" i="2" s="1"/>
  <c r="N828" i="2"/>
  <c r="O828" i="2" s="1"/>
  <c r="N829" i="2"/>
  <c r="AO1125" i="3" s="1"/>
  <c r="AR1125" i="3" s="1"/>
  <c r="N830" i="2"/>
  <c r="O830" i="2" s="1"/>
  <c r="N831" i="2"/>
  <c r="O831" i="2" s="1"/>
  <c r="N832" i="2"/>
  <c r="O832" i="2" s="1"/>
  <c r="N833" i="2"/>
  <c r="AO1129" i="3" s="1"/>
  <c r="AR1129" i="3" s="1"/>
  <c r="N834" i="2"/>
  <c r="O834" i="2" s="1"/>
  <c r="N835" i="2"/>
  <c r="O835" i="2" s="1"/>
  <c r="N836" i="2"/>
  <c r="AO1132" i="3" s="1"/>
  <c r="AR1132" i="3" s="1"/>
  <c r="N837" i="2"/>
  <c r="AO1133" i="3" s="1"/>
  <c r="AR1133" i="3" s="1"/>
  <c r="N838" i="2"/>
  <c r="O838" i="2" s="1"/>
  <c r="N839" i="2"/>
  <c r="O839" i="2" s="1"/>
  <c r="N840" i="2"/>
  <c r="O840" i="2" s="1"/>
  <c r="N841" i="2"/>
  <c r="AO1137" i="3" s="1"/>
  <c r="AR1137" i="3" s="1"/>
  <c r="N842" i="2"/>
  <c r="O842" i="2" s="1"/>
  <c r="N843" i="2"/>
  <c r="O843" i="2" s="1"/>
  <c r="N844" i="2"/>
  <c r="O844" i="2" s="1"/>
  <c r="N845" i="2"/>
  <c r="AO1141" i="3" s="1"/>
  <c r="AR1141" i="3" s="1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AO1153" i="3" s="1"/>
  <c r="AR1153" i="3" s="1"/>
  <c r="N858" i="2"/>
  <c r="O858" i="2" s="1"/>
  <c r="N859" i="2"/>
  <c r="AO1155" i="3" s="1"/>
  <c r="AR1155" i="3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AO1161" i="3" s="1"/>
  <c r="AR1161" i="3" s="1"/>
  <c r="N2" i="2"/>
  <c r="O3" i="2"/>
  <c r="AO3" i="3" s="1"/>
  <c r="AR3" i="3" s="1"/>
  <c r="O237" i="2"/>
  <c r="O314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19" i="3" l="1"/>
  <c r="AW19" i="3" s="1"/>
  <c r="AT137" i="3"/>
  <c r="AW137" i="3" s="1"/>
  <c r="AT324" i="3"/>
  <c r="AW324" i="3" s="1"/>
  <c r="AT292" i="3"/>
  <c r="AW292" i="3" s="1"/>
  <c r="AT260" i="3"/>
  <c r="AW260" i="3" s="1"/>
  <c r="AT228" i="3"/>
  <c r="AW228" i="3" s="1"/>
  <c r="AT212" i="3"/>
  <c r="AW212" i="3" s="1"/>
  <c r="AT136" i="3"/>
  <c r="AW136" i="3" s="1"/>
  <c r="AT120" i="3"/>
  <c r="AW120" i="3" s="1"/>
  <c r="AT68" i="3"/>
  <c r="AW68" i="3" s="1"/>
  <c r="AT52" i="3"/>
  <c r="AW52" i="3" s="1"/>
  <c r="AT16" i="3"/>
  <c r="AW16" i="3" s="1"/>
  <c r="AY306" i="3"/>
  <c r="BB306" i="3" s="1"/>
  <c r="AY242" i="3"/>
  <c r="BB242" i="3" s="1"/>
  <c r="AY365" i="3"/>
  <c r="BB365" i="3" s="1"/>
  <c r="AY359" i="3"/>
  <c r="BB359" i="3" s="1"/>
  <c r="AY287" i="3"/>
  <c r="BB287" i="3" s="1"/>
  <c r="AY147" i="3"/>
  <c r="BB147" i="3" s="1"/>
  <c r="O364" i="2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197" i="3"/>
  <c r="AR197" i="3" s="1"/>
  <c r="AO379" i="3"/>
  <c r="AR379" i="3" s="1"/>
  <c r="O192" i="2"/>
  <c r="AO193" i="3"/>
  <c r="AR193" i="3" s="1"/>
  <c r="AO375" i="3"/>
  <c r="AR375" i="3" s="1"/>
  <c r="O188" i="2"/>
  <c r="AO189" i="3"/>
  <c r="AR189" i="3" s="1"/>
  <c r="AO371" i="3"/>
  <c r="AR371" i="3" s="1"/>
  <c r="O184" i="2"/>
  <c r="AO185" i="3"/>
  <c r="AR185" i="3" s="1"/>
  <c r="O180" i="2"/>
  <c r="AO181" i="3"/>
  <c r="AR181" i="3" s="1"/>
  <c r="O176" i="2"/>
  <c r="AO177" i="3"/>
  <c r="AR177" i="3" s="1"/>
  <c r="O172" i="2"/>
  <c r="AO173" i="3"/>
  <c r="AR173" i="3" s="1"/>
  <c r="O168" i="2"/>
  <c r="AO169" i="3"/>
  <c r="AR169" i="3" s="1"/>
  <c r="O164" i="2"/>
  <c r="AO165" i="3"/>
  <c r="AR165" i="3" s="1"/>
  <c r="O160" i="2"/>
  <c r="AO161" i="3"/>
  <c r="AR161" i="3" s="1"/>
  <c r="O156" i="2"/>
  <c r="AO157" i="3"/>
  <c r="AR157" i="3" s="1"/>
  <c r="O152" i="2"/>
  <c r="AO153" i="3"/>
  <c r="AR153" i="3" s="1"/>
  <c r="O148" i="2"/>
  <c r="AO149" i="3"/>
  <c r="AR149" i="3" s="1"/>
  <c r="O144" i="2"/>
  <c r="AO145" i="3"/>
  <c r="AR145" i="3" s="1"/>
  <c r="O140" i="2"/>
  <c r="AO141" i="3"/>
  <c r="AR141" i="3" s="1"/>
  <c r="O136" i="2"/>
  <c r="AO137" i="3"/>
  <c r="AR137" i="3" s="1"/>
  <c r="O132" i="2"/>
  <c r="AO133" i="3"/>
  <c r="AR133" i="3" s="1"/>
  <c r="O128" i="2"/>
  <c r="AO129" i="3"/>
  <c r="AR129" i="3" s="1"/>
  <c r="O124" i="2"/>
  <c r="AO125" i="3"/>
  <c r="AR125" i="3" s="1"/>
  <c r="O120" i="2"/>
  <c r="AO121" i="3"/>
  <c r="AR121" i="3" s="1"/>
  <c r="O116" i="2"/>
  <c r="AO117" i="3"/>
  <c r="AR117" i="3" s="1"/>
  <c r="O112" i="2"/>
  <c r="AO113" i="3"/>
  <c r="AR113" i="3" s="1"/>
  <c r="O108" i="2"/>
  <c r="AO109" i="3"/>
  <c r="AR109" i="3" s="1"/>
  <c r="O104" i="2"/>
  <c r="AO105" i="3"/>
  <c r="AR105" i="3" s="1"/>
  <c r="O100" i="2"/>
  <c r="AO101" i="3"/>
  <c r="AR101" i="3" s="1"/>
  <c r="O96" i="2"/>
  <c r="AO97" i="3"/>
  <c r="AR97" i="3" s="1"/>
  <c r="O92" i="2"/>
  <c r="AO93" i="3"/>
  <c r="AR93" i="3" s="1"/>
  <c r="O84" i="2"/>
  <c r="AO85" i="3"/>
  <c r="AR85" i="3" s="1"/>
  <c r="O80" i="2"/>
  <c r="AO81" i="3"/>
  <c r="AR81" i="3" s="1"/>
  <c r="O76" i="2"/>
  <c r="AO77" i="3"/>
  <c r="AR77" i="3" s="1"/>
  <c r="O72" i="2"/>
  <c r="AO73" i="3"/>
  <c r="AR73" i="3" s="1"/>
  <c r="O68" i="2"/>
  <c r="AO69" i="3"/>
  <c r="AR69" i="3" s="1"/>
  <c r="O64" i="2"/>
  <c r="AO65" i="3"/>
  <c r="AR65" i="3" s="1"/>
  <c r="O60" i="2"/>
  <c r="AO61" i="3"/>
  <c r="AR61" i="3" s="1"/>
  <c r="O56" i="2"/>
  <c r="AO57" i="3"/>
  <c r="AR57" i="3" s="1"/>
  <c r="O52" i="2"/>
  <c r="AO53" i="3"/>
  <c r="AR53" i="3" s="1"/>
  <c r="O48" i="2"/>
  <c r="AO49" i="3"/>
  <c r="AR49" i="3" s="1"/>
  <c r="O44" i="2"/>
  <c r="AO45" i="3"/>
  <c r="AR45" i="3" s="1"/>
  <c r="O40" i="2"/>
  <c r="AO41" i="3"/>
  <c r="AR41" i="3" s="1"/>
  <c r="O36" i="2"/>
  <c r="AO37" i="3"/>
  <c r="AR37" i="3" s="1"/>
  <c r="O28" i="2"/>
  <c r="AO29" i="3"/>
  <c r="AR29" i="3" s="1"/>
  <c r="O24" i="2"/>
  <c r="AO25" i="3"/>
  <c r="AR25" i="3" s="1"/>
  <c r="O20" i="2"/>
  <c r="AO21" i="3"/>
  <c r="AR21" i="3" s="1"/>
  <c r="Q71" i="2"/>
  <c r="AT72" i="3" s="1"/>
  <c r="AW72" i="3" s="1"/>
  <c r="Q39" i="2"/>
  <c r="AT40" i="3" s="1"/>
  <c r="AW40" i="3" s="1"/>
  <c r="S363" i="2"/>
  <c r="S355" i="2"/>
  <c r="AY356" i="3" s="1"/>
  <c r="BB356" i="3" s="1"/>
  <c r="S347" i="2"/>
  <c r="AY348" i="3" s="1"/>
  <c r="BB348" i="3" s="1"/>
  <c r="S339" i="2"/>
  <c r="AY340" i="3" s="1"/>
  <c r="BB340" i="3" s="1"/>
  <c r="S331" i="2"/>
  <c r="AY332" i="3" s="1"/>
  <c r="BB332" i="3" s="1"/>
  <c r="S323" i="2"/>
  <c r="AY324" i="3" s="1"/>
  <c r="BB324" i="3" s="1"/>
  <c r="S315" i="2"/>
  <c r="S307" i="2"/>
  <c r="AY308" i="3" s="1"/>
  <c r="BB308" i="3" s="1"/>
  <c r="S299" i="2"/>
  <c r="AY300" i="3" s="1"/>
  <c r="BB300" i="3" s="1"/>
  <c r="S291" i="2"/>
  <c r="AY292" i="3" s="1"/>
  <c r="BB292" i="3" s="1"/>
  <c r="S283" i="2"/>
  <c r="AY284" i="3" s="1"/>
  <c r="BB284" i="3" s="1"/>
  <c r="S267" i="2"/>
  <c r="AY268" i="3" s="1"/>
  <c r="BB268" i="3" s="1"/>
  <c r="S259" i="2"/>
  <c r="S235" i="2"/>
  <c r="AY236" i="3" s="1"/>
  <c r="BB236" i="3" s="1"/>
  <c r="S227" i="2"/>
  <c r="AY228" i="3" s="1"/>
  <c r="BB228" i="3" s="1"/>
  <c r="S211" i="2"/>
  <c r="AY212" i="3" s="1"/>
  <c r="BB212" i="3" s="1"/>
  <c r="S203" i="2"/>
  <c r="S195" i="2"/>
  <c r="AY196" i="3" s="1"/>
  <c r="BB196" i="3" s="1"/>
  <c r="S179" i="2"/>
  <c r="AY180" i="3"/>
  <c r="BB180" i="3" s="1"/>
  <c r="S171" i="2"/>
  <c r="AY172" i="3"/>
  <c r="BB172" i="3" s="1"/>
  <c r="S155" i="2"/>
  <c r="AY156" i="3"/>
  <c r="BB156" i="3" s="1"/>
  <c r="S147" i="2"/>
  <c r="AY148" i="3"/>
  <c r="BB148" i="3" s="1"/>
  <c r="S139" i="2"/>
  <c r="AY140" i="3"/>
  <c r="BB140" i="3" s="1"/>
  <c r="S123" i="2"/>
  <c r="AY124" i="3"/>
  <c r="BB124" i="3" s="1"/>
  <c r="S115" i="2"/>
  <c r="AY116" i="3"/>
  <c r="BB116" i="3" s="1"/>
  <c r="S107" i="2"/>
  <c r="AY108" i="3"/>
  <c r="BB108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/>
  <c r="AR192" i="3" s="1"/>
  <c r="AO374" i="3"/>
  <c r="AR374" i="3" s="1"/>
  <c r="O187" i="2"/>
  <c r="AO188" i="3"/>
  <c r="AR188" i="3" s="1"/>
  <c r="AO370" i="3"/>
  <c r="AR370" i="3" s="1"/>
  <c r="O183" i="2"/>
  <c r="AO184" i="3"/>
  <c r="AR184" i="3" s="1"/>
  <c r="O179" i="2"/>
  <c r="AO180" i="3"/>
  <c r="AR180" i="3" s="1"/>
  <c r="O175" i="2"/>
  <c r="AO176" i="3"/>
  <c r="AR176" i="3" s="1"/>
  <c r="O171" i="2"/>
  <c r="AO172" i="3"/>
  <c r="AR172" i="3" s="1"/>
  <c r="O167" i="2"/>
  <c r="AO168" i="3"/>
  <c r="AR168" i="3" s="1"/>
  <c r="O163" i="2"/>
  <c r="AO164" i="3"/>
  <c r="AR164" i="3" s="1"/>
  <c r="O159" i="2"/>
  <c r="AO160" i="3"/>
  <c r="AR160" i="3" s="1"/>
  <c r="O155" i="2"/>
  <c r="AO156" i="3"/>
  <c r="AR156" i="3" s="1"/>
  <c r="O151" i="2"/>
  <c r="AO152" i="3"/>
  <c r="AR152" i="3" s="1"/>
  <c r="O147" i="2"/>
  <c r="AO148" i="3"/>
  <c r="AR148" i="3" s="1"/>
  <c r="O143" i="2"/>
  <c r="AO144" i="3"/>
  <c r="AR144" i="3" s="1"/>
  <c r="O139" i="2"/>
  <c r="AO140" i="3"/>
  <c r="AR140" i="3" s="1"/>
  <c r="O135" i="2"/>
  <c r="AO136" i="3"/>
  <c r="AR136" i="3" s="1"/>
  <c r="O131" i="2"/>
  <c r="AO132" i="3"/>
  <c r="AR132" i="3" s="1"/>
  <c r="O127" i="2"/>
  <c r="AO128" i="3"/>
  <c r="AR128" i="3" s="1"/>
  <c r="O123" i="2"/>
  <c r="AO124" i="3"/>
  <c r="AR124" i="3" s="1"/>
  <c r="O119" i="2"/>
  <c r="AO120" i="3"/>
  <c r="AR120" i="3" s="1"/>
  <c r="O115" i="2"/>
  <c r="AO116" i="3"/>
  <c r="AR116" i="3" s="1"/>
  <c r="O111" i="2"/>
  <c r="AO112" i="3"/>
  <c r="AR112" i="3" s="1"/>
  <c r="O107" i="2"/>
  <c r="AO108" i="3"/>
  <c r="AR108" i="3" s="1"/>
  <c r="O103" i="2"/>
  <c r="AO104" i="3"/>
  <c r="AR104" i="3" s="1"/>
  <c r="O99" i="2"/>
  <c r="AO100" i="3"/>
  <c r="AR100" i="3" s="1"/>
  <c r="O95" i="2"/>
  <c r="AO96" i="3"/>
  <c r="AR96" i="3" s="1"/>
  <c r="O91" i="2"/>
  <c r="AO92" i="3"/>
  <c r="AR92" i="3" s="1"/>
  <c r="O87" i="2"/>
  <c r="AO88" i="3"/>
  <c r="AR88" i="3" s="1"/>
  <c r="O83" i="2"/>
  <c r="AO84" i="3"/>
  <c r="AR84" i="3" s="1"/>
  <c r="O79" i="2"/>
  <c r="AO80" i="3"/>
  <c r="AR80" i="3" s="1"/>
  <c r="O75" i="2"/>
  <c r="AO76" i="3"/>
  <c r="AR76" i="3" s="1"/>
  <c r="O71" i="2"/>
  <c r="AO72" i="3"/>
  <c r="AR72" i="3" s="1"/>
  <c r="O67" i="2"/>
  <c r="AO68" i="3"/>
  <c r="AR68" i="3" s="1"/>
  <c r="O63" i="2"/>
  <c r="AO64" i="3"/>
  <c r="AR64" i="3" s="1"/>
  <c r="O59" i="2"/>
  <c r="AO60" i="3"/>
  <c r="AR60" i="3" s="1"/>
  <c r="O55" i="2"/>
  <c r="AO56" i="3"/>
  <c r="AR56" i="3" s="1"/>
  <c r="O51" i="2"/>
  <c r="AO52" i="3"/>
  <c r="AR52" i="3" s="1"/>
  <c r="O47" i="2"/>
  <c r="AO48" i="3"/>
  <c r="AR48" i="3" s="1"/>
  <c r="O43" i="2"/>
  <c r="AO44" i="3"/>
  <c r="AR44" i="3" s="1"/>
  <c r="O39" i="2"/>
  <c r="AO40" i="3"/>
  <c r="AR40" i="3" s="1"/>
  <c r="O35" i="2"/>
  <c r="AO36" i="3"/>
  <c r="AR36" i="3" s="1"/>
  <c r="O31" i="2"/>
  <c r="AO32" i="3"/>
  <c r="AR32" i="3" s="1"/>
  <c r="O27" i="2"/>
  <c r="AO28" i="3"/>
  <c r="AR28" i="3" s="1"/>
  <c r="O23" i="2"/>
  <c r="AO24" i="3"/>
  <c r="AR24" i="3" s="1"/>
  <c r="O19" i="2"/>
  <c r="AO20" i="3"/>
  <c r="AR20" i="3" s="1"/>
  <c r="O15" i="2"/>
  <c r="AO16" i="3"/>
  <c r="AR16" i="3" s="1"/>
  <c r="O11" i="2"/>
  <c r="AO12" i="3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/>
  <c r="AW59" i="3" s="1"/>
  <c r="Q54" i="2"/>
  <c r="AT55" i="3" s="1"/>
  <c r="AW55" i="3" s="1"/>
  <c r="Q50" i="2"/>
  <c r="AT51" i="3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/>
  <c r="AW35" i="3" s="1"/>
  <c r="Q30" i="2"/>
  <c r="AT31" i="3" s="1"/>
  <c r="AW31" i="3" s="1"/>
  <c r="Q26" i="2"/>
  <c r="AT27" i="3"/>
  <c r="AW27" i="3" s="1"/>
  <c r="Q22" i="2"/>
  <c r="AT23" i="3" s="1"/>
  <c r="AW23" i="3" s="1"/>
  <c r="Q14" i="2"/>
  <c r="AT15" i="3"/>
  <c r="AW15" i="3" s="1"/>
  <c r="S22" i="2"/>
  <c r="AY23" i="3" s="1"/>
  <c r="BB23" i="3" s="1"/>
  <c r="S14" i="2"/>
  <c r="AY15" i="3" s="1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/>
  <c r="AR191" i="3" s="1"/>
  <c r="AO373" i="3"/>
  <c r="AR373" i="3" s="1"/>
  <c r="O186" i="2"/>
  <c r="AO187" i="3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 s="1"/>
  <c r="AW366" i="3" s="1"/>
  <c r="Q361" i="2"/>
  <c r="Q357" i="2"/>
  <c r="AT358" i="3" s="1"/>
  <c r="AW358" i="3" s="1"/>
  <c r="Q353" i="2"/>
  <c r="AT649" i="3" s="1"/>
  <c r="AW649" i="3" s="1"/>
  <c r="AT354" i="3"/>
  <c r="AW354" i="3" s="1"/>
  <c r="Q349" i="2"/>
  <c r="AT350" i="3" s="1"/>
  <c r="AW350" i="3" s="1"/>
  <c r="Q345" i="2"/>
  <c r="Q341" i="2"/>
  <c r="AT342" i="3" s="1"/>
  <c r="AW342" i="3" s="1"/>
  <c r="Q337" i="2"/>
  <c r="Q333" i="2"/>
  <c r="AT334" i="3" s="1"/>
  <c r="AW334" i="3" s="1"/>
  <c r="Q329" i="2"/>
  <c r="AT330" i="3" s="1"/>
  <c r="AW330" i="3" s="1"/>
  <c r="Q325" i="2"/>
  <c r="AT326" i="3" s="1"/>
  <c r="AW326" i="3" s="1"/>
  <c r="Q321" i="2"/>
  <c r="AT322" i="3"/>
  <c r="AW322" i="3" s="1"/>
  <c r="Q317" i="2"/>
  <c r="AT318" i="3" s="1"/>
  <c r="AW318" i="3" s="1"/>
  <c r="Q313" i="2"/>
  <c r="Q309" i="2"/>
  <c r="AT310" i="3" s="1"/>
  <c r="AW310" i="3" s="1"/>
  <c r="Q305" i="2"/>
  <c r="AT306" i="3"/>
  <c r="AW306" i="3" s="1"/>
  <c r="Q301" i="2"/>
  <c r="AT302" i="3" s="1"/>
  <c r="AW302" i="3" s="1"/>
  <c r="Q297" i="2"/>
  <c r="Q293" i="2"/>
  <c r="AT294" i="3" s="1"/>
  <c r="AW294" i="3" s="1"/>
  <c r="Q289" i="2"/>
  <c r="AT585" i="3" s="1"/>
  <c r="AW585" i="3" s="1"/>
  <c r="AT290" i="3"/>
  <c r="AW290" i="3" s="1"/>
  <c r="Q285" i="2"/>
  <c r="AT286" i="3" s="1"/>
  <c r="AW286" i="3" s="1"/>
  <c r="Q281" i="2"/>
  <c r="AT282" i="3" s="1"/>
  <c r="AW282" i="3" s="1"/>
  <c r="Q277" i="2"/>
  <c r="AT278" i="3" s="1"/>
  <c r="AW278" i="3" s="1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/>
  <c r="AW258" i="3" s="1"/>
  <c r="Q253" i="2"/>
  <c r="AT254" i="3" s="1"/>
  <c r="AW254" i="3" s="1"/>
  <c r="Q249" i="2"/>
  <c r="Q245" i="2"/>
  <c r="AT246" i="3" s="1"/>
  <c r="AW246" i="3" s="1"/>
  <c r="Q241" i="2"/>
  <c r="AT242" i="3" s="1"/>
  <c r="AW242" i="3" s="1"/>
  <c r="Q237" i="2"/>
  <c r="AT238" i="3" s="1"/>
  <c r="AW238" i="3" s="1"/>
  <c r="Q233" i="2"/>
  <c r="Q229" i="2"/>
  <c r="AT230" i="3" s="1"/>
  <c r="AW230" i="3" s="1"/>
  <c r="Q225" i="2"/>
  <c r="AT226" i="3"/>
  <c r="AW226" i="3" s="1"/>
  <c r="Q221" i="2"/>
  <c r="AT222" i="3" s="1"/>
  <c r="AW222" i="3" s="1"/>
  <c r="Q217" i="2"/>
  <c r="AT218" i="3" s="1"/>
  <c r="AW218" i="3" s="1"/>
  <c r="Q213" i="2"/>
  <c r="AT214" i="3" s="1"/>
  <c r="AW214" i="3" s="1"/>
  <c r="Q209" i="2"/>
  <c r="Q205" i="2"/>
  <c r="AT206" i="3" s="1"/>
  <c r="AW206" i="3" s="1"/>
  <c r="Q201" i="2"/>
  <c r="Q197" i="2"/>
  <c r="AT198" i="3" s="1"/>
  <c r="AW198" i="3" s="1"/>
  <c r="Q193" i="2"/>
  <c r="AT376" i="3" s="1"/>
  <c r="AW376" i="3" s="1"/>
  <c r="AT194" i="3"/>
  <c r="AW194" i="3" s="1"/>
  <c r="Q189" i="2"/>
  <c r="AT372" i="3" s="1"/>
  <c r="AW372" i="3" s="1"/>
  <c r="Q185" i="2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461" i="3" s="1"/>
  <c r="AW461" i="3" s="1"/>
  <c r="AT166" i="3"/>
  <c r="AW166" i="3" s="1"/>
  <c r="Q161" i="2"/>
  <c r="AT162" i="3"/>
  <c r="AW162" i="3" s="1"/>
  <c r="Q157" i="2"/>
  <c r="AT453" i="3" s="1"/>
  <c r="AW453" i="3" s="1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429" i="3" s="1"/>
  <c r="AW429" i="3" s="1"/>
  <c r="AT134" i="3"/>
  <c r="AW134" i="3" s="1"/>
  <c r="Q129" i="2"/>
  <c r="AT130" i="3"/>
  <c r="AW130" i="3" s="1"/>
  <c r="Q125" i="2"/>
  <c r="AT421" i="3" s="1"/>
  <c r="AW421" i="3" s="1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397" i="3" s="1"/>
  <c r="AW397" i="3" s="1"/>
  <c r="AT102" i="3"/>
  <c r="AW102" i="3" s="1"/>
  <c r="Q97" i="2"/>
  <c r="AT98" i="3"/>
  <c r="AW98" i="3" s="1"/>
  <c r="Q93" i="2"/>
  <c r="AT389" i="3" s="1"/>
  <c r="AW389" i="3" s="1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372" i="3"/>
  <c r="BB372" i="3" s="1"/>
  <c r="S25" i="2"/>
  <c r="AY26" i="3" s="1"/>
  <c r="BB26" i="3" s="1"/>
  <c r="S21" i="2"/>
  <c r="AY22" i="3" s="1"/>
  <c r="BB22" i="3" s="1"/>
  <c r="S17" i="2"/>
  <c r="AY18" i="3" s="1"/>
  <c r="BB18" i="3" s="1"/>
  <c r="S13" i="2"/>
  <c r="AY14" i="3" s="1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/>
  <c r="AR358" i="3" s="1"/>
  <c r="O353" i="2"/>
  <c r="AO354" i="3"/>
  <c r="AR354" i="3" s="1"/>
  <c r="O341" i="2"/>
  <c r="AO342" i="3"/>
  <c r="AR342" i="3" s="1"/>
  <c r="O337" i="2"/>
  <c r="AO338" i="3"/>
  <c r="AR338" i="3" s="1"/>
  <c r="O325" i="2"/>
  <c r="AO326" i="3"/>
  <c r="AR326" i="3" s="1"/>
  <c r="O317" i="2"/>
  <c r="AO318" i="3"/>
  <c r="AR318" i="3" s="1"/>
  <c r="O313" i="2"/>
  <c r="AO314" i="3"/>
  <c r="AR314" i="3" s="1"/>
  <c r="O309" i="2"/>
  <c r="AO310" i="3"/>
  <c r="AR310" i="3" s="1"/>
  <c r="O293" i="2"/>
  <c r="AO294" i="3"/>
  <c r="AR294" i="3" s="1"/>
  <c r="O289" i="2"/>
  <c r="AO290" i="3"/>
  <c r="AR290" i="3" s="1"/>
  <c r="O277" i="2"/>
  <c r="AO278" i="3"/>
  <c r="AR278" i="3" s="1"/>
  <c r="O273" i="2"/>
  <c r="AO274" i="3"/>
  <c r="AR274" i="3" s="1"/>
  <c r="O261" i="2"/>
  <c r="AO262" i="3"/>
  <c r="AR262" i="3" s="1"/>
  <c r="O257" i="2"/>
  <c r="AO258" i="3"/>
  <c r="AR258" i="3" s="1"/>
  <c r="O245" i="2"/>
  <c r="AO246" i="3"/>
  <c r="AR246" i="3" s="1"/>
  <c r="O233" i="2"/>
  <c r="AO234" i="3"/>
  <c r="AR234" i="3" s="1"/>
  <c r="O221" i="2"/>
  <c r="AO222" i="3"/>
  <c r="AR222" i="3" s="1"/>
  <c r="O217" i="2"/>
  <c r="AO218" i="3"/>
  <c r="AR218" i="3" s="1"/>
  <c r="O213" i="2"/>
  <c r="AO214" i="3"/>
  <c r="AR214" i="3" s="1"/>
  <c r="O201" i="2"/>
  <c r="AO202" i="3"/>
  <c r="AR202" i="3" s="1"/>
  <c r="AO194" i="3"/>
  <c r="AR194" i="3" s="1"/>
  <c r="AO376" i="3"/>
  <c r="AR376" i="3" s="1"/>
  <c r="O189" i="2"/>
  <c r="AO190" i="3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 s="1"/>
  <c r="BB361" i="3" s="1"/>
  <c r="S352" i="2"/>
  <c r="AY353" i="3" s="1"/>
  <c r="BB353" i="3" s="1"/>
  <c r="S344" i="2"/>
  <c r="AY345" i="3"/>
  <c r="BB345" i="3" s="1"/>
  <c r="S336" i="2"/>
  <c r="AY337" i="3" s="1"/>
  <c r="BB337" i="3" s="1"/>
  <c r="S328" i="2"/>
  <c r="AY624" i="3" s="1"/>
  <c r="BB624" i="3" s="1"/>
  <c r="S320" i="2"/>
  <c r="AY321" i="3" s="1"/>
  <c r="BB321" i="3" s="1"/>
  <c r="S312" i="2"/>
  <c r="S304" i="2"/>
  <c r="S296" i="2"/>
  <c r="AY297" i="3" s="1"/>
  <c r="BB297" i="3" s="1"/>
  <c r="S288" i="2"/>
  <c r="S280" i="2"/>
  <c r="AY281" i="3"/>
  <c r="BB281" i="3" s="1"/>
  <c r="S272" i="2"/>
  <c r="AY273" i="3" s="1"/>
  <c r="BB273" i="3" s="1"/>
  <c r="S264" i="2"/>
  <c r="AY560" i="3" s="1"/>
  <c r="BB560" i="3" s="1"/>
  <c r="S256" i="2"/>
  <c r="AY257" i="3" s="1"/>
  <c r="BB257" i="3" s="1"/>
  <c r="S248" i="2"/>
  <c r="S240" i="2"/>
  <c r="AY241" i="3" s="1"/>
  <c r="BB241" i="3" s="1"/>
  <c r="S232" i="2"/>
  <c r="AY233" i="3" s="1"/>
  <c r="BB233" i="3" s="1"/>
  <c r="S224" i="2"/>
  <c r="AY225" i="3" s="1"/>
  <c r="BB225" i="3" s="1"/>
  <c r="S216" i="2"/>
  <c r="AY217" i="3"/>
  <c r="BB217" i="3" s="1"/>
  <c r="S208" i="2"/>
  <c r="AY209" i="3" s="1"/>
  <c r="BB209" i="3" s="1"/>
  <c r="S200" i="2"/>
  <c r="AY496" i="3" s="1"/>
  <c r="BB496" i="3" s="1"/>
  <c r="S192" i="2"/>
  <c r="AY375" i="3" s="1"/>
  <c r="BB375" i="3" s="1"/>
  <c r="S184" i="2"/>
  <c r="AY185" i="3" s="1"/>
  <c r="BB185" i="3" s="1"/>
  <c r="S176" i="2"/>
  <c r="AY177" i="3" s="1"/>
  <c r="BB177" i="3" s="1"/>
  <c r="S168" i="2"/>
  <c r="AY169" i="3" s="1"/>
  <c r="BB169" i="3" s="1"/>
  <c r="S160" i="2"/>
  <c r="AY161" i="3"/>
  <c r="BB161" i="3" s="1"/>
  <c r="S152" i="2"/>
  <c r="AY153" i="3" s="1"/>
  <c r="BB153" i="3" s="1"/>
  <c r="S144" i="2"/>
  <c r="S136" i="2"/>
  <c r="AY137" i="3" s="1"/>
  <c r="BB137" i="3" s="1"/>
  <c r="S128" i="2"/>
  <c r="AY129" i="3"/>
  <c r="BB129" i="3" s="1"/>
  <c r="S120" i="2"/>
  <c r="AY121" i="3" s="1"/>
  <c r="BB121" i="3" s="1"/>
  <c r="S112" i="2"/>
  <c r="S104" i="2"/>
  <c r="AY105" i="3" s="1"/>
  <c r="BB105" i="3" s="1"/>
  <c r="S96" i="2"/>
  <c r="AY97" i="3"/>
  <c r="BB97" i="3" s="1"/>
  <c r="S88" i="2"/>
  <c r="AY89" i="3" s="1"/>
  <c r="BB89" i="3" s="1"/>
  <c r="S80" i="2"/>
  <c r="AY81" i="3" s="1"/>
  <c r="BB81" i="3" s="1"/>
  <c r="S72" i="2"/>
  <c r="AY73" i="3" s="1"/>
  <c r="BB73" i="3" s="1"/>
  <c r="S64" i="2"/>
  <c r="AY65" i="3"/>
  <c r="BB65" i="3" s="1"/>
  <c r="S56" i="2"/>
  <c r="AY57" i="3" s="1"/>
  <c r="BB57" i="3" s="1"/>
  <c r="S48" i="2"/>
  <c r="AY49" i="3" s="1"/>
  <c r="BB49" i="3" s="1"/>
  <c r="S40" i="2"/>
  <c r="AY41" i="3" s="1"/>
  <c r="BB41" i="3" s="1"/>
  <c r="S32" i="2"/>
  <c r="AY33" i="3"/>
  <c r="BB33" i="3" s="1"/>
  <c r="S20" i="2"/>
  <c r="AY21" i="3" s="1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472" i="3"/>
  <c r="BB472" i="3" s="1"/>
  <c r="O12" i="2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AY504" i="3"/>
  <c r="BB504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552" i="3"/>
  <c r="BB552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O641" i="2"/>
  <c r="O729" i="2"/>
  <c r="O745" i="2"/>
  <c r="O521" i="2"/>
  <c r="O470" i="2"/>
  <c r="O825" i="2"/>
  <c r="O509" i="2"/>
  <c r="O859" i="2"/>
  <c r="O765" i="2"/>
  <c r="O673" i="2"/>
  <c r="O557" i="2"/>
  <c r="O457" i="2"/>
  <c r="O781" i="2"/>
  <c r="O685" i="2"/>
  <c r="O581" i="2"/>
  <c r="O485" i="2"/>
  <c r="AO717" i="3"/>
  <c r="AR717" i="3" s="1"/>
  <c r="AO705" i="3"/>
  <c r="AR705" i="3" s="1"/>
  <c r="AO657" i="3"/>
  <c r="AR657" i="3" s="1"/>
  <c r="AO653" i="3"/>
  <c r="AR653" i="3" s="1"/>
  <c r="AO625" i="3"/>
  <c r="AR625" i="3" s="1"/>
  <c r="AO617" i="3"/>
  <c r="AR617" i="3" s="1"/>
  <c r="AO569" i="3"/>
  <c r="AR569" i="3" s="1"/>
  <c r="AO533" i="3"/>
  <c r="AR533" i="3" s="1"/>
  <c r="AO517" i="3"/>
  <c r="AR517" i="3" s="1"/>
  <c r="AO481" i="3"/>
  <c r="AR481" i="3" s="1"/>
  <c r="O836" i="2"/>
  <c r="O783" i="2"/>
  <c r="O749" i="2"/>
  <c r="O697" i="2"/>
  <c r="O645" i="2"/>
  <c r="O589" i="2"/>
  <c r="O537" i="2"/>
  <c r="O489" i="2"/>
  <c r="O441" i="2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56" i="3"/>
  <c r="AR656" i="3" s="1"/>
  <c r="AO648" i="3"/>
  <c r="AR648" i="3" s="1"/>
  <c r="AO721" i="3"/>
  <c r="AR721" i="3" s="1"/>
  <c r="AO613" i="3"/>
  <c r="AR613" i="3" s="1"/>
  <c r="AO593" i="3"/>
  <c r="AR593" i="3" s="1"/>
  <c r="AO585" i="3"/>
  <c r="AR585" i="3" s="1"/>
  <c r="AO553" i="3"/>
  <c r="AR553" i="3" s="1"/>
  <c r="AO461" i="3"/>
  <c r="AR461" i="3" s="1"/>
  <c r="O857" i="2"/>
  <c r="O801" i="2"/>
  <c r="O764" i="2"/>
  <c r="O713" i="2"/>
  <c r="O669" i="2"/>
  <c r="O613" i="2"/>
  <c r="O553" i="2"/>
  <c r="O508" i="2"/>
  <c r="O453" i="2"/>
  <c r="O397" i="2"/>
  <c r="AO693" i="3" s="1"/>
  <c r="AR693" i="3" s="1"/>
  <c r="O345" i="2"/>
  <c r="AO641" i="3" s="1"/>
  <c r="AR641" i="3" s="1"/>
  <c r="O297" i="2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O805" i="2"/>
  <c r="O777" i="2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77" i="3"/>
  <c r="AW577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561" i="3"/>
  <c r="AW561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01" i="3"/>
  <c r="AW601" i="3" s="1"/>
  <c r="AT569" i="3"/>
  <c r="AW569" i="3" s="1"/>
  <c r="AT537" i="3"/>
  <c r="AW537" i="3" s="1"/>
  <c r="AT473" i="3"/>
  <c r="AW473" i="3" s="1"/>
  <c r="AT441" i="3"/>
  <c r="AW441" i="3" s="1"/>
  <c r="AT409" i="3"/>
  <c r="AW409" i="3" s="1"/>
  <c r="O16" i="2"/>
  <c r="O280" i="2"/>
  <c r="AO576" i="3" s="1"/>
  <c r="AR576" i="3" s="1"/>
  <c r="AO409" i="3"/>
  <c r="AR409" i="3" s="1"/>
  <c r="AO389" i="3"/>
  <c r="AR389" i="3" s="1"/>
  <c r="AO385" i="3"/>
  <c r="AR385" i="3" s="1"/>
  <c r="O21" i="2"/>
  <c r="O5" i="2"/>
  <c r="AO5" i="3" s="1"/>
  <c r="AR5" i="3" s="1"/>
  <c r="O845" i="2"/>
  <c r="O833" i="2"/>
  <c r="O809" i="2"/>
  <c r="O797" i="2"/>
  <c r="O769" i="2"/>
  <c r="O761" i="2"/>
  <c r="O741" i="2"/>
  <c r="O709" i="2"/>
  <c r="O681" i="2"/>
  <c r="O664" i="2"/>
  <c r="O637" i="2"/>
  <c r="O605" i="2"/>
  <c r="O577" i="2"/>
  <c r="O545" i="2"/>
  <c r="O505" i="2"/>
  <c r="O477" i="2"/>
  <c r="O449" i="2"/>
  <c r="O421" i="2"/>
  <c r="O389" i="2"/>
  <c r="AO685" i="3" s="1"/>
  <c r="AR685" i="3" s="1"/>
  <c r="O377" i="2"/>
  <c r="AO673" i="3" s="1"/>
  <c r="AR673" i="3" s="1"/>
  <c r="O352" i="2"/>
  <c r="O329" i="2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O360" i="2"/>
  <c r="AO437" i="3"/>
  <c r="AR437" i="3" s="1"/>
  <c r="AO429" i="3"/>
  <c r="AR429" i="3" s="1"/>
  <c r="AO405" i="3"/>
  <c r="AR405" i="3" s="1"/>
  <c r="AO401" i="3"/>
  <c r="AR401" i="3" s="1"/>
  <c r="O33" i="2"/>
  <c r="O17" i="2"/>
  <c r="O865" i="2"/>
  <c r="O841" i="2"/>
  <c r="O829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713" i="3" s="1"/>
  <c r="AR713" i="3" s="1"/>
  <c r="O388" i="2"/>
  <c r="AO684" i="3" s="1"/>
  <c r="AR684" i="3" s="1"/>
  <c r="O361" i="2"/>
  <c r="O349" i="2"/>
  <c r="AO645" i="3" s="1"/>
  <c r="AR645" i="3" s="1"/>
  <c r="O321" i="2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/>
  <c r="AW1127" i="3" s="1"/>
  <c r="Q823" i="2"/>
  <c r="AT1119" i="3" s="1"/>
  <c r="AW1119" i="3" s="1"/>
  <c r="Q815" i="2"/>
  <c r="AT1111" i="3"/>
  <c r="AW1111" i="3" s="1"/>
  <c r="Q803" i="2"/>
  <c r="AT1099" i="3" s="1"/>
  <c r="AW1099" i="3" s="1"/>
  <c r="Q795" i="2"/>
  <c r="AT1091" i="3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/>
  <c r="AW1059" i="3" s="1"/>
  <c r="Q755" i="2"/>
  <c r="AT1051" i="3" s="1"/>
  <c r="AW1051" i="3" s="1"/>
  <c r="Q747" i="2"/>
  <c r="AT1043" i="3"/>
  <c r="AW1043" i="3" s="1"/>
  <c r="Q739" i="2"/>
  <c r="AT1035" i="3" s="1"/>
  <c r="AW1035" i="3" s="1"/>
  <c r="Q731" i="2"/>
  <c r="AT1027" i="3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/>
  <c r="AW991" i="3" s="1"/>
  <c r="Q687" i="2"/>
  <c r="AT983" i="3" s="1"/>
  <c r="AW983" i="3" s="1"/>
  <c r="Q679" i="2"/>
  <c r="AT975" i="3"/>
  <c r="AW975" i="3" s="1"/>
  <c r="Q671" i="2"/>
  <c r="AT967" i="3" s="1"/>
  <c r="AW967" i="3" s="1"/>
  <c r="Q663" i="2"/>
  <c r="AT959" i="3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/>
  <c r="AW895" i="3" s="1"/>
  <c r="Q595" i="2"/>
  <c r="AT891" i="3" s="1"/>
  <c r="AW891" i="3" s="1"/>
  <c r="Q591" i="2"/>
  <c r="AT887" i="3"/>
  <c r="AW887" i="3" s="1"/>
  <c r="Q587" i="2"/>
  <c r="AT883" i="3" s="1"/>
  <c r="AW883" i="3" s="1"/>
  <c r="Q583" i="2"/>
  <c r="AT879" i="3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/>
  <c r="AW859" i="3" s="1"/>
  <c r="Q559" i="2"/>
  <c r="AT855" i="3" s="1"/>
  <c r="AW855" i="3" s="1"/>
  <c r="Q555" i="2"/>
  <c r="AT851" i="3"/>
  <c r="AW851" i="3" s="1"/>
  <c r="Q551" i="2"/>
  <c r="AT847" i="3" s="1"/>
  <c r="AW847" i="3" s="1"/>
  <c r="Q547" i="2"/>
  <c r="AT843" i="3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/>
  <c r="AW795" i="3" s="1"/>
  <c r="Q495" i="2"/>
  <c r="AT791" i="3" s="1"/>
  <c r="AW791" i="3" s="1"/>
  <c r="Q491" i="2"/>
  <c r="AT787" i="3"/>
  <c r="AW787" i="3" s="1"/>
  <c r="Q487" i="2"/>
  <c r="AT783" i="3" s="1"/>
  <c r="AW783" i="3" s="1"/>
  <c r="Q483" i="2"/>
  <c r="AT779" i="3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/>
  <c r="AW699" i="3" s="1"/>
  <c r="Q399" i="2"/>
  <c r="AT695" i="3" s="1"/>
  <c r="AW695" i="3" s="1"/>
  <c r="Q395" i="2"/>
  <c r="AT691" i="3"/>
  <c r="AW691" i="3" s="1"/>
  <c r="Q391" i="2"/>
  <c r="AT687" i="3" s="1"/>
  <c r="AW687" i="3" s="1"/>
  <c r="Q387" i="2"/>
  <c r="AT683" i="3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/>
  <c r="AW667" i="3" s="1"/>
  <c r="Q367" i="2"/>
  <c r="Q363" i="2"/>
  <c r="AT364" i="3" s="1"/>
  <c r="AW364" i="3" s="1"/>
  <c r="AT659" i="3"/>
  <c r="AW659" i="3" s="1"/>
  <c r="Q359" i="2"/>
  <c r="Q355" i="2"/>
  <c r="AT356" i="3" s="1"/>
  <c r="AW356" i="3" s="1"/>
  <c r="AT651" i="3"/>
  <c r="AW651" i="3" s="1"/>
  <c r="Q351" i="2"/>
  <c r="Q347" i="2"/>
  <c r="AT348" i="3" s="1"/>
  <c r="AW348" i="3" s="1"/>
  <c r="Q343" i="2"/>
  <c r="Q339" i="2"/>
  <c r="AT340" i="3" s="1"/>
  <c r="AW340" i="3" s="1"/>
  <c r="AT635" i="3"/>
  <c r="AW635" i="3" s="1"/>
  <c r="Q335" i="2"/>
  <c r="Q331" i="2"/>
  <c r="AT332" i="3" s="1"/>
  <c r="AW332" i="3" s="1"/>
  <c r="AT627" i="3"/>
  <c r="AW627" i="3" s="1"/>
  <c r="Q327" i="2"/>
  <c r="Q323" i="2"/>
  <c r="AT619" i="3"/>
  <c r="AW619" i="3" s="1"/>
  <c r="Q319" i="2"/>
  <c r="Q315" i="2"/>
  <c r="AT316" i="3" s="1"/>
  <c r="AW316" i="3" s="1"/>
  <c r="Q311" i="2"/>
  <c r="Q307" i="2"/>
  <c r="AT308" i="3" s="1"/>
  <c r="AW308" i="3" s="1"/>
  <c r="AT603" i="3"/>
  <c r="AW603" i="3" s="1"/>
  <c r="Q303" i="2"/>
  <c r="Q299" i="2"/>
  <c r="AT300" i="3" s="1"/>
  <c r="AW300" i="3" s="1"/>
  <c r="AT595" i="3"/>
  <c r="AW595" i="3" s="1"/>
  <c r="Q295" i="2"/>
  <c r="Q291" i="2"/>
  <c r="AT587" i="3"/>
  <c r="AW587" i="3" s="1"/>
  <c r="Q287" i="2"/>
  <c r="Q283" i="2"/>
  <c r="AT284" i="3" s="1"/>
  <c r="AW284" i="3" s="1"/>
  <c r="Q279" i="2"/>
  <c r="Q275" i="2"/>
  <c r="AT276" i="3" s="1"/>
  <c r="AW276" i="3" s="1"/>
  <c r="AT571" i="3"/>
  <c r="AW571" i="3" s="1"/>
  <c r="Q271" i="2"/>
  <c r="Q267" i="2"/>
  <c r="AT268" i="3" s="1"/>
  <c r="AW268" i="3" s="1"/>
  <c r="AT563" i="3"/>
  <c r="AW563" i="3" s="1"/>
  <c r="Q263" i="2"/>
  <c r="Q259" i="2"/>
  <c r="AT555" i="3"/>
  <c r="AW555" i="3" s="1"/>
  <c r="Q255" i="2"/>
  <c r="Q251" i="2"/>
  <c r="AT252" i="3" s="1"/>
  <c r="AW252" i="3" s="1"/>
  <c r="Q247" i="2"/>
  <c r="Q243" i="2"/>
  <c r="AT244" i="3" s="1"/>
  <c r="AW244" i="3" s="1"/>
  <c r="AT539" i="3"/>
  <c r="AW539" i="3" s="1"/>
  <c r="Q239" i="2"/>
  <c r="Q235" i="2"/>
  <c r="AT236" i="3" s="1"/>
  <c r="AW236" i="3" s="1"/>
  <c r="AT531" i="3"/>
  <c r="AW531" i="3" s="1"/>
  <c r="Q231" i="2"/>
  <c r="Q227" i="2"/>
  <c r="AT523" i="3"/>
  <c r="AW523" i="3" s="1"/>
  <c r="Q223" i="2"/>
  <c r="Q219" i="2"/>
  <c r="AT220" i="3" s="1"/>
  <c r="AW220" i="3" s="1"/>
  <c r="Q215" i="2"/>
  <c r="Q211" i="2"/>
  <c r="AT507" i="3"/>
  <c r="AW507" i="3" s="1"/>
  <c r="Q207" i="2"/>
  <c r="Q203" i="2"/>
  <c r="AT204" i="3" s="1"/>
  <c r="AW204" i="3" s="1"/>
  <c r="AT499" i="3"/>
  <c r="AW499" i="3" s="1"/>
  <c r="Q199" i="2"/>
  <c r="Q195" i="2"/>
  <c r="AT491" i="3"/>
  <c r="AW491" i="3" s="1"/>
  <c r="Q191" i="2"/>
  <c r="AT374" i="3" s="1"/>
  <c r="AW374" i="3" s="1"/>
  <c r="AT487" i="3"/>
  <c r="AW487" i="3" s="1"/>
  <c r="Q187" i="2"/>
  <c r="AT483" i="3"/>
  <c r="AW483" i="3" s="1"/>
  <c r="Q183" i="2"/>
  <c r="AT184" i="3" s="1"/>
  <c r="AW184" i="3" s="1"/>
  <c r="AT479" i="3"/>
  <c r="AW479" i="3" s="1"/>
  <c r="Q179" i="2"/>
  <c r="AT180" i="3" s="1"/>
  <c r="AW180" i="3" s="1"/>
  <c r="AT475" i="3"/>
  <c r="AW475" i="3" s="1"/>
  <c r="Q175" i="2"/>
  <c r="AT176" i="3" s="1"/>
  <c r="AW176" i="3" s="1"/>
  <c r="AT471" i="3"/>
  <c r="AW471" i="3" s="1"/>
  <c r="Q171" i="2"/>
  <c r="AT172" i="3" s="1"/>
  <c r="AW172" i="3" s="1"/>
  <c r="AT467" i="3"/>
  <c r="AW467" i="3" s="1"/>
  <c r="Q167" i="2"/>
  <c r="AT168" i="3" s="1"/>
  <c r="AW168" i="3" s="1"/>
  <c r="AT463" i="3"/>
  <c r="AW463" i="3" s="1"/>
  <c r="Q163" i="2"/>
  <c r="AT164" i="3" s="1"/>
  <c r="AW164" i="3" s="1"/>
  <c r="AT459" i="3"/>
  <c r="AW459" i="3" s="1"/>
  <c r="Q159" i="2"/>
  <c r="AT160" i="3" s="1"/>
  <c r="AW160" i="3" s="1"/>
  <c r="AT455" i="3"/>
  <c r="AW455" i="3" s="1"/>
  <c r="Q155" i="2"/>
  <c r="AT156" i="3" s="1"/>
  <c r="AW156" i="3" s="1"/>
  <c r="AT451" i="3"/>
  <c r="AW451" i="3" s="1"/>
  <c r="Q151" i="2"/>
  <c r="AT152" i="3" s="1"/>
  <c r="AW152" i="3" s="1"/>
  <c r="AT447" i="3"/>
  <c r="AW447" i="3" s="1"/>
  <c r="Q147" i="2"/>
  <c r="AT148" i="3" s="1"/>
  <c r="AW148" i="3" s="1"/>
  <c r="AT443" i="3"/>
  <c r="AW443" i="3" s="1"/>
  <c r="Q143" i="2"/>
  <c r="Q139" i="2"/>
  <c r="Q135" i="2"/>
  <c r="AT431" i="3" s="1"/>
  <c r="AW431" i="3" s="1"/>
  <c r="Q131" i="2"/>
  <c r="Q127" i="2"/>
  <c r="Q123" i="2"/>
  <c r="Q119" i="2"/>
  <c r="AT415" i="3" s="1"/>
  <c r="AW415" i="3" s="1"/>
  <c r="Q115" i="2"/>
  <c r="Q111" i="2"/>
  <c r="Q107" i="2"/>
  <c r="Q103" i="2"/>
  <c r="Q99" i="2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Q63" i="2"/>
  <c r="AT64" i="3" s="1"/>
  <c r="AW64" i="3" s="1"/>
  <c r="Q59" i="2"/>
  <c r="AT60" i="3" s="1"/>
  <c r="AW60" i="3" s="1"/>
  <c r="Q55" i="2"/>
  <c r="AT56" i="3" s="1"/>
  <c r="AW56" i="3" s="1"/>
  <c r="Q51" i="2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/>
  <c r="AW668" i="3" s="1"/>
  <c r="Q364" i="2"/>
  <c r="AT365" i="3" s="1"/>
  <c r="AW365" i="3" s="1"/>
  <c r="Q356" i="2"/>
  <c r="AT357" i="3" s="1"/>
  <c r="AW357" i="3" s="1"/>
  <c r="Q348" i="2"/>
  <c r="AT349" i="3" s="1"/>
  <c r="AW349" i="3" s="1"/>
  <c r="Q340" i="2"/>
  <c r="AT341" i="3" s="1"/>
  <c r="AW341" i="3" s="1"/>
  <c r="Q332" i="2"/>
  <c r="Q324" i="2"/>
  <c r="AT620" i="3" s="1"/>
  <c r="AW620" i="3" s="1"/>
  <c r="Q316" i="2"/>
  <c r="Q308" i="2"/>
  <c r="AT309" i="3" s="1"/>
  <c r="AW309" i="3" s="1"/>
  <c r="AT604" i="3"/>
  <c r="AW604" i="3" s="1"/>
  <c r="Q300" i="2"/>
  <c r="Q292" i="2"/>
  <c r="AT293" i="3" s="1"/>
  <c r="AW293" i="3" s="1"/>
  <c r="Q284" i="2"/>
  <c r="Q276" i="2"/>
  <c r="AT277" i="3" s="1"/>
  <c r="AW277" i="3" s="1"/>
  <c r="AT572" i="3"/>
  <c r="AW572" i="3" s="1"/>
  <c r="Q268" i="2"/>
  <c r="Q260" i="2"/>
  <c r="AT556" i="3" s="1"/>
  <c r="AW556" i="3" s="1"/>
  <c r="Q252" i="2"/>
  <c r="Q244" i="2"/>
  <c r="AT245" i="3" s="1"/>
  <c r="AW245" i="3" s="1"/>
  <c r="AT540" i="3"/>
  <c r="AW540" i="3" s="1"/>
  <c r="Q236" i="2"/>
  <c r="Q228" i="2"/>
  <c r="AT229" i="3" s="1"/>
  <c r="AW229" i="3" s="1"/>
  <c r="Q220" i="2"/>
  <c r="Q212" i="2"/>
  <c r="AT213" i="3" s="1"/>
  <c r="AW213" i="3" s="1"/>
  <c r="Q204" i="2"/>
  <c r="Q196" i="2"/>
  <c r="Q188" i="2"/>
  <c r="Q180" i="2"/>
  <c r="AT181" i="3" s="1"/>
  <c r="AW181" i="3" s="1"/>
  <c r="AT476" i="3"/>
  <c r="AW476" i="3" s="1"/>
  <c r="Q172" i="2"/>
  <c r="Q164" i="2"/>
  <c r="AT165" i="3" s="1"/>
  <c r="AW165" i="3" s="1"/>
  <c r="Q156" i="2"/>
  <c r="Q148" i="2"/>
  <c r="AT149" i="3" s="1"/>
  <c r="AW149" i="3" s="1"/>
  <c r="AT444" i="3"/>
  <c r="AW444" i="3" s="1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45" i="3"/>
  <c r="AW645" i="3" s="1"/>
  <c r="AT637" i="3"/>
  <c r="AW637" i="3" s="1"/>
  <c r="AT629" i="3"/>
  <c r="AW629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49" i="3"/>
  <c r="AW549" i="3" s="1"/>
  <c r="AT541" i="3"/>
  <c r="AW541" i="3" s="1"/>
  <c r="AT533" i="3"/>
  <c r="AW533" i="3" s="1"/>
  <c r="AT517" i="3"/>
  <c r="AW517" i="3" s="1"/>
  <c r="AT509" i="3"/>
  <c r="AW509" i="3" s="1"/>
  <c r="AT501" i="3"/>
  <c r="AW501" i="3" s="1"/>
  <c r="AT493" i="3"/>
  <c r="AW493" i="3" s="1"/>
  <c r="AT477" i="3"/>
  <c r="AW477" i="3" s="1"/>
  <c r="AT469" i="3"/>
  <c r="AW469" i="3" s="1"/>
  <c r="AT445" i="3"/>
  <c r="AW445" i="3" s="1"/>
  <c r="AT437" i="3"/>
  <c r="AW437" i="3" s="1"/>
  <c r="AT413" i="3"/>
  <c r="AW413" i="3" s="1"/>
  <c r="AT405" i="3"/>
  <c r="AW405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Q344" i="2"/>
  <c r="AT345" i="3" s="1"/>
  <c r="AW345" i="3" s="1"/>
  <c r="Q336" i="2"/>
  <c r="Q328" i="2"/>
  <c r="AT329" i="3" s="1"/>
  <c r="AW329" i="3" s="1"/>
  <c r="AT624" i="3"/>
  <c r="AW624" i="3" s="1"/>
  <c r="Q320" i="2"/>
  <c r="Q312" i="2"/>
  <c r="AT313" i="3" s="1"/>
  <c r="AW313" i="3" s="1"/>
  <c r="Q304" i="2"/>
  <c r="Q296" i="2"/>
  <c r="AT297" i="3" s="1"/>
  <c r="AW297" i="3" s="1"/>
  <c r="AT592" i="3"/>
  <c r="AW592" i="3" s="1"/>
  <c r="Q288" i="2"/>
  <c r="Q280" i="2"/>
  <c r="AT281" i="3" s="1"/>
  <c r="AW281" i="3" s="1"/>
  <c r="Q272" i="2"/>
  <c r="Q264" i="2"/>
  <c r="AT265" i="3" s="1"/>
  <c r="AW265" i="3" s="1"/>
  <c r="AT560" i="3"/>
  <c r="AW560" i="3" s="1"/>
  <c r="Q256" i="2"/>
  <c r="Q248" i="2"/>
  <c r="AT249" i="3" s="1"/>
  <c r="AW249" i="3" s="1"/>
  <c r="Q240" i="2"/>
  <c r="Q232" i="2"/>
  <c r="AT233" i="3" s="1"/>
  <c r="AW233" i="3" s="1"/>
  <c r="Q224" i="2"/>
  <c r="Q216" i="2"/>
  <c r="AT217" i="3" s="1"/>
  <c r="AW217" i="3" s="1"/>
  <c r="Q208" i="2"/>
  <c r="Q200" i="2"/>
  <c r="AT201" i="3" s="1"/>
  <c r="AW201" i="3" s="1"/>
  <c r="AT496" i="3"/>
  <c r="AW496" i="3" s="1"/>
  <c r="Q192" i="2"/>
  <c r="Q184" i="2"/>
  <c r="AT480" i="3" s="1"/>
  <c r="AW480" i="3" s="1"/>
  <c r="Q176" i="2"/>
  <c r="Q168" i="2"/>
  <c r="AT169" i="3" s="1"/>
  <c r="AW169" i="3" s="1"/>
  <c r="AT464" i="3"/>
  <c r="AW464" i="3" s="1"/>
  <c r="Q160" i="2"/>
  <c r="Q152" i="2"/>
  <c r="AT153" i="3" s="1"/>
  <c r="AW153" i="3" s="1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AT662" i="3"/>
  <c r="AW662" i="3" s="1"/>
  <c r="Q362" i="2"/>
  <c r="Q358" i="2"/>
  <c r="AT359" i="3" s="1"/>
  <c r="AW359" i="3" s="1"/>
  <c r="Q354" i="2"/>
  <c r="Q350" i="2"/>
  <c r="AT351" i="3" s="1"/>
  <c r="AW351" i="3" s="1"/>
  <c r="AT646" i="3"/>
  <c r="AW646" i="3" s="1"/>
  <c r="Q346" i="2"/>
  <c r="AT642" i="3" s="1"/>
  <c r="AW642" i="3" s="1"/>
  <c r="Q342" i="2"/>
  <c r="AT343" i="3" s="1"/>
  <c r="AW343" i="3" s="1"/>
  <c r="Q338" i="2"/>
  <c r="Q334" i="2"/>
  <c r="AT335" i="3" s="1"/>
  <c r="AW335" i="3" s="1"/>
  <c r="Q330" i="2"/>
  <c r="Q326" i="2"/>
  <c r="AT622" i="3" s="1"/>
  <c r="AW622" i="3" s="1"/>
  <c r="Q322" i="2"/>
  <c r="Q318" i="2"/>
  <c r="AT319" i="3" s="1"/>
  <c r="AW319" i="3" s="1"/>
  <c r="AT614" i="3"/>
  <c r="AW614" i="3" s="1"/>
  <c r="Q314" i="2"/>
  <c r="Q310" i="2"/>
  <c r="AT311" i="3" s="1"/>
  <c r="AW311" i="3" s="1"/>
  <c r="Q306" i="2"/>
  <c r="Q302" i="2"/>
  <c r="AT303" i="3" s="1"/>
  <c r="AW303" i="3" s="1"/>
  <c r="AT598" i="3"/>
  <c r="AW598" i="3" s="1"/>
  <c r="Q298" i="2"/>
  <c r="Q294" i="2"/>
  <c r="AT295" i="3" s="1"/>
  <c r="AW295" i="3" s="1"/>
  <c r="Q290" i="2"/>
  <c r="Q286" i="2"/>
  <c r="AT287" i="3" s="1"/>
  <c r="AW287" i="3" s="1"/>
  <c r="AT582" i="3"/>
  <c r="AW582" i="3" s="1"/>
  <c r="Q282" i="2"/>
  <c r="Q278" i="2"/>
  <c r="AT279" i="3" s="1"/>
  <c r="AW279" i="3" s="1"/>
  <c r="Q274" i="2"/>
  <c r="Q270" i="2"/>
  <c r="AT271" i="3" s="1"/>
  <c r="AW271" i="3" s="1"/>
  <c r="Q266" i="2"/>
  <c r="Q262" i="2"/>
  <c r="AT263" i="3" s="1"/>
  <c r="AW263" i="3" s="1"/>
  <c r="Q258" i="2"/>
  <c r="Q254" i="2"/>
  <c r="AT255" i="3" s="1"/>
  <c r="AW255" i="3" s="1"/>
  <c r="AT550" i="3"/>
  <c r="AW550" i="3" s="1"/>
  <c r="Q250" i="2"/>
  <c r="Q246" i="2"/>
  <c r="AT247" i="3" s="1"/>
  <c r="AW247" i="3" s="1"/>
  <c r="Q242" i="2"/>
  <c r="Q238" i="2"/>
  <c r="AT239" i="3" s="1"/>
  <c r="AW239" i="3" s="1"/>
  <c r="AT534" i="3"/>
  <c r="AW534" i="3" s="1"/>
  <c r="Q234" i="2"/>
  <c r="Q230" i="2"/>
  <c r="AT231" i="3" s="1"/>
  <c r="AW231" i="3" s="1"/>
  <c r="Q226" i="2"/>
  <c r="Q222" i="2"/>
  <c r="AT223" i="3" s="1"/>
  <c r="AW223" i="3" s="1"/>
  <c r="AT518" i="3"/>
  <c r="AW518" i="3" s="1"/>
  <c r="Q218" i="2"/>
  <c r="AT514" i="3" s="1"/>
  <c r="AW514" i="3" s="1"/>
  <c r="Q214" i="2"/>
  <c r="AT215" i="3" s="1"/>
  <c r="AW215" i="3" s="1"/>
  <c r="Q210" i="2"/>
  <c r="Q206" i="2"/>
  <c r="AT207" i="3" s="1"/>
  <c r="AW207" i="3" s="1"/>
  <c r="Q202" i="2"/>
  <c r="Q198" i="2"/>
  <c r="AT494" i="3" s="1"/>
  <c r="AW494" i="3" s="1"/>
  <c r="Q194" i="2"/>
  <c r="AT377" i="3" s="1"/>
  <c r="AW377" i="3" s="1"/>
  <c r="Q190" i="2"/>
  <c r="AT486" i="3"/>
  <c r="AW486" i="3" s="1"/>
  <c r="Q186" i="2"/>
  <c r="AT369" i="3" s="1"/>
  <c r="AW369" i="3" s="1"/>
  <c r="Q182" i="2"/>
  <c r="AT183" i="3" s="1"/>
  <c r="AW183" i="3" s="1"/>
  <c r="Q178" i="2"/>
  <c r="Q174" i="2"/>
  <c r="AT175" i="3" s="1"/>
  <c r="AW175" i="3" s="1"/>
  <c r="AT470" i="3"/>
  <c r="AW470" i="3" s="1"/>
  <c r="Q170" i="2"/>
  <c r="Q166" i="2"/>
  <c r="AT167" i="3" s="1"/>
  <c r="AW167" i="3" s="1"/>
  <c r="Q162" i="2"/>
  <c r="Q158" i="2"/>
  <c r="AT159" i="3" s="1"/>
  <c r="AW159" i="3" s="1"/>
  <c r="AT454" i="3"/>
  <c r="AW454" i="3" s="1"/>
  <c r="Q154" i="2"/>
  <c r="AT450" i="3" s="1"/>
  <c r="AW450" i="3" s="1"/>
  <c r="Q150" i="2"/>
  <c r="AT151" i="3" s="1"/>
  <c r="AW151" i="3" s="1"/>
  <c r="Q146" i="2"/>
  <c r="Q142" i="2"/>
  <c r="Q138" i="2"/>
  <c r="AT139" i="3" s="1"/>
  <c r="AW139" i="3" s="1"/>
  <c r="Q134" i="2"/>
  <c r="Q130" i="2"/>
  <c r="Q126" i="2"/>
  <c r="Q122" i="2"/>
  <c r="Q118" i="2"/>
  <c r="Q114" i="2"/>
  <c r="AT115" i="3" s="1"/>
  <c r="AW115" i="3" s="1"/>
  <c r="AT410" i="3"/>
  <c r="AW410" i="3" s="1"/>
  <c r="Q110" i="2"/>
  <c r="Q106" i="2"/>
  <c r="AT402" i="3" s="1"/>
  <c r="AW402" i="3" s="1"/>
  <c r="Q102" i="2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O66" i="2"/>
  <c r="O54" i="2"/>
  <c r="O46" i="2"/>
  <c r="O34" i="2"/>
  <c r="O22" i="2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O74" i="2"/>
  <c r="O70" i="2"/>
  <c r="O62" i="2"/>
  <c r="O58" i="2"/>
  <c r="O50" i="2"/>
  <c r="O42" i="2"/>
  <c r="O38" i="2"/>
  <c r="O30" i="2"/>
  <c r="O26" i="2"/>
  <c r="O18" i="2"/>
  <c r="O14" i="2"/>
  <c r="O6" i="2"/>
  <c r="AO6" i="3" s="1"/>
  <c r="AR6" i="3" s="1"/>
  <c r="O726" i="2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S863" i="2"/>
  <c r="AY1159" i="3" s="1"/>
  <c r="BB1159" i="3" s="1"/>
  <c r="S859" i="2"/>
  <c r="AY1155" i="3"/>
  <c r="BB1155" i="3" s="1"/>
  <c r="S855" i="2"/>
  <c r="AY1151" i="3" s="1"/>
  <c r="BB1151" i="3" s="1"/>
  <c r="S851" i="2"/>
  <c r="AY1147" i="3" s="1"/>
  <c r="BB1147" i="3" s="1"/>
  <c r="AY1143" i="3"/>
  <c r="BB1143" i="3" s="1"/>
  <c r="S847" i="2"/>
  <c r="S843" i="2"/>
  <c r="AY1139" i="3" s="1"/>
  <c r="BB1139" i="3" s="1"/>
  <c r="AY1135" i="3"/>
  <c r="BB1135" i="3" s="1"/>
  <c r="S839" i="2"/>
  <c r="S835" i="2"/>
  <c r="AY1131" i="3" s="1"/>
  <c r="BB1131" i="3" s="1"/>
  <c r="AY1127" i="3"/>
  <c r="BB1127" i="3" s="1"/>
  <c r="S831" i="2"/>
  <c r="S827" i="2"/>
  <c r="AY1123" i="3" s="1"/>
  <c r="BB1123" i="3" s="1"/>
  <c r="S823" i="2"/>
  <c r="AY1119" i="3" s="1"/>
  <c r="BB1119" i="3" s="1"/>
  <c r="S819" i="2"/>
  <c r="AY1115" i="3" s="1"/>
  <c r="BB1115" i="3" s="1"/>
  <c r="AY1111" i="3"/>
  <c r="BB1111" i="3" s="1"/>
  <c r="S815" i="2"/>
  <c r="S811" i="2"/>
  <c r="AY1107" i="3" s="1"/>
  <c r="BB1107" i="3" s="1"/>
  <c r="AY1103" i="3"/>
  <c r="BB1103" i="3" s="1"/>
  <c r="S807" i="2"/>
  <c r="S803" i="2"/>
  <c r="AY1099" i="3" s="1"/>
  <c r="BB1099" i="3" s="1"/>
  <c r="AY1095" i="3"/>
  <c r="BB1095" i="3" s="1"/>
  <c r="S799" i="2"/>
  <c r="S795" i="2"/>
  <c r="AY1091" i="3" s="1"/>
  <c r="BB1091" i="3" s="1"/>
  <c r="S791" i="2"/>
  <c r="AY1087" i="3" s="1"/>
  <c r="BB1087" i="3" s="1"/>
  <c r="S787" i="2"/>
  <c r="AY1083" i="3" s="1"/>
  <c r="BB1083" i="3" s="1"/>
  <c r="AY1079" i="3"/>
  <c r="BB1079" i="3" s="1"/>
  <c r="S783" i="2"/>
  <c r="S779" i="2"/>
  <c r="AY1075" i="3" s="1"/>
  <c r="BB1075" i="3" s="1"/>
  <c r="AY1071" i="3"/>
  <c r="BB1071" i="3" s="1"/>
  <c r="S775" i="2"/>
  <c r="S771" i="2"/>
  <c r="AY1067" i="3" s="1"/>
  <c r="BB1067" i="3" s="1"/>
  <c r="AY1063" i="3"/>
  <c r="BB1063" i="3" s="1"/>
  <c r="S767" i="2"/>
  <c r="S763" i="2"/>
  <c r="AY1059" i="3" s="1"/>
  <c r="BB1059" i="3" s="1"/>
  <c r="S759" i="2"/>
  <c r="AY1055" i="3" s="1"/>
  <c r="BB1055" i="3" s="1"/>
  <c r="S755" i="2"/>
  <c r="AY1051" i="3" s="1"/>
  <c r="BB1051" i="3" s="1"/>
  <c r="AY1047" i="3"/>
  <c r="BB1047" i="3" s="1"/>
  <c r="S751" i="2"/>
  <c r="S747" i="2"/>
  <c r="AY1043" i="3" s="1"/>
  <c r="BB1043" i="3" s="1"/>
  <c r="AY1039" i="3"/>
  <c r="BB1039" i="3" s="1"/>
  <c r="S743" i="2"/>
  <c r="S739" i="2"/>
  <c r="AY1035" i="3" s="1"/>
  <c r="BB1035" i="3" s="1"/>
  <c r="AY1031" i="3"/>
  <c r="BB1031" i="3" s="1"/>
  <c r="S735" i="2"/>
  <c r="S731" i="2"/>
  <c r="AY1027" i="3" s="1"/>
  <c r="BB1027" i="3" s="1"/>
  <c r="S727" i="2"/>
  <c r="AY1023" i="3" s="1"/>
  <c r="BB1023" i="3" s="1"/>
  <c r="S723" i="2"/>
  <c r="AY1019" i="3"/>
  <c r="BB1019" i="3" s="1"/>
  <c r="S719" i="2"/>
  <c r="AY1015" i="3" s="1"/>
  <c r="BB1015" i="3" s="1"/>
  <c r="S715" i="2"/>
  <c r="AY1011" i="3"/>
  <c r="BB1011" i="3" s="1"/>
  <c r="S711" i="2"/>
  <c r="AY1007" i="3" s="1"/>
  <c r="BB1007" i="3" s="1"/>
  <c r="S707" i="2"/>
  <c r="AY1003" i="3"/>
  <c r="BB1003" i="3" s="1"/>
  <c r="S703" i="2"/>
  <c r="AY999" i="3" s="1"/>
  <c r="BB999" i="3" s="1"/>
  <c r="S699" i="2"/>
  <c r="AY995" i="3" s="1"/>
  <c r="BB995" i="3" s="1"/>
  <c r="S695" i="2"/>
  <c r="AY991" i="3" s="1"/>
  <c r="BB991" i="3" s="1"/>
  <c r="S691" i="2"/>
  <c r="AY987" i="3"/>
  <c r="BB987" i="3" s="1"/>
  <c r="S687" i="2"/>
  <c r="AY983" i="3" s="1"/>
  <c r="BB983" i="3" s="1"/>
  <c r="S683" i="2"/>
  <c r="AY979" i="3"/>
  <c r="BB979" i="3" s="1"/>
  <c r="S679" i="2"/>
  <c r="AY975" i="3" s="1"/>
  <c r="BB975" i="3" s="1"/>
  <c r="S675" i="2"/>
  <c r="AY971" i="3" s="1"/>
  <c r="BB971" i="3" s="1"/>
  <c r="AY967" i="3"/>
  <c r="BB967" i="3" s="1"/>
  <c r="S671" i="2"/>
  <c r="S667" i="2"/>
  <c r="AY963" i="3" s="1"/>
  <c r="BB963" i="3" s="1"/>
  <c r="S663" i="2"/>
  <c r="AY959" i="3" s="1"/>
  <c r="BB959" i="3" s="1"/>
  <c r="S659" i="2"/>
  <c r="AY955" i="3" s="1"/>
  <c r="BB955" i="3" s="1"/>
  <c r="AY951" i="3"/>
  <c r="BB951" i="3" s="1"/>
  <c r="S655" i="2"/>
  <c r="S651" i="2"/>
  <c r="AY947" i="3" s="1"/>
  <c r="BB947" i="3" s="1"/>
  <c r="AY943" i="3"/>
  <c r="BB943" i="3" s="1"/>
  <c r="S647" i="2"/>
  <c r="S643" i="2"/>
  <c r="AY939" i="3" s="1"/>
  <c r="BB939" i="3" s="1"/>
  <c r="AY935" i="3"/>
  <c r="BB935" i="3" s="1"/>
  <c r="S639" i="2"/>
  <c r="S635" i="2"/>
  <c r="AY931" i="3" s="1"/>
  <c r="BB931" i="3" s="1"/>
  <c r="S631" i="2"/>
  <c r="AY927" i="3" s="1"/>
  <c r="BB927" i="3" s="1"/>
  <c r="S627" i="2"/>
  <c r="AY923" i="3" s="1"/>
  <c r="BB923" i="3" s="1"/>
  <c r="AY919" i="3"/>
  <c r="BB919" i="3" s="1"/>
  <c r="S623" i="2"/>
  <c r="S619" i="2"/>
  <c r="AY915" i="3" s="1"/>
  <c r="BB915" i="3" s="1"/>
  <c r="AY911" i="3"/>
  <c r="BB911" i="3" s="1"/>
  <c r="S615" i="2"/>
  <c r="S611" i="2"/>
  <c r="AY907" i="3" s="1"/>
  <c r="BB907" i="3" s="1"/>
  <c r="S607" i="2"/>
  <c r="AY903" i="3" s="1"/>
  <c r="BB903" i="3" s="1"/>
  <c r="S603" i="2"/>
  <c r="AY899" i="3"/>
  <c r="BB899" i="3" s="1"/>
  <c r="S599" i="2"/>
  <c r="AY895" i="3" s="1"/>
  <c r="BB895" i="3" s="1"/>
  <c r="S595" i="2"/>
  <c r="AY891" i="3" s="1"/>
  <c r="BB891" i="3" s="1"/>
  <c r="AY887" i="3"/>
  <c r="BB887" i="3" s="1"/>
  <c r="S591" i="2"/>
  <c r="S587" i="2"/>
  <c r="AY883" i="3" s="1"/>
  <c r="BB883" i="3" s="1"/>
  <c r="AY879" i="3"/>
  <c r="BB879" i="3" s="1"/>
  <c r="S583" i="2"/>
  <c r="S579" i="2"/>
  <c r="AY875" i="3" s="1"/>
  <c r="BB875" i="3" s="1"/>
  <c r="AY871" i="3"/>
  <c r="BB871" i="3" s="1"/>
  <c r="S575" i="2"/>
  <c r="S571" i="2"/>
  <c r="AY867" i="3" s="1"/>
  <c r="BB867" i="3" s="1"/>
  <c r="S567" i="2"/>
  <c r="AY863" i="3" s="1"/>
  <c r="BB863" i="3" s="1"/>
  <c r="S563" i="2"/>
  <c r="AY859" i="3" s="1"/>
  <c r="BB859" i="3" s="1"/>
  <c r="AY855" i="3"/>
  <c r="BB855" i="3" s="1"/>
  <c r="S559" i="2"/>
  <c r="S555" i="2"/>
  <c r="AY851" i="3" s="1"/>
  <c r="BB851" i="3" s="1"/>
  <c r="AY847" i="3"/>
  <c r="BB847" i="3" s="1"/>
  <c r="S551" i="2"/>
  <c r="S547" i="2"/>
  <c r="AY843" i="3" s="1"/>
  <c r="BB843" i="3" s="1"/>
  <c r="AY839" i="3"/>
  <c r="BB839" i="3" s="1"/>
  <c r="S543" i="2"/>
  <c r="S535" i="2"/>
  <c r="AY831" i="3" s="1"/>
  <c r="BB831" i="3" s="1"/>
  <c r="AY751" i="3"/>
  <c r="BB751" i="3" s="1"/>
  <c r="S455" i="2"/>
  <c r="S439" i="2"/>
  <c r="AY735" i="3" s="1"/>
  <c r="BB735" i="3" s="1"/>
  <c r="AY727" i="3"/>
  <c r="BB727" i="3" s="1"/>
  <c r="S431" i="2"/>
  <c r="S407" i="2"/>
  <c r="AY703" i="3" s="1"/>
  <c r="BB703" i="3" s="1"/>
  <c r="S399" i="2"/>
  <c r="AY695" i="3" s="1"/>
  <c r="BB695" i="3" s="1"/>
  <c r="S383" i="2"/>
  <c r="AY679" i="3"/>
  <c r="BB679" i="3" s="1"/>
  <c r="S375" i="2"/>
  <c r="AY671" i="3" s="1"/>
  <c r="BB671" i="3" s="1"/>
  <c r="S319" i="2"/>
  <c r="S311" i="2"/>
  <c r="S279" i="2"/>
  <c r="AY535" i="3"/>
  <c r="BB535" i="3" s="1"/>
  <c r="S239" i="2"/>
  <c r="AY240" i="3" s="1"/>
  <c r="BB240" i="3" s="1"/>
  <c r="S231" i="2"/>
  <c r="S215" i="2"/>
  <c r="S207" i="2"/>
  <c r="S199" i="2"/>
  <c r="S183" i="2"/>
  <c r="AY471" i="3"/>
  <c r="BB471" i="3" s="1"/>
  <c r="S175" i="2"/>
  <c r="AY176" i="3" s="1"/>
  <c r="BB176" i="3" s="1"/>
  <c r="S151" i="2"/>
  <c r="S143" i="2"/>
  <c r="S127" i="2"/>
  <c r="AY128" i="3" s="1"/>
  <c r="BB128" i="3" s="1"/>
  <c r="AY423" i="3"/>
  <c r="BB423" i="3" s="1"/>
  <c r="S119" i="2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/>
  <c r="BB1148" i="3" s="1"/>
  <c r="S844" i="2"/>
  <c r="AY1140" i="3" s="1"/>
  <c r="BB1140" i="3" s="1"/>
  <c r="S836" i="2"/>
  <c r="AY1132" i="3" s="1"/>
  <c r="BB1132" i="3" s="1"/>
  <c r="S828" i="2"/>
  <c r="AY1124" i="3" s="1"/>
  <c r="BB1124" i="3" s="1"/>
  <c r="S820" i="2"/>
  <c r="AY1116" i="3"/>
  <c r="BB1116" i="3" s="1"/>
  <c r="S812" i="2"/>
  <c r="AY1108" i="3" s="1"/>
  <c r="BB1108" i="3" s="1"/>
  <c r="S804" i="2"/>
  <c r="AY1100" i="3" s="1"/>
  <c r="BB1100" i="3" s="1"/>
  <c r="S796" i="2"/>
  <c r="AY1092" i="3" s="1"/>
  <c r="BB1092" i="3" s="1"/>
  <c r="S788" i="2"/>
  <c r="AY1084" i="3"/>
  <c r="BB1084" i="3" s="1"/>
  <c r="S780" i="2"/>
  <c r="AY1076" i="3" s="1"/>
  <c r="BB1076" i="3" s="1"/>
  <c r="S772" i="2"/>
  <c r="AY1068" i="3" s="1"/>
  <c r="BB1068" i="3" s="1"/>
  <c r="S764" i="2"/>
  <c r="AY1060" i="3" s="1"/>
  <c r="BB1060" i="3" s="1"/>
  <c r="S756" i="2"/>
  <c r="AY1052" i="3"/>
  <c r="BB1052" i="3" s="1"/>
  <c r="S748" i="2"/>
  <c r="AY1044" i="3" s="1"/>
  <c r="BB1044" i="3" s="1"/>
  <c r="S740" i="2"/>
  <c r="AY1036" i="3" s="1"/>
  <c r="BB1036" i="3" s="1"/>
  <c r="S732" i="2"/>
  <c r="AY1028" i="3" s="1"/>
  <c r="BB1028" i="3" s="1"/>
  <c r="S724" i="2"/>
  <c r="AY1020" i="3"/>
  <c r="BB1020" i="3" s="1"/>
  <c r="S716" i="2"/>
  <c r="AY1012" i="3" s="1"/>
  <c r="BB1012" i="3" s="1"/>
  <c r="S708" i="2"/>
  <c r="AY1004" i="3" s="1"/>
  <c r="BB1004" i="3" s="1"/>
  <c r="S700" i="2"/>
  <c r="AY996" i="3" s="1"/>
  <c r="BB996" i="3" s="1"/>
  <c r="S692" i="2"/>
  <c r="AY988" i="3"/>
  <c r="BB988" i="3" s="1"/>
  <c r="S684" i="2"/>
  <c r="AY980" i="3" s="1"/>
  <c r="BB980" i="3" s="1"/>
  <c r="S676" i="2"/>
  <c r="AY972" i="3" s="1"/>
  <c r="BB972" i="3" s="1"/>
  <c r="S668" i="2"/>
  <c r="AY964" i="3" s="1"/>
  <c r="BB964" i="3" s="1"/>
  <c r="S660" i="2"/>
  <c r="AY956" i="3"/>
  <c r="BB956" i="3" s="1"/>
  <c r="S652" i="2"/>
  <c r="AY948" i="3" s="1"/>
  <c r="BB948" i="3" s="1"/>
  <c r="S644" i="2"/>
  <c r="AY940" i="3" s="1"/>
  <c r="BB940" i="3" s="1"/>
  <c r="S636" i="2"/>
  <c r="AY932" i="3" s="1"/>
  <c r="BB932" i="3" s="1"/>
  <c r="S628" i="2"/>
  <c r="AY924" i="3"/>
  <c r="BB924" i="3" s="1"/>
  <c r="S620" i="2"/>
  <c r="AY916" i="3" s="1"/>
  <c r="BB916" i="3" s="1"/>
  <c r="S612" i="2"/>
  <c r="AY908" i="3" s="1"/>
  <c r="BB908" i="3" s="1"/>
  <c r="S604" i="2"/>
  <c r="AY900" i="3" s="1"/>
  <c r="BB900" i="3" s="1"/>
  <c r="S596" i="2"/>
  <c r="AY892" i="3"/>
  <c r="BB892" i="3" s="1"/>
  <c r="S588" i="2"/>
  <c r="AY884" i="3" s="1"/>
  <c r="BB884" i="3" s="1"/>
  <c r="S580" i="2"/>
  <c r="AY876" i="3" s="1"/>
  <c r="BB876" i="3" s="1"/>
  <c r="S572" i="2"/>
  <c r="AY868" i="3" s="1"/>
  <c r="BB868" i="3" s="1"/>
  <c r="S564" i="2"/>
  <c r="AY860" i="3"/>
  <c r="BB860" i="3" s="1"/>
  <c r="S556" i="2"/>
  <c r="AY852" i="3" s="1"/>
  <c r="BB852" i="3" s="1"/>
  <c r="S548" i="2"/>
  <c r="AY844" i="3" s="1"/>
  <c r="BB844" i="3" s="1"/>
  <c r="S540" i="2"/>
  <c r="AY836" i="3" s="1"/>
  <c r="BB836" i="3" s="1"/>
  <c r="S532" i="2"/>
  <c r="AY828" i="3"/>
  <c r="BB828" i="3" s="1"/>
  <c r="S524" i="2"/>
  <c r="AY820" i="3" s="1"/>
  <c r="BB820" i="3" s="1"/>
  <c r="S516" i="2"/>
  <c r="AY812" i="3" s="1"/>
  <c r="BB812" i="3" s="1"/>
  <c r="S508" i="2"/>
  <c r="AY804" i="3" s="1"/>
  <c r="BB804" i="3" s="1"/>
  <c r="S500" i="2"/>
  <c r="AY796" i="3"/>
  <c r="BB796" i="3" s="1"/>
  <c r="S492" i="2"/>
  <c r="AY788" i="3" s="1"/>
  <c r="BB788" i="3" s="1"/>
  <c r="S484" i="2"/>
  <c r="AY780" i="3" s="1"/>
  <c r="BB780" i="3" s="1"/>
  <c r="S476" i="2"/>
  <c r="AY772" i="3" s="1"/>
  <c r="BB772" i="3" s="1"/>
  <c r="S468" i="2"/>
  <c r="AY764" i="3"/>
  <c r="BB764" i="3" s="1"/>
  <c r="S460" i="2"/>
  <c r="AY756" i="3" s="1"/>
  <c r="BB756" i="3" s="1"/>
  <c r="S452" i="2"/>
  <c r="AY748" i="3" s="1"/>
  <c r="BB748" i="3" s="1"/>
  <c r="S444" i="2"/>
  <c r="AY740" i="3" s="1"/>
  <c r="BB740" i="3" s="1"/>
  <c r="S436" i="2"/>
  <c r="AY732" i="3"/>
  <c r="BB732" i="3" s="1"/>
  <c r="S428" i="2"/>
  <c r="AY724" i="3" s="1"/>
  <c r="BB724" i="3" s="1"/>
  <c r="S420" i="2"/>
  <c r="AY716" i="3" s="1"/>
  <c r="BB716" i="3" s="1"/>
  <c r="S412" i="2"/>
  <c r="AY708" i="3" s="1"/>
  <c r="BB708" i="3" s="1"/>
  <c r="S404" i="2"/>
  <c r="AY700" i="3"/>
  <c r="BB700" i="3" s="1"/>
  <c r="S396" i="2"/>
  <c r="AY692" i="3" s="1"/>
  <c r="BB692" i="3" s="1"/>
  <c r="S388" i="2"/>
  <c r="AY684" i="3" s="1"/>
  <c r="BB684" i="3" s="1"/>
  <c r="S380" i="2"/>
  <c r="AY676" i="3" s="1"/>
  <c r="BB676" i="3" s="1"/>
  <c r="S372" i="2"/>
  <c r="AY668" i="3"/>
  <c r="BB668" i="3" s="1"/>
  <c r="S364" i="2"/>
  <c r="AY660" i="3" s="1"/>
  <c r="BB660" i="3" s="1"/>
  <c r="S356" i="2"/>
  <c r="S348" i="2"/>
  <c r="S340" i="2"/>
  <c r="AY341" i="3" s="1"/>
  <c r="BB341" i="3" s="1"/>
  <c r="AY636" i="3"/>
  <c r="BB636" i="3" s="1"/>
  <c r="S332" i="2"/>
  <c r="S324" i="2"/>
  <c r="S316" i="2"/>
  <c r="AY612" i="3" s="1"/>
  <c r="BB612" i="3" s="1"/>
  <c r="S308" i="2"/>
  <c r="AY309" i="3" s="1"/>
  <c r="BB309" i="3" s="1"/>
  <c r="AY604" i="3"/>
  <c r="BB604" i="3" s="1"/>
  <c r="S300" i="2"/>
  <c r="AY596" i="3" s="1"/>
  <c r="BB596" i="3" s="1"/>
  <c r="S292" i="2"/>
  <c r="S284" i="2"/>
  <c r="S276" i="2"/>
  <c r="AY277" i="3" s="1"/>
  <c r="BB277" i="3" s="1"/>
  <c r="AY572" i="3"/>
  <c r="BB572" i="3" s="1"/>
  <c r="S268" i="2"/>
  <c r="S260" i="2"/>
  <c r="S252" i="2"/>
  <c r="AY548" i="3" s="1"/>
  <c r="BB548" i="3" s="1"/>
  <c r="S228" i="2"/>
  <c r="AY229" i="3" s="1"/>
  <c r="BB229" i="3" s="1"/>
  <c r="AY524" i="3"/>
  <c r="BB524" i="3" s="1"/>
  <c r="S220" i="2"/>
  <c r="S204" i="2"/>
  <c r="S180" i="2"/>
  <c r="S172" i="2"/>
  <c r="AY173" i="3" s="1"/>
  <c r="BB173" i="3" s="1"/>
  <c r="AY468" i="3"/>
  <c r="BB468" i="3" s="1"/>
  <c r="S148" i="2"/>
  <c r="S140" i="2"/>
  <c r="S124" i="2"/>
  <c r="S100" i="2"/>
  <c r="AY101" i="3" s="1"/>
  <c r="BB101" i="3" s="1"/>
  <c r="AY396" i="3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366" i="3" s="1"/>
  <c r="BB366" i="3" s="1"/>
  <c r="AY661" i="3"/>
  <c r="BB661" i="3" s="1"/>
  <c r="S361" i="2"/>
  <c r="AY362" i="3" s="1"/>
  <c r="BB362" i="3" s="1"/>
  <c r="AY657" i="3"/>
  <c r="BB657" i="3" s="1"/>
  <c r="S357" i="2"/>
  <c r="AY358" i="3" s="1"/>
  <c r="BB358" i="3" s="1"/>
  <c r="AY653" i="3"/>
  <c r="BB653" i="3" s="1"/>
  <c r="S353" i="2"/>
  <c r="AY354" i="3" s="1"/>
  <c r="BB354" i="3" s="1"/>
  <c r="AY649" i="3"/>
  <c r="BB649" i="3" s="1"/>
  <c r="S349" i="2"/>
  <c r="AY350" i="3" s="1"/>
  <c r="BB350" i="3" s="1"/>
  <c r="AY645" i="3"/>
  <c r="BB645" i="3" s="1"/>
  <c r="S345" i="2"/>
  <c r="AY346" i="3" s="1"/>
  <c r="BB346" i="3" s="1"/>
  <c r="AY641" i="3"/>
  <c r="BB641" i="3" s="1"/>
  <c r="S341" i="2"/>
  <c r="AY342" i="3" s="1"/>
  <c r="BB342" i="3" s="1"/>
  <c r="AY637" i="3"/>
  <c r="BB637" i="3" s="1"/>
  <c r="S337" i="2"/>
  <c r="AY338" i="3" s="1"/>
  <c r="BB338" i="3" s="1"/>
  <c r="AY633" i="3"/>
  <c r="BB633" i="3" s="1"/>
  <c r="S333" i="2"/>
  <c r="AY334" i="3" s="1"/>
  <c r="BB334" i="3" s="1"/>
  <c r="AY629" i="3"/>
  <c r="BB629" i="3" s="1"/>
  <c r="S329" i="2"/>
  <c r="AY330" i="3" s="1"/>
  <c r="BB330" i="3" s="1"/>
  <c r="AY625" i="3"/>
  <c r="BB625" i="3" s="1"/>
  <c r="S325" i="2"/>
  <c r="AY326" i="3" s="1"/>
  <c r="BB326" i="3" s="1"/>
  <c r="AY621" i="3"/>
  <c r="BB621" i="3" s="1"/>
  <c r="S321" i="2"/>
  <c r="AY322" i="3" s="1"/>
  <c r="BB322" i="3" s="1"/>
  <c r="AY617" i="3"/>
  <c r="BB617" i="3" s="1"/>
  <c r="S317" i="2"/>
  <c r="AY318" i="3" s="1"/>
  <c r="BB318" i="3" s="1"/>
  <c r="AY613" i="3"/>
  <c r="BB613" i="3" s="1"/>
  <c r="S313" i="2"/>
  <c r="AY314" i="3" s="1"/>
  <c r="BB314" i="3" s="1"/>
  <c r="AY609" i="3"/>
  <c r="BB609" i="3" s="1"/>
  <c r="S309" i="2"/>
  <c r="AY310" i="3" s="1"/>
  <c r="BB310" i="3" s="1"/>
  <c r="AY605" i="3"/>
  <c r="BB605" i="3" s="1"/>
  <c r="S305" i="2"/>
  <c r="AY601" i="3"/>
  <c r="BB601" i="3" s="1"/>
  <c r="S301" i="2"/>
  <c r="AY302" i="3" s="1"/>
  <c r="BB302" i="3" s="1"/>
  <c r="AY597" i="3"/>
  <c r="BB597" i="3" s="1"/>
  <c r="S297" i="2"/>
  <c r="AY298" i="3" s="1"/>
  <c r="BB298" i="3" s="1"/>
  <c r="AY593" i="3"/>
  <c r="BB593" i="3" s="1"/>
  <c r="S293" i="2"/>
  <c r="AY294" i="3" s="1"/>
  <c r="BB294" i="3" s="1"/>
  <c r="AY589" i="3"/>
  <c r="BB589" i="3" s="1"/>
  <c r="S289" i="2"/>
  <c r="AY290" i="3" s="1"/>
  <c r="BB290" i="3" s="1"/>
  <c r="AY585" i="3"/>
  <c r="BB585" i="3" s="1"/>
  <c r="S285" i="2"/>
  <c r="AY286" i="3" s="1"/>
  <c r="BB286" i="3" s="1"/>
  <c r="AY581" i="3"/>
  <c r="BB581" i="3" s="1"/>
  <c r="S281" i="2"/>
  <c r="AY282" i="3" s="1"/>
  <c r="BB282" i="3" s="1"/>
  <c r="AY577" i="3"/>
  <c r="BB577" i="3" s="1"/>
  <c r="S277" i="2"/>
  <c r="AY278" i="3" s="1"/>
  <c r="BB278" i="3" s="1"/>
  <c r="AY573" i="3"/>
  <c r="BB573" i="3" s="1"/>
  <c r="S273" i="2"/>
  <c r="AY274" i="3" s="1"/>
  <c r="BB274" i="3" s="1"/>
  <c r="AY569" i="3"/>
  <c r="BB569" i="3" s="1"/>
  <c r="S269" i="2"/>
  <c r="AY270" i="3" s="1"/>
  <c r="BB270" i="3" s="1"/>
  <c r="AY565" i="3"/>
  <c r="BB565" i="3" s="1"/>
  <c r="S265" i="2"/>
  <c r="AY266" i="3" s="1"/>
  <c r="BB266" i="3" s="1"/>
  <c r="AY561" i="3"/>
  <c r="BB561" i="3" s="1"/>
  <c r="S261" i="2"/>
  <c r="AY262" i="3" s="1"/>
  <c r="BB262" i="3" s="1"/>
  <c r="AY557" i="3"/>
  <c r="BB557" i="3" s="1"/>
  <c r="S257" i="2"/>
  <c r="AY258" i="3" s="1"/>
  <c r="BB258" i="3" s="1"/>
  <c r="AY553" i="3"/>
  <c r="BB553" i="3" s="1"/>
  <c r="S253" i="2"/>
  <c r="AY254" i="3" s="1"/>
  <c r="BB254" i="3" s="1"/>
  <c r="AY549" i="3"/>
  <c r="BB549" i="3" s="1"/>
  <c r="S249" i="2"/>
  <c r="AY250" i="3" s="1"/>
  <c r="BB250" i="3" s="1"/>
  <c r="AY545" i="3"/>
  <c r="BB545" i="3" s="1"/>
  <c r="S245" i="2"/>
  <c r="AY246" i="3" s="1"/>
  <c r="BB246" i="3" s="1"/>
  <c r="AY541" i="3"/>
  <c r="BB541" i="3" s="1"/>
  <c r="S241" i="2"/>
  <c r="AY537" i="3"/>
  <c r="BB537" i="3" s="1"/>
  <c r="S237" i="2"/>
  <c r="AY238" i="3" s="1"/>
  <c r="BB238" i="3" s="1"/>
  <c r="AY533" i="3"/>
  <c r="BB533" i="3" s="1"/>
  <c r="S233" i="2"/>
  <c r="AY234" i="3" s="1"/>
  <c r="BB234" i="3" s="1"/>
  <c r="AY529" i="3"/>
  <c r="BB529" i="3" s="1"/>
  <c r="S229" i="2"/>
  <c r="AY230" i="3" s="1"/>
  <c r="BB230" i="3" s="1"/>
  <c r="AY525" i="3"/>
  <c r="BB525" i="3" s="1"/>
  <c r="S225" i="2"/>
  <c r="AY226" i="3" s="1"/>
  <c r="BB226" i="3" s="1"/>
  <c r="AY521" i="3"/>
  <c r="BB521" i="3" s="1"/>
  <c r="S221" i="2"/>
  <c r="AY222" i="3" s="1"/>
  <c r="BB222" i="3" s="1"/>
  <c r="AY517" i="3"/>
  <c r="BB517" i="3" s="1"/>
  <c r="S217" i="2"/>
  <c r="AY218" i="3" s="1"/>
  <c r="BB218" i="3" s="1"/>
  <c r="AY513" i="3"/>
  <c r="BB513" i="3" s="1"/>
  <c r="S213" i="2"/>
  <c r="AY214" i="3" s="1"/>
  <c r="BB214" i="3" s="1"/>
  <c r="AY509" i="3"/>
  <c r="BB509" i="3" s="1"/>
  <c r="S527" i="2"/>
  <c r="AY823" i="3" s="1"/>
  <c r="BB823" i="3" s="1"/>
  <c r="S443" i="2"/>
  <c r="AY739" i="3" s="1"/>
  <c r="BB739" i="3" s="1"/>
  <c r="S275" i="2"/>
  <c r="AY276" i="3" s="1"/>
  <c r="BB276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S507" i="2"/>
  <c r="AY803" i="3" s="1"/>
  <c r="BB803" i="3" s="1"/>
  <c r="S463" i="2"/>
  <c r="AY759" i="3" s="1"/>
  <c r="BB759" i="3" s="1"/>
  <c r="S359" i="2"/>
  <c r="S303" i="2"/>
  <c r="AY304" i="3" s="1"/>
  <c r="BB304" i="3" s="1"/>
  <c r="S243" i="2"/>
  <c r="AY244" i="3" s="1"/>
  <c r="BB244" i="3" s="1"/>
  <c r="S187" i="2"/>
  <c r="AY370" i="3" s="1"/>
  <c r="BB370" i="3" s="1"/>
  <c r="S131" i="2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40" i="3"/>
  <c r="BB640" i="3" s="1"/>
  <c r="AY576" i="3"/>
  <c r="BB576" i="3" s="1"/>
  <c r="AY512" i="3"/>
  <c r="BB512" i="3" s="1"/>
  <c r="AY480" i="3"/>
  <c r="BB480" i="3" s="1"/>
  <c r="AY448" i="3"/>
  <c r="BB448" i="3" s="1"/>
  <c r="AY416" i="3"/>
  <c r="BB416" i="3" s="1"/>
  <c r="AY384" i="3"/>
  <c r="BB384" i="3" s="1"/>
  <c r="S519" i="2"/>
  <c r="AY815" i="3" s="1"/>
  <c r="BB815" i="3" s="1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647" i="3" s="1"/>
  <c r="BB647" i="3" s="1"/>
  <c r="S343" i="2"/>
  <c r="S327" i="2"/>
  <c r="S295" i="2"/>
  <c r="AY296" i="3" s="1"/>
  <c r="BB296" i="3" s="1"/>
  <c r="S271" i="2"/>
  <c r="AY272" i="3" s="1"/>
  <c r="BB272" i="3" s="1"/>
  <c r="AY567" i="3"/>
  <c r="BB567" i="3" s="1"/>
  <c r="S263" i="2"/>
  <c r="AY264" i="3" s="1"/>
  <c r="BB264" i="3" s="1"/>
  <c r="S255" i="2"/>
  <c r="S247" i="2"/>
  <c r="AY543" i="3" s="1"/>
  <c r="BB543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S236" i="2"/>
  <c r="AY532" i="3" s="1"/>
  <c r="BB532" i="3" s="1"/>
  <c r="S212" i="2"/>
  <c r="S196" i="2"/>
  <c r="AY492" i="3" s="1"/>
  <c r="BB492" i="3" s="1"/>
  <c r="S188" i="2"/>
  <c r="S164" i="2"/>
  <c r="S156" i="2"/>
  <c r="AY452" i="3" s="1"/>
  <c r="BB452" i="3" s="1"/>
  <c r="S132" i="2"/>
  <c r="S116" i="2"/>
  <c r="S108" i="2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S223" i="2"/>
  <c r="AY224" i="3" s="1"/>
  <c r="BB224" i="3" s="1"/>
  <c r="S167" i="2"/>
  <c r="AY463" i="3" s="1"/>
  <c r="BB463" i="3" s="1"/>
  <c r="S111" i="2"/>
  <c r="S51" i="2"/>
  <c r="AY52" i="3" s="1"/>
  <c r="BB52" i="3" s="1"/>
  <c r="AY635" i="3"/>
  <c r="BB635" i="3" s="1"/>
  <c r="AY603" i="3"/>
  <c r="BB603" i="3" s="1"/>
  <c r="AY587" i="3"/>
  <c r="BB587" i="3" s="1"/>
  <c r="AY523" i="3"/>
  <c r="BB523" i="3" s="1"/>
  <c r="AY507" i="3"/>
  <c r="BB507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S251" i="2"/>
  <c r="AY252" i="3" s="1"/>
  <c r="BB252" i="3" s="1"/>
  <c r="S191" i="2"/>
  <c r="S135" i="2"/>
  <c r="AY431" i="3" s="1"/>
  <c r="BB431" i="3" s="1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27" i="3"/>
  <c r="BB627" i="3" s="1"/>
  <c r="AY595" i="3"/>
  <c r="BB595" i="3" s="1"/>
  <c r="AY563" i="3"/>
  <c r="BB563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S205" i="2"/>
  <c r="S201" i="2"/>
  <c r="S197" i="2"/>
  <c r="S193" i="2"/>
  <c r="AY489" i="3" s="1"/>
  <c r="BB489" i="3" s="1"/>
  <c r="S189" i="2"/>
  <c r="S185" i="2"/>
  <c r="S181" i="2"/>
  <c r="S177" i="2"/>
  <c r="S173" i="2"/>
  <c r="S169" i="2"/>
  <c r="S165" i="2"/>
  <c r="S161" i="2"/>
  <c r="S157" i="2"/>
  <c r="S153" i="2"/>
  <c r="S149" i="2"/>
  <c r="S145" i="2"/>
  <c r="S141" i="2"/>
  <c r="S137" i="2"/>
  <c r="S133" i="2"/>
  <c r="S129" i="2"/>
  <c r="S125" i="2"/>
  <c r="S121" i="2"/>
  <c r="S117" i="2"/>
  <c r="S113" i="2"/>
  <c r="S109" i="2"/>
  <c r="S105" i="2"/>
  <c r="AY401" i="3" s="1"/>
  <c r="BB401" i="3" s="1"/>
  <c r="S101" i="2"/>
  <c r="S97" i="2"/>
  <c r="S93" i="2"/>
  <c r="S89" i="2"/>
  <c r="S85" i="2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367" i="3" s="1"/>
  <c r="BB367" i="3" s="1"/>
  <c r="AY662" i="3"/>
  <c r="BB662" i="3" s="1"/>
  <c r="S362" i="2"/>
  <c r="AY363" i="3" s="1"/>
  <c r="BB363" i="3" s="1"/>
  <c r="AY658" i="3"/>
  <c r="BB658" i="3" s="1"/>
  <c r="S358" i="2"/>
  <c r="AY654" i="3"/>
  <c r="BB654" i="3" s="1"/>
  <c r="S354" i="2"/>
  <c r="AY355" i="3" s="1"/>
  <c r="BB355" i="3" s="1"/>
  <c r="AY650" i="3"/>
  <c r="BB650" i="3" s="1"/>
  <c r="S350" i="2"/>
  <c r="AY351" i="3" s="1"/>
  <c r="BB351" i="3" s="1"/>
  <c r="AY646" i="3"/>
  <c r="BB646" i="3" s="1"/>
  <c r="S346" i="2"/>
  <c r="AY347" i="3" s="1"/>
  <c r="BB347" i="3" s="1"/>
  <c r="AY642" i="3"/>
  <c r="BB642" i="3" s="1"/>
  <c r="S342" i="2"/>
  <c r="AY343" i="3" s="1"/>
  <c r="BB343" i="3" s="1"/>
  <c r="AY638" i="3"/>
  <c r="BB638" i="3" s="1"/>
  <c r="S338" i="2"/>
  <c r="AY339" i="3" s="1"/>
  <c r="BB339" i="3" s="1"/>
  <c r="AY634" i="3"/>
  <c r="BB634" i="3" s="1"/>
  <c r="S334" i="2"/>
  <c r="AY335" i="3" s="1"/>
  <c r="BB335" i="3" s="1"/>
  <c r="AY630" i="3"/>
  <c r="BB630" i="3" s="1"/>
  <c r="S330" i="2"/>
  <c r="AY331" i="3" s="1"/>
  <c r="BB331" i="3" s="1"/>
  <c r="AY626" i="3"/>
  <c r="BB626" i="3" s="1"/>
  <c r="S326" i="2"/>
  <c r="AY327" i="3" s="1"/>
  <c r="BB327" i="3" s="1"/>
  <c r="AY622" i="3"/>
  <c r="BB622" i="3" s="1"/>
  <c r="S322" i="2"/>
  <c r="AY323" i="3" s="1"/>
  <c r="BB323" i="3" s="1"/>
  <c r="AY618" i="3"/>
  <c r="BB618" i="3" s="1"/>
  <c r="S318" i="2"/>
  <c r="AY319" i="3" s="1"/>
  <c r="BB319" i="3" s="1"/>
  <c r="AY614" i="3"/>
  <c r="BB614" i="3" s="1"/>
  <c r="S314" i="2"/>
  <c r="AY315" i="3" s="1"/>
  <c r="BB315" i="3" s="1"/>
  <c r="AY610" i="3"/>
  <c r="BB610" i="3" s="1"/>
  <c r="S310" i="2"/>
  <c r="AY311" i="3" s="1"/>
  <c r="BB311" i="3" s="1"/>
  <c r="AY606" i="3"/>
  <c r="BB606" i="3" s="1"/>
  <c r="S306" i="2"/>
  <c r="AY307" i="3" s="1"/>
  <c r="BB307" i="3" s="1"/>
  <c r="AY602" i="3"/>
  <c r="BB602" i="3" s="1"/>
  <c r="S302" i="2"/>
  <c r="AY303" i="3" s="1"/>
  <c r="BB303" i="3" s="1"/>
  <c r="AY598" i="3"/>
  <c r="BB598" i="3" s="1"/>
  <c r="S298" i="2"/>
  <c r="AY299" i="3" s="1"/>
  <c r="BB299" i="3" s="1"/>
  <c r="AY594" i="3"/>
  <c r="BB594" i="3" s="1"/>
  <c r="S294" i="2"/>
  <c r="AY295" i="3" s="1"/>
  <c r="BB295" i="3" s="1"/>
  <c r="AY590" i="3"/>
  <c r="BB590" i="3" s="1"/>
  <c r="S290" i="2"/>
  <c r="AY291" i="3" s="1"/>
  <c r="BB291" i="3" s="1"/>
  <c r="AY586" i="3"/>
  <c r="BB586" i="3" s="1"/>
  <c r="S286" i="2"/>
  <c r="AY582" i="3"/>
  <c r="BB582" i="3" s="1"/>
  <c r="S282" i="2"/>
  <c r="AY283" i="3" s="1"/>
  <c r="BB283" i="3" s="1"/>
  <c r="AY578" i="3"/>
  <c r="BB578" i="3" s="1"/>
  <c r="S278" i="2"/>
  <c r="AY279" i="3" s="1"/>
  <c r="BB279" i="3" s="1"/>
  <c r="AY574" i="3"/>
  <c r="BB574" i="3" s="1"/>
  <c r="S274" i="2"/>
  <c r="AY275" i="3" s="1"/>
  <c r="BB275" i="3" s="1"/>
  <c r="AY570" i="3"/>
  <c r="BB570" i="3" s="1"/>
  <c r="S270" i="2"/>
  <c r="AY271" i="3" s="1"/>
  <c r="BB271" i="3" s="1"/>
  <c r="AY566" i="3"/>
  <c r="BB566" i="3" s="1"/>
  <c r="S266" i="2"/>
  <c r="AY267" i="3" s="1"/>
  <c r="BB267" i="3" s="1"/>
  <c r="AY562" i="3"/>
  <c r="BB562" i="3" s="1"/>
  <c r="S262" i="2"/>
  <c r="AY263" i="3" s="1"/>
  <c r="BB263" i="3" s="1"/>
  <c r="AY558" i="3"/>
  <c r="BB558" i="3" s="1"/>
  <c r="S258" i="2"/>
  <c r="AY259" i="3" s="1"/>
  <c r="BB259" i="3" s="1"/>
  <c r="AY554" i="3"/>
  <c r="BB554" i="3" s="1"/>
  <c r="S254" i="2"/>
  <c r="AY255" i="3" s="1"/>
  <c r="BB255" i="3" s="1"/>
  <c r="AY550" i="3"/>
  <c r="BB550" i="3" s="1"/>
  <c r="S250" i="2"/>
  <c r="AY251" i="3" s="1"/>
  <c r="BB251" i="3" s="1"/>
  <c r="AY546" i="3"/>
  <c r="BB546" i="3" s="1"/>
  <c r="S246" i="2"/>
  <c r="AY247" i="3" s="1"/>
  <c r="BB247" i="3" s="1"/>
  <c r="AY542" i="3"/>
  <c r="BB542" i="3" s="1"/>
  <c r="S242" i="2"/>
  <c r="AY243" i="3" s="1"/>
  <c r="BB243" i="3" s="1"/>
  <c r="AY538" i="3"/>
  <c r="BB538" i="3" s="1"/>
  <c r="S238" i="2"/>
  <c r="AY239" i="3" s="1"/>
  <c r="BB239" i="3" s="1"/>
  <c r="AY534" i="3"/>
  <c r="BB534" i="3" s="1"/>
  <c r="S234" i="2"/>
  <c r="AY235" i="3" s="1"/>
  <c r="BB235" i="3" s="1"/>
  <c r="AY530" i="3"/>
  <c r="BB530" i="3" s="1"/>
  <c r="S230" i="2"/>
  <c r="AY231" i="3" s="1"/>
  <c r="BB231" i="3" s="1"/>
  <c r="AY526" i="3"/>
  <c r="BB526" i="3" s="1"/>
  <c r="S226" i="2"/>
  <c r="AY227" i="3" s="1"/>
  <c r="BB227" i="3" s="1"/>
  <c r="AY522" i="3"/>
  <c r="BB522" i="3" s="1"/>
  <c r="S222" i="2"/>
  <c r="AY223" i="3" s="1"/>
  <c r="BB223" i="3" s="1"/>
  <c r="AY518" i="3"/>
  <c r="BB518" i="3" s="1"/>
  <c r="S218" i="2"/>
  <c r="AY219" i="3" s="1"/>
  <c r="BB219" i="3" s="1"/>
  <c r="AY514" i="3"/>
  <c r="BB514" i="3" s="1"/>
  <c r="S214" i="2"/>
  <c r="AY215" i="3" s="1"/>
  <c r="BB215" i="3" s="1"/>
  <c r="AY510" i="3"/>
  <c r="BB510" i="3" s="1"/>
  <c r="S210" i="2"/>
  <c r="AY211" i="3" s="1"/>
  <c r="BB211" i="3" s="1"/>
  <c r="AY506" i="3"/>
  <c r="BB506" i="3" s="1"/>
  <c r="S206" i="2"/>
  <c r="AY207" i="3" s="1"/>
  <c r="BB207" i="3" s="1"/>
  <c r="AY502" i="3"/>
  <c r="BB502" i="3" s="1"/>
  <c r="S202" i="2"/>
  <c r="AY203" i="3" s="1"/>
  <c r="BB203" i="3" s="1"/>
  <c r="AY498" i="3"/>
  <c r="BB498" i="3" s="1"/>
  <c r="S198" i="2"/>
  <c r="AY199" i="3" s="1"/>
  <c r="BB199" i="3" s="1"/>
  <c r="AY494" i="3"/>
  <c r="BB494" i="3" s="1"/>
  <c r="S194" i="2"/>
  <c r="AY490" i="3"/>
  <c r="BB490" i="3" s="1"/>
  <c r="S190" i="2"/>
  <c r="AY486" i="3"/>
  <c r="BB486" i="3" s="1"/>
  <c r="S186" i="2"/>
  <c r="AY369" i="3" s="1"/>
  <c r="BB369" i="3" s="1"/>
  <c r="AY482" i="3"/>
  <c r="BB482" i="3" s="1"/>
  <c r="S182" i="2"/>
  <c r="AY183" i="3" s="1"/>
  <c r="BB183" i="3" s="1"/>
  <c r="AY478" i="3"/>
  <c r="BB478" i="3" s="1"/>
  <c r="S178" i="2"/>
  <c r="AY179" i="3" s="1"/>
  <c r="BB179" i="3" s="1"/>
  <c r="AY474" i="3"/>
  <c r="BB474" i="3" s="1"/>
  <c r="S174" i="2"/>
  <c r="AY175" i="3" s="1"/>
  <c r="BB175" i="3" s="1"/>
  <c r="AY470" i="3"/>
  <c r="BB470" i="3" s="1"/>
  <c r="S170" i="2"/>
  <c r="AY171" i="3" s="1"/>
  <c r="BB171" i="3" s="1"/>
  <c r="AY466" i="3"/>
  <c r="BB466" i="3" s="1"/>
  <c r="S166" i="2"/>
  <c r="AY167" i="3" s="1"/>
  <c r="BB167" i="3" s="1"/>
  <c r="AY462" i="3"/>
  <c r="BB462" i="3" s="1"/>
  <c r="S162" i="2"/>
  <c r="AY163" i="3" s="1"/>
  <c r="BB163" i="3" s="1"/>
  <c r="AY458" i="3"/>
  <c r="BB458" i="3" s="1"/>
  <c r="S158" i="2"/>
  <c r="AY159" i="3" s="1"/>
  <c r="BB159" i="3" s="1"/>
  <c r="AY454" i="3"/>
  <c r="BB454" i="3" s="1"/>
  <c r="S154" i="2"/>
  <c r="AY155" i="3" s="1"/>
  <c r="BB155" i="3" s="1"/>
  <c r="AY450" i="3"/>
  <c r="BB450" i="3" s="1"/>
  <c r="S150" i="2"/>
  <c r="AY151" i="3" s="1"/>
  <c r="BB151" i="3" s="1"/>
  <c r="AY446" i="3"/>
  <c r="BB446" i="3" s="1"/>
  <c r="S146" i="2"/>
  <c r="AY442" i="3"/>
  <c r="BB442" i="3" s="1"/>
  <c r="S142" i="2"/>
  <c r="AY143" i="3" s="1"/>
  <c r="BB143" i="3" s="1"/>
  <c r="AY438" i="3"/>
  <c r="BB438" i="3" s="1"/>
  <c r="S138" i="2"/>
  <c r="AY139" i="3" s="1"/>
  <c r="BB139" i="3" s="1"/>
  <c r="AY434" i="3"/>
  <c r="BB434" i="3" s="1"/>
  <c r="S134" i="2"/>
  <c r="AY135" i="3" s="1"/>
  <c r="BB135" i="3" s="1"/>
  <c r="AY430" i="3"/>
  <c r="BB430" i="3" s="1"/>
  <c r="S130" i="2"/>
  <c r="AY131" i="3" s="1"/>
  <c r="BB131" i="3" s="1"/>
  <c r="AY426" i="3"/>
  <c r="BB426" i="3" s="1"/>
  <c r="S126" i="2"/>
  <c r="AY127" i="3" s="1"/>
  <c r="BB127" i="3" s="1"/>
  <c r="AY422" i="3"/>
  <c r="BB422" i="3" s="1"/>
  <c r="S122" i="2"/>
  <c r="AY123" i="3" s="1"/>
  <c r="BB123" i="3" s="1"/>
  <c r="AY418" i="3"/>
  <c r="BB418" i="3" s="1"/>
  <c r="S118" i="2"/>
  <c r="AY119" i="3" s="1"/>
  <c r="BB119" i="3" s="1"/>
  <c r="AY414" i="3"/>
  <c r="BB414" i="3" s="1"/>
  <c r="S114" i="2"/>
  <c r="AY115" i="3" s="1"/>
  <c r="BB115" i="3" s="1"/>
  <c r="AY410" i="3"/>
  <c r="BB410" i="3" s="1"/>
  <c r="S110" i="2"/>
  <c r="AY111" i="3" s="1"/>
  <c r="BB111" i="3" s="1"/>
  <c r="AY406" i="3"/>
  <c r="BB406" i="3" s="1"/>
  <c r="S106" i="2"/>
  <c r="AY107" i="3" s="1"/>
  <c r="BB107" i="3" s="1"/>
  <c r="AY402" i="3"/>
  <c r="BB402" i="3" s="1"/>
  <c r="S102" i="2"/>
  <c r="AY103" i="3" s="1"/>
  <c r="BB103" i="3" s="1"/>
  <c r="AY398" i="3"/>
  <c r="BB398" i="3" s="1"/>
  <c r="S98" i="2"/>
  <c r="AY99" i="3" s="1"/>
  <c r="BB99" i="3" s="1"/>
  <c r="AY394" i="3"/>
  <c r="BB394" i="3" s="1"/>
  <c r="S94" i="2"/>
  <c r="AY95" i="3" s="1"/>
  <c r="BB95" i="3" s="1"/>
  <c r="AY390" i="3"/>
  <c r="BB390" i="3" s="1"/>
  <c r="S90" i="2"/>
  <c r="AY91" i="3" s="1"/>
  <c r="BB91" i="3" s="1"/>
  <c r="AY386" i="3"/>
  <c r="BB386" i="3" s="1"/>
  <c r="S86" i="2"/>
  <c r="AY87" i="3" s="1"/>
  <c r="BB87" i="3" s="1"/>
  <c r="AY382" i="3"/>
  <c r="BB382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Y98" i="3" l="1"/>
  <c r="BB98" i="3" s="1"/>
  <c r="AY393" i="3"/>
  <c r="BB393" i="3" s="1"/>
  <c r="AY114" i="3"/>
  <c r="BB114" i="3" s="1"/>
  <c r="AY409" i="3"/>
  <c r="BB409" i="3" s="1"/>
  <c r="AY130" i="3"/>
  <c r="BB130" i="3" s="1"/>
  <c r="AY425" i="3"/>
  <c r="BB425" i="3" s="1"/>
  <c r="AY146" i="3"/>
  <c r="BB146" i="3" s="1"/>
  <c r="AY441" i="3"/>
  <c r="BB441" i="3" s="1"/>
  <c r="AY162" i="3"/>
  <c r="BB162" i="3" s="1"/>
  <c r="AY457" i="3"/>
  <c r="BB457" i="3" s="1"/>
  <c r="AY178" i="3"/>
  <c r="BB178" i="3" s="1"/>
  <c r="AY473" i="3"/>
  <c r="BB473" i="3" s="1"/>
  <c r="AY210" i="3"/>
  <c r="BB210" i="3" s="1"/>
  <c r="AY505" i="3"/>
  <c r="BB505" i="3" s="1"/>
  <c r="AY109" i="3"/>
  <c r="BB109" i="3" s="1"/>
  <c r="AY404" i="3"/>
  <c r="BB404" i="3" s="1"/>
  <c r="AY165" i="3"/>
  <c r="BB165" i="3" s="1"/>
  <c r="AY460" i="3"/>
  <c r="BB460" i="3" s="1"/>
  <c r="AY88" i="3"/>
  <c r="BB88" i="3" s="1"/>
  <c r="AY383" i="3"/>
  <c r="BB383" i="3" s="1"/>
  <c r="AY256" i="3"/>
  <c r="BB256" i="3" s="1"/>
  <c r="AY551" i="3"/>
  <c r="BB551" i="3" s="1"/>
  <c r="AY293" i="3"/>
  <c r="BB293" i="3" s="1"/>
  <c r="AY588" i="3"/>
  <c r="BB588" i="3" s="1"/>
  <c r="AY152" i="3"/>
  <c r="BB152" i="3" s="1"/>
  <c r="AY447" i="3"/>
  <c r="BB447" i="3" s="1"/>
  <c r="AY145" i="3"/>
  <c r="BB145" i="3" s="1"/>
  <c r="AY440" i="3"/>
  <c r="BB440" i="3" s="1"/>
  <c r="AY544" i="3"/>
  <c r="BB544" i="3" s="1"/>
  <c r="AY249" i="3"/>
  <c r="BB249" i="3" s="1"/>
  <c r="AY305" i="3"/>
  <c r="BB305" i="3" s="1"/>
  <c r="AY600" i="3"/>
  <c r="BB600" i="3" s="1"/>
  <c r="AY204" i="3"/>
  <c r="BB204" i="3" s="1"/>
  <c r="AY499" i="3"/>
  <c r="BB499" i="3" s="1"/>
  <c r="AY237" i="3"/>
  <c r="BB237" i="3" s="1"/>
  <c r="AY86" i="3"/>
  <c r="BB86" i="3" s="1"/>
  <c r="AY381" i="3"/>
  <c r="BB381" i="3" s="1"/>
  <c r="AY102" i="3"/>
  <c r="BB102" i="3" s="1"/>
  <c r="AY397" i="3"/>
  <c r="BB397" i="3" s="1"/>
  <c r="AY118" i="3"/>
  <c r="BB118" i="3" s="1"/>
  <c r="AY413" i="3"/>
  <c r="BB413" i="3" s="1"/>
  <c r="AY134" i="3"/>
  <c r="BB134" i="3" s="1"/>
  <c r="AY429" i="3"/>
  <c r="BB429" i="3" s="1"/>
  <c r="AY150" i="3"/>
  <c r="BB150" i="3" s="1"/>
  <c r="AY445" i="3"/>
  <c r="BB445" i="3" s="1"/>
  <c r="AY166" i="3"/>
  <c r="BB166" i="3" s="1"/>
  <c r="AY461" i="3"/>
  <c r="BB461" i="3" s="1"/>
  <c r="AY182" i="3"/>
  <c r="BB182" i="3" s="1"/>
  <c r="AY477" i="3"/>
  <c r="BB477" i="3" s="1"/>
  <c r="AY198" i="3"/>
  <c r="BB198" i="3" s="1"/>
  <c r="AY493" i="3"/>
  <c r="BB493" i="3" s="1"/>
  <c r="AY368" i="3"/>
  <c r="BB368" i="3" s="1"/>
  <c r="AY663" i="3"/>
  <c r="BB663" i="3" s="1"/>
  <c r="AY117" i="3"/>
  <c r="BB117" i="3" s="1"/>
  <c r="AY412" i="3"/>
  <c r="BB412" i="3" s="1"/>
  <c r="AY189" i="3"/>
  <c r="BB189" i="3" s="1"/>
  <c r="AY484" i="3"/>
  <c r="BB484" i="3" s="1"/>
  <c r="AY245" i="3"/>
  <c r="BB245" i="3" s="1"/>
  <c r="AY540" i="3"/>
  <c r="BB540" i="3" s="1"/>
  <c r="AY328" i="3"/>
  <c r="BB328" i="3" s="1"/>
  <c r="AY623" i="3"/>
  <c r="BB623" i="3" s="1"/>
  <c r="AY141" i="3"/>
  <c r="BB141" i="3" s="1"/>
  <c r="AY436" i="3"/>
  <c r="BB436" i="3" s="1"/>
  <c r="AY325" i="3"/>
  <c r="BB325" i="3" s="1"/>
  <c r="AY620" i="3"/>
  <c r="BB620" i="3" s="1"/>
  <c r="AY313" i="3"/>
  <c r="BB313" i="3" s="1"/>
  <c r="AY608" i="3"/>
  <c r="BB608" i="3" s="1"/>
  <c r="AY260" i="3"/>
  <c r="BB260" i="3" s="1"/>
  <c r="AY555" i="3"/>
  <c r="BB555" i="3" s="1"/>
  <c r="AY364" i="3"/>
  <c r="BB364" i="3" s="1"/>
  <c r="AY659" i="3"/>
  <c r="BB659" i="3" s="1"/>
  <c r="AY106" i="3"/>
  <c r="BB106" i="3" s="1"/>
  <c r="AY90" i="3"/>
  <c r="BB90" i="3" s="1"/>
  <c r="AY385" i="3"/>
  <c r="BB385" i="3" s="1"/>
  <c r="AY122" i="3"/>
  <c r="BB122" i="3" s="1"/>
  <c r="AY417" i="3"/>
  <c r="BB417" i="3" s="1"/>
  <c r="AY138" i="3"/>
  <c r="BB138" i="3" s="1"/>
  <c r="AY433" i="3"/>
  <c r="BB433" i="3" s="1"/>
  <c r="AY154" i="3"/>
  <c r="BB154" i="3" s="1"/>
  <c r="AY449" i="3"/>
  <c r="BB449" i="3" s="1"/>
  <c r="AY170" i="3"/>
  <c r="BB170" i="3" s="1"/>
  <c r="AY465" i="3"/>
  <c r="BB465" i="3" s="1"/>
  <c r="AY186" i="3"/>
  <c r="BB186" i="3" s="1"/>
  <c r="AY481" i="3"/>
  <c r="BB481" i="3" s="1"/>
  <c r="AY202" i="3"/>
  <c r="BB202" i="3" s="1"/>
  <c r="AY497" i="3"/>
  <c r="BB497" i="3" s="1"/>
  <c r="AY133" i="3"/>
  <c r="BB133" i="3" s="1"/>
  <c r="AY428" i="3"/>
  <c r="BB428" i="3" s="1"/>
  <c r="AY344" i="3"/>
  <c r="BB344" i="3" s="1"/>
  <c r="AY639" i="3"/>
  <c r="BB639" i="3" s="1"/>
  <c r="AY205" i="3"/>
  <c r="BB205" i="3" s="1"/>
  <c r="AY500" i="3"/>
  <c r="BB500" i="3" s="1"/>
  <c r="AY357" i="3"/>
  <c r="BB357" i="3" s="1"/>
  <c r="AY652" i="3"/>
  <c r="BB652" i="3" s="1"/>
  <c r="AY280" i="3"/>
  <c r="BB280" i="3" s="1"/>
  <c r="AY575" i="3"/>
  <c r="BB575" i="3" s="1"/>
  <c r="AY289" i="3"/>
  <c r="BB289" i="3" s="1"/>
  <c r="AY584" i="3"/>
  <c r="BB584" i="3" s="1"/>
  <c r="AY519" i="3"/>
  <c r="BB519" i="3" s="1"/>
  <c r="AY160" i="3"/>
  <c r="BB160" i="3" s="1"/>
  <c r="AY191" i="3"/>
  <c r="BB191" i="3" s="1"/>
  <c r="AY373" i="3"/>
  <c r="BB373" i="3" s="1"/>
  <c r="AY94" i="3"/>
  <c r="BB94" i="3" s="1"/>
  <c r="AY389" i="3"/>
  <c r="BB389" i="3" s="1"/>
  <c r="AY110" i="3"/>
  <c r="BB110" i="3" s="1"/>
  <c r="AY405" i="3"/>
  <c r="BB405" i="3" s="1"/>
  <c r="AY126" i="3"/>
  <c r="BB126" i="3" s="1"/>
  <c r="AY421" i="3"/>
  <c r="BB421" i="3" s="1"/>
  <c r="AY142" i="3"/>
  <c r="BB142" i="3" s="1"/>
  <c r="AY437" i="3"/>
  <c r="BB437" i="3" s="1"/>
  <c r="AY158" i="3"/>
  <c r="BB158" i="3" s="1"/>
  <c r="AY453" i="3"/>
  <c r="BB453" i="3" s="1"/>
  <c r="AY174" i="3"/>
  <c r="BB174" i="3" s="1"/>
  <c r="AY469" i="3"/>
  <c r="BB469" i="3" s="1"/>
  <c r="AY190" i="3"/>
  <c r="BB190" i="3" s="1"/>
  <c r="AY485" i="3"/>
  <c r="BB485" i="3" s="1"/>
  <c r="AY206" i="3"/>
  <c r="BB206" i="3" s="1"/>
  <c r="AY501" i="3"/>
  <c r="BB501" i="3" s="1"/>
  <c r="AY531" i="3"/>
  <c r="BB531" i="3" s="1"/>
  <c r="AY85" i="3"/>
  <c r="BB85" i="3" s="1"/>
  <c r="AY380" i="3"/>
  <c r="BB380" i="3" s="1"/>
  <c r="AY213" i="3"/>
  <c r="BB213" i="3" s="1"/>
  <c r="AY508" i="3"/>
  <c r="BB508" i="3" s="1"/>
  <c r="AY261" i="3"/>
  <c r="BB261" i="3" s="1"/>
  <c r="AY556" i="3"/>
  <c r="BB556" i="3" s="1"/>
  <c r="AY479" i="3"/>
  <c r="BB479" i="3" s="1"/>
  <c r="AY184" i="3"/>
  <c r="BB184" i="3" s="1"/>
  <c r="AY408" i="3"/>
  <c r="BB408" i="3" s="1"/>
  <c r="AY113" i="3"/>
  <c r="BB113" i="3" s="1"/>
  <c r="AY371" i="3"/>
  <c r="BB371" i="3" s="1"/>
  <c r="AY316" i="3"/>
  <c r="BB316" i="3" s="1"/>
  <c r="AY611" i="3"/>
  <c r="BB611" i="3" s="1"/>
  <c r="AY157" i="3"/>
  <c r="BB157" i="3" s="1"/>
  <c r="AY248" i="3"/>
  <c r="BB248" i="3" s="1"/>
  <c r="AY11" i="3"/>
  <c r="BB11" i="3" s="1"/>
  <c r="AY93" i="3"/>
  <c r="BB93" i="3" s="1"/>
  <c r="AY301" i="3"/>
  <c r="BB301" i="3" s="1"/>
  <c r="AY547" i="3"/>
  <c r="BB547" i="3" s="1"/>
  <c r="AT200" i="3"/>
  <c r="AW200" i="3" s="1"/>
  <c r="AT495" i="3"/>
  <c r="AW495" i="3" s="1"/>
  <c r="AT232" i="3"/>
  <c r="AW232" i="3" s="1"/>
  <c r="AT527" i="3"/>
  <c r="AW527" i="3" s="1"/>
  <c r="AT264" i="3"/>
  <c r="AW264" i="3" s="1"/>
  <c r="AT559" i="3"/>
  <c r="AW559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202" i="3"/>
  <c r="AW202" i="3" s="1"/>
  <c r="AT497" i="3"/>
  <c r="AW497" i="3" s="1"/>
  <c r="AT338" i="3"/>
  <c r="AW338" i="3" s="1"/>
  <c r="AT633" i="3"/>
  <c r="AW633" i="3" s="1"/>
  <c r="AT224" i="3"/>
  <c r="AW224" i="3" s="1"/>
  <c r="AT519" i="3"/>
  <c r="AW519" i="3" s="1"/>
  <c r="AT256" i="3"/>
  <c r="AW256" i="3" s="1"/>
  <c r="AT551" i="3"/>
  <c r="AW551" i="3" s="1"/>
  <c r="AT288" i="3"/>
  <c r="AW288" i="3" s="1"/>
  <c r="AT583" i="3"/>
  <c r="AW583" i="3" s="1"/>
  <c r="AT320" i="3"/>
  <c r="AW320" i="3" s="1"/>
  <c r="AT615" i="3"/>
  <c r="AW615" i="3" s="1"/>
  <c r="AT352" i="3"/>
  <c r="AW352" i="3" s="1"/>
  <c r="AT647" i="3"/>
  <c r="AW647" i="3" s="1"/>
  <c r="AT485" i="3"/>
  <c r="AW485" i="3" s="1"/>
  <c r="AT216" i="3"/>
  <c r="AW216" i="3" s="1"/>
  <c r="AT511" i="3"/>
  <c r="AW511" i="3" s="1"/>
  <c r="AT248" i="3"/>
  <c r="AW248" i="3" s="1"/>
  <c r="AT543" i="3"/>
  <c r="AW543" i="3" s="1"/>
  <c r="AT280" i="3"/>
  <c r="AW280" i="3" s="1"/>
  <c r="AT575" i="3"/>
  <c r="AW575" i="3" s="1"/>
  <c r="AT312" i="3"/>
  <c r="AW312" i="3" s="1"/>
  <c r="AT607" i="3"/>
  <c r="AW607" i="3" s="1"/>
  <c r="AT344" i="3"/>
  <c r="AW344" i="3" s="1"/>
  <c r="AT639" i="3"/>
  <c r="AW639" i="3" s="1"/>
  <c r="AT210" i="3"/>
  <c r="AW210" i="3" s="1"/>
  <c r="AT505" i="3"/>
  <c r="AW505" i="3" s="1"/>
  <c r="AT346" i="3"/>
  <c r="AW346" i="3" s="1"/>
  <c r="AT641" i="3"/>
  <c r="AW641" i="3" s="1"/>
  <c r="AT502" i="3"/>
  <c r="AW502" i="3" s="1"/>
  <c r="AT566" i="3"/>
  <c r="AW566" i="3" s="1"/>
  <c r="AT630" i="3"/>
  <c r="AW630" i="3" s="1"/>
  <c r="AT528" i="3"/>
  <c r="AW528" i="3" s="1"/>
  <c r="AT656" i="3"/>
  <c r="AW656" i="3" s="1"/>
  <c r="AT525" i="3"/>
  <c r="AW525" i="3" s="1"/>
  <c r="AT557" i="3"/>
  <c r="AW557" i="3" s="1"/>
  <c r="AT621" i="3"/>
  <c r="AW621" i="3" s="1"/>
  <c r="AT653" i="3"/>
  <c r="AW653" i="3" s="1"/>
  <c r="AT508" i="3"/>
  <c r="AW508" i="3" s="1"/>
  <c r="AT636" i="3"/>
  <c r="AW636" i="3" s="1"/>
  <c r="AT399" i="3"/>
  <c r="AW399" i="3" s="1"/>
  <c r="AT104" i="3"/>
  <c r="AW104" i="3" s="1"/>
  <c r="AT208" i="3"/>
  <c r="AW208" i="3" s="1"/>
  <c r="AT503" i="3"/>
  <c r="AW503" i="3" s="1"/>
  <c r="AT515" i="3"/>
  <c r="AW515" i="3" s="1"/>
  <c r="AT240" i="3"/>
  <c r="AW240" i="3" s="1"/>
  <c r="AT535" i="3"/>
  <c r="AW535" i="3" s="1"/>
  <c r="AT547" i="3"/>
  <c r="AW547" i="3" s="1"/>
  <c r="AT272" i="3"/>
  <c r="AW272" i="3" s="1"/>
  <c r="AT567" i="3"/>
  <c r="AW567" i="3" s="1"/>
  <c r="AT579" i="3"/>
  <c r="AW579" i="3" s="1"/>
  <c r="AT304" i="3"/>
  <c r="AW304" i="3" s="1"/>
  <c r="AT599" i="3"/>
  <c r="AW599" i="3" s="1"/>
  <c r="AT611" i="3"/>
  <c r="AW611" i="3" s="1"/>
  <c r="AT336" i="3"/>
  <c r="AW336" i="3" s="1"/>
  <c r="AT631" i="3"/>
  <c r="AW631" i="3" s="1"/>
  <c r="AT643" i="3"/>
  <c r="AW643" i="3" s="1"/>
  <c r="AT368" i="3"/>
  <c r="AW368" i="3" s="1"/>
  <c r="AT663" i="3"/>
  <c r="AW663" i="3" s="1"/>
  <c r="AT625" i="3"/>
  <c r="AW625" i="3" s="1"/>
  <c r="AT513" i="3"/>
  <c r="AW513" i="3" s="1"/>
  <c r="AT190" i="3"/>
  <c r="AW190" i="3" s="1"/>
  <c r="AT192" i="3"/>
  <c r="AW192" i="3" s="1"/>
  <c r="AT88" i="3"/>
  <c r="AW88" i="3" s="1"/>
  <c r="AT390" i="3"/>
  <c r="AW390" i="3" s="1"/>
  <c r="AT95" i="3"/>
  <c r="AW95" i="3" s="1"/>
  <c r="AT414" i="3"/>
  <c r="AW414" i="3" s="1"/>
  <c r="AT119" i="3"/>
  <c r="AW119" i="3" s="1"/>
  <c r="AT430" i="3"/>
  <c r="AW430" i="3" s="1"/>
  <c r="AT135" i="3"/>
  <c r="AW135" i="3" s="1"/>
  <c r="AT147" i="3"/>
  <c r="AW147" i="3" s="1"/>
  <c r="AT442" i="3"/>
  <c r="AW442" i="3" s="1"/>
  <c r="AT179" i="3"/>
  <c r="AW179" i="3" s="1"/>
  <c r="AT474" i="3"/>
  <c r="AW474" i="3" s="1"/>
  <c r="AT211" i="3"/>
  <c r="AW211" i="3" s="1"/>
  <c r="AT506" i="3"/>
  <c r="AW506" i="3" s="1"/>
  <c r="AT243" i="3"/>
  <c r="AW243" i="3" s="1"/>
  <c r="AT538" i="3"/>
  <c r="AW538" i="3" s="1"/>
  <c r="AT275" i="3"/>
  <c r="AW275" i="3" s="1"/>
  <c r="AT570" i="3"/>
  <c r="AW570" i="3" s="1"/>
  <c r="AT307" i="3"/>
  <c r="AW307" i="3" s="1"/>
  <c r="AT602" i="3"/>
  <c r="AW602" i="3" s="1"/>
  <c r="AT339" i="3"/>
  <c r="AW339" i="3" s="1"/>
  <c r="AT634" i="3"/>
  <c r="AW634" i="3" s="1"/>
  <c r="AT396" i="3"/>
  <c r="AW396" i="3" s="1"/>
  <c r="AT101" i="3"/>
  <c r="AW101" i="3" s="1"/>
  <c r="AT177" i="3"/>
  <c r="AW177" i="3" s="1"/>
  <c r="AT472" i="3"/>
  <c r="AW472" i="3" s="1"/>
  <c r="AT241" i="3"/>
  <c r="AW241" i="3" s="1"/>
  <c r="AT536" i="3"/>
  <c r="AW536" i="3" s="1"/>
  <c r="AT305" i="3"/>
  <c r="AW305" i="3" s="1"/>
  <c r="AT600" i="3"/>
  <c r="AW600" i="3" s="1"/>
  <c r="AT157" i="3"/>
  <c r="AW157" i="3" s="1"/>
  <c r="AT452" i="3"/>
  <c r="AW452" i="3" s="1"/>
  <c r="AT379" i="3"/>
  <c r="AW379" i="3" s="1"/>
  <c r="AT197" i="3"/>
  <c r="AW197" i="3" s="1"/>
  <c r="AT221" i="3"/>
  <c r="AW221" i="3" s="1"/>
  <c r="AT516" i="3"/>
  <c r="AW516" i="3" s="1"/>
  <c r="AT285" i="3"/>
  <c r="AW285" i="3" s="1"/>
  <c r="AT580" i="3"/>
  <c r="AW580" i="3" s="1"/>
  <c r="AT234" i="3"/>
  <c r="AW234" i="3" s="1"/>
  <c r="AT529" i="3"/>
  <c r="AW529" i="3" s="1"/>
  <c r="AT593" i="3"/>
  <c r="AW593" i="3" s="1"/>
  <c r="AT298" i="3"/>
  <c r="AW298" i="3" s="1"/>
  <c r="AT362" i="3"/>
  <c r="AW362" i="3" s="1"/>
  <c r="AT657" i="3"/>
  <c r="AW657" i="3" s="1"/>
  <c r="AT185" i="3"/>
  <c r="AW185" i="3" s="1"/>
  <c r="AT325" i="3"/>
  <c r="AW325" i="3" s="1"/>
  <c r="AT107" i="3"/>
  <c r="AW107" i="3" s="1"/>
  <c r="AT327" i="3"/>
  <c r="AW327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446" i="3"/>
  <c r="AW446" i="3" s="1"/>
  <c r="AT171" i="3"/>
  <c r="AW171" i="3" s="1"/>
  <c r="AT466" i="3"/>
  <c r="AW466" i="3" s="1"/>
  <c r="AT478" i="3"/>
  <c r="AW478" i="3" s="1"/>
  <c r="AT373" i="3"/>
  <c r="AW373" i="3" s="1"/>
  <c r="AT191" i="3"/>
  <c r="AW191" i="3" s="1"/>
  <c r="AT203" i="3"/>
  <c r="AW203" i="3" s="1"/>
  <c r="AT498" i="3"/>
  <c r="AW498" i="3" s="1"/>
  <c r="AT510" i="3"/>
  <c r="AW510" i="3" s="1"/>
  <c r="AT235" i="3"/>
  <c r="AW235" i="3" s="1"/>
  <c r="AT530" i="3"/>
  <c r="AW530" i="3" s="1"/>
  <c r="AT542" i="3"/>
  <c r="AW542" i="3" s="1"/>
  <c r="AT267" i="3"/>
  <c r="AW267" i="3" s="1"/>
  <c r="AT562" i="3"/>
  <c r="AW562" i="3" s="1"/>
  <c r="AT574" i="3"/>
  <c r="AW574" i="3" s="1"/>
  <c r="AT299" i="3"/>
  <c r="AW299" i="3" s="1"/>
  <c r="AT594" i="3"/>
  <c r="AW594" i="3" s="1"/>
  <c r="AT606" i="3"/>
  <c r="AW606" i="3" s="1"/>
  <c r="AT331" i="3"/>
  <c r="AW331" i="3" s="1"/>
  <c r="AT626" i="3"/>
  <c r="AW626" i="3" s="1"/>
  <c r="AT638" i="3"/>
  <c r="AW638" i="3" s="1"/>
  <c r="AT363" i="3"/>
  <c r="AW363" i="3" s="1"/>
  <c r="AT658" i="3"/>
  <c r="AW658" i="3" s="1"/>
  <c r="AT161" i="3"/>
  <c r="AW161" i="3" s="1"/>
  <c r="AT456" i="3"/>
  <c r="AW456" i="3" s="1"/>
  <c r="AT225" i="3"/>
  <c r="AW225" i="3" s="1"/>
  <c r="AT520" i="3"/>
  <c r="AW520" i="3" s="1"/>
  <c r="AT544" i="3"/>
  <c r="AW544" i="3" s="1"/>
  <c r="AT289" i="3"/>
  <c r="AW289" i="3" s="1"/>
  <c r="AT584" i="3"/>
  <c r="AW584" i="3" s="1"/>
  <c r="AT608" i="3"/>
  <c r="AW608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460" i="3"/>
  <c r="AW460" i="3" s="1"/>
  <c r="AT205" i="3"/>
  <c r="AW205" i="3" s="1"/>
  <c r="AT500" i="3"/>
  <c r="AW500" i="3" s="1"/>
  <c r="AT524" i="3"/>
  <c r="AW524" i="3" s="1"/>
  <c r="AT269" i="3"/>
  <c r="AW269" i="3" s="1"/>
  <c r="AT564" i="3"/>
  <c r="AW564" i="3" s="1"/>
  <c r="AT588" i="3"/>
  <c r="AW588" i="3" s="1"/>
  <c r="AT333" i="3"/>
  <c r="AW333" i="3" s="1"/>
  <c r="AT628" i="3"/>
  <c r="AW628" i="3" s="1"/>
  <c r="AT652" i="3"/>
  <c r="AW652" i="3" s="1"/>
  <c r="AT250" i="3"/>
  <c r="AW250" i="3" s="1"/>
  <c r="AT545" i="3"/>
  <c r="AW545" i="3" s="1"/>
  <c r="AT314" i="3"/>
  <c r="AW314" i="3" s="1"/>
  <c r="AT609" i="3"/>
  <c r="AW609" i="3" s="1"/>
  <c r="AT155" i="3"/>
  <c r="AW155" i="3" s="1"/>
  <c r="AT219" i="3"/>
  <c r="AW219" i="3" s="1"/>
  <c r="AT398" i="3"/>
  <c r="AW398" i="3" s="1"/>
  <c r="AT103" i="3"/>
  <c r="AW103" i="3" s="1"/>
  <c r="AT422" i="3"/>
  <c r="AW422" i="3" s="1"/>
  <c r="AT127" i="3"/>
  <c r="AW127" i="3" s="1"/>
  <c r="AT163" i="3"/>
  <c r="AW163" i="3" s="1"/>
  <c r="AT458" i="3"/>
  <c r="AW458" i="3" s="1"/>
  <c r="AT195" i="3"/>
  <c r="AW195" i="3" s="1"/>
  <c r="AT490" i="3"/>
  <c r="AW490" i="3" s="1"/>
  <c r="AT227" i="3"/>
  <c r="AW227" i="3" s="1"/>
  <c r="AT522" i="3"/>
  <c r="AW522" i="3" s="1"/>
  <c r="AT259" i="3"/>
  <c r="AW259" i="3" s="1"/>
  <c r="AT554" i="3"/>
  <c r="AW554" i="3" s="1"/>
  <c r="AT291" i="3"/>
  <c r="AW291" i="3" s="1"/>
  <c r="AT586" i="3"/>
  <c r="AW586" i="3" s="1"/>
  <c r="AT323" i="3"/>
  <c r="AW323" i="3" s="1"/>
  <c r="AT618" i="3"/>
  <c r="AW618" i="3" s="1"/>
  <c r="AT355" i="3"/>
  <c r="AW355" i="3" s="1"/>
  <c r="AT650" i="3"/>
  <c r="AW650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09" i="3"/>
  <c r="AW209" i="3" s="1"/>
  <c r="AT504" i="3"/>
  <c r="AW504" i="3" s="1"/>
  <c r="AT273" i="3"/>
  <c r="AW273" i="3" s="1"/>
  <c r="AT568" i="3"/>
  <c r="AW568" i="3" s="1"/>
  <c r="AT337" i="3"/>
  <c r="AW337" i="3" s="1"/>
  <c r="AT632" i="3"/>
  <c r="AW632" i="3" s="1"/>
  <c r="AT384" i="3"/>
  <c r="AW384" i="3" s="1"/>
  <c r="AT89" i="3"/>
  <c r="AW89" i="3" s="1"/>
  <c r="AT371" i="3"/>
  <c r="AW371" i="3" s="1"/>
  <c r="AT484" i="3"/>
  <c r="AW484" i="3" s="1"/>
  <c r="AT253" i="3"/>
  <c r="AW253" i="3" s="1"/>
  <c r="AT548" i="3"/>
  <c r="AW548" i="3" s="1"/>
  <c r="AT317" i="3"/>
  <c r="AW317" i="3" s="1"/>
  <c r="AT612" i="3"/>
  <c r="AW612" i="3" s="1"/>
  <c r="AT121" i="3"/>
  <c r="AW121" i="3" s="1"/>
  <c r="AT261" i="3"/>
  <c r="AW261" i="3" s="1"/>
  <c r="AT199" i="3"/>
  <c r="AW199" i="3" s="1"/>
  <c r="AT386" i="3"/>
  <c r="AW386" i="3" s="1"/>
  <c r="AT91" i="3"/>
  <c r="AW91" i="3" s="1"/>
  <c r="AT426" i="3"/>
  <c r="AW426" i="3" s="1"/>
  <c r="AT131" i="3"/>
  <c r="AW131" i="3" s="1"/>
  <c r="AT438" i="3"/>
  <c r="AW438" i="3" s="1"/>
  <c r="AT143" i="3"/>
  <c r="AW143" i="3" s="1"/>
  <c r="AT462" i="3"/>
  <c r="AW462" i="3" s="1"/>
  <c r="AT187" i="3"/>
  <c r="AW187" i="3" s="1"/>
  <c r="AT482" i="3"/>
  <c r="AW482" i="3" s="1"/>
  <c r="AT526" i="3"/>
  <c r="AW526" i="3" s="1"/>
  <c r="AT251" i="3"/>
  <c r="AW251" i="3" s="1"/>
  <c r="AT546" i="3"/>
  <c r="AW546" i="3" s="1"/>
  <c r="AT558" i="3"/>
  <c r="AW558" i="3" s="1"/>
  <c r="AT283" i="3"/>
  <c r="AW283" i="3" s="1"/>
  <c r="AT578" i="3"/>
  <c r="AW578" i="3" s="1"/>
  <c r="AT590" i="3"/>
  <c r="AW590" i="3" s="1"/>
  <c r="AT315" i="3"/>
  <c r="AW315" i="3" s="1"/>
  <c r="AT610" i="3"/>
  <c r="AW610" i="3" s="1"/>
  <c r="AT654" i="3"/>
  <c r="AW654" i="3" s="1"/>
  <c r="AT388" i="3"/>
  <c r="AW388" i="3" s="1"/>
  <c r="AT93" i="3"/>
  <c r="AW93" i="3" s="1"/>
  <c r="AT420" i="3"/>
  <c r="AW420" i="3" s="1"/>
  <c r="AT125" i="3"/>
  <c r="AW125" i="3" s="1"/>
  <c r="AT448" i="3"/>
  <c r="AW448" i="3" s="1"/>
  <c r="AT375" i="3"/>
  <c r="AW375" i="3" s="1"/>
  <c r="AT193" i="3"/>
  <c r="AW193" i="3" s="1"/>
  <c r="AT488" i="3"/>
  <c r="AW488" i="3" s="1"/>
  <c r="AT512" i="3"/>
  <c r="AW512" i="3" s="1"/>
  <c r="AT257" i="3"/>
  <c r="AW257" i="3" s="1"/>
  <c r="AT552" i="3"/>
  <c r="AW552" i="3" s="1"/>
  <c r="AT576" i="3"/>
  <c r="AW576" i="3" s="1"/>
  <c r="AT321" i="3"/>
  <c r="AW321" i="3" s="1"/>
  <c r="AT616" i="3"/>
  <c r="AW616" i="3" s="1"/>
  <c r="AT640" i="3"/>
  <c r="AW640" i="3" s="1"/>
  <c r="AT392" i="3"/>
  <c r="AW392" i="3" s="1"/>
  <c r="AT97" i="3"/>
  <c r="AW97" i="3" s="1"/>
  <c r="AT424" i="3"/>
  <c r="AW424" i="3" s="1"/>
  <c r="AT129" i="3"/>
  <c r="AW129" i="3" s="1"/>
  <c r="AT173" i="3"/>
  <c r="AW173" i="3" s="1"/>
  <c r="AT468" i="3"/>
  <c r="AW468" i="3" s="1"/>
  <c r="AT492" i="3"/>
  <c r="AW492" i="3" s="1"/>
  <c r="AT237" i="3"/>
  <c r="AW237" i="3" s="1"/>
  <c r="AT532" i="3"/>
  <c r="AW532" i="3" s="1"/>
  <c r="AT301" i="3"/>
  <c r="AW301" i="3" s="1"/>
  <c r="AT596" i="3"/>
  <c r="AW596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189" i="3"/>
  <c r="AW189" i="3" s="1"/>
  <c r="AT87" i="3"/>
  <c r="AW87" i="3" s="1"/>
  <c r="AT347" i="3"/>
  <c r="AW347" i="3" s="1"/>
  <c r="AT404" i="3"/>
  <c r="AW404" i="3" s="1"/>
  <c r="AT109" i="3"/>
  <c r="AW109" i="3" s="1"/>
  <c r="AT644" i="3"/>
  <c r="AW644" i="3" s="1"/>
  <c r="AT660" i="3"/>
  <c r="AW660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10" i="3"/>
  <c r="AW10" i="3" s="1"/>
  <c r="AT11" i="3"/>
  <c r="AW11" i="3" s="1"/>
  <c r="AT186" i="3"/>
  <c r="AW186" i="3" s="1"/>
  <c r="AT481" i="3"/>
  <c r="AW481" i="3" s="1"/>
  <c r="AT105" i="3"/>
  <c r="AW105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88" i="3"/>
  <c r="AW188" i="3" s="1"/>
  <c r="AT370" i="3"/>
  <c r="AW370" i="3" s="1"/>
  <c r="AT196" i="3"/>
  <c r="AW196" i="3" s="1"/>
  <c r="AT378" i="3"/>
  <c r="AW378" i="3" s="1"/>
  <c r="AY181" i="3"/>
  <c r="BB181" i="3" s="1"/>
  <c r="AY476" i="3"/>
  <c r="BB476" i="3" s="1"/>
  <c r="AY285" i="3"/>
  <c r="BB285" i="3" s="1"/>
  <c r="AY580" i="3"/>
  <c r="BB580" i="3" s="1"/>
  <c r="AY349" i="3"/>
  <c r="BB349" i="3" s="1"/>
  <c r="AY644" i="3"/>
  <c r="BB644" i="3" s="1"/>
  <c r="AY232" i="3"/>
  <c r="BB232" i="3" s="1"/>
  <c r="AY527" i="3"/>
  <c r="BB527" i="3" s="1"/>
  <c r="AY377" i="3"/>
  <c r="BB377" i="3" s="1"/>
  <c r="AY195" i="3"/>
  <c r="BB195" i="3" s="1"/>
  <c r="AY376" i="3"/>
  <c r="BB376" i="3" s="1"/>
  <c r="AY194" i="3"/>
  <c r="BB194" i="3" s="1"/>
  <c r="AY487" i="3"/>
  <c r="BB487" i="3" s="1"/>
  <c r="AY374" i="3"/>
  <c r="BB374" i="3" s="1"/>
  <c r="AY192" i="3"/>
  <c r="BB192" i="3" s="1"/>
  <c r="AY651" i="3"/>
  <c r="BB651" i="3" s="1"/>
  <c r="AY197" i="3"/>
  <c r="BB197" i="3" s="1"/>
  <c r="AY379" i="3"/>
  <c r="BB379" i="3" s="1"/>
  <c r="AY391" i="3"/>
  <c r="BB391" i="3" s="1"/>
  <c r="AY559" i="3"/>
  <c r="BB559" i="3" s="1"/>
  <c r="AY591" i="3"/>
  <c r="BB591" i="3" s="1"/>
  <c r="AY400" i="3"/>
  <c r="BB400" i="3" s="1"/>
  <c r="AY464" i="3"/>
  <c r="BB464" i="3" s="1"/>
  <c r="AY528" i="3"/>
  <c r="BB528" i="3" s="1"/>
  <c r="AY592" i="3"/>
  <c r="BB592" i="3" s="1"/>
  <c r="AY656" i="3"/>
  <c r="BB656" i="3" s="1"/>
  <c r="AY619" i="3"/>
  <c r="BB619" i="3" s="1"/>
  <c r="AY149" i="3"/>
  <c r="BB149" i="3" s="1"/>
  <c r="AY444" i="3"/>
  <c r="BB444" i="3" s="1"/>
  <c r="AY564" i="3"/>
  <c r="BB564" i="3" s="1"/>
  <c r="AY269" i="3"/>
  <c r="BB269" i="3" s="1"/>
  <c r="AY628" i="3"/>
  <c r="BB628" i="3" s="1"/>
  <c r="AY333" i="3"/>
  <c r="BB333" i="3" s="1"/>
  <c r="AY200" i="3"/>
  <c r="BB200" i="3" s="1"/>
  <c r="AY495" i="3"/>
  <c r="BB495" i="3" s="1"/>
  <c r="AY312" i="3"/>
  <c r="BB312" i="3" s="1"/>
  <c r="AY607" i="3"/>
  <c r="BB607" i="3" s="1"/>
  <c r="AY201" i="3"/>
  <c r="BB201" i="3" s="1"/>
  <c r="AY265" i="3"/>
  <c r="BB265" i="3" s="1"/>
  <c r="AY329" i="3"/>
  <c r="BB329" i="3" s="1"/>
  <c r="AY168" i="3"/>
  <c r="BB168" i="3" s="1"/>
  <c r="AY253" i="3"/>
  <c r="BB253" i="3" s="1"/>
  <c r="AY352" i="3"/>
  <c r="BB352" i="3" s="1"/>
  <c r="AY491" i="3"/>
  <c r="BB491" i="3" s="1"/>
  <c r="AY288" i="3"/>
  <c r="BB288" i="3" s="1"/>
  <c r="AY583" i="3"/>
  <c r="BB583" i="3" s="1"/>
  <c r="AY427" i="3"/>
  <c r="BB427" i="3" s="1"/>
  <c r="AY132" i="3"/>
  <c r="BB132" i="3" s="1"/>
  <c r="AY360" i="3"/>
  <c r="BB360" i="3" s="1"/>
  <c r="AY655" i="3"/>
  <c r="BB655" i="3" s="1"/>
  <c r="AY459" i="3"/>
  <c r="BB459" i="3" s="1"/>
  <c r="AY164" i="3"/>
  <c r="BB164" i="3" s="1"/>
  <c r="AY420" i="3"/>
  <c r="BB420" i="3" s="1"/>
  <c r="AY125" i="3"/>
  <c r="BB125" i="3" s="1"/>
  <c r="AY144" i="3"/>
  <c r="BB144" i="3" s="1"/>
  <c r="AY439" i="3"/>
  <c r="BB439" i="3" s="1"/>
  <c r="AY208" i="3"/>
  <c r="BB208" i="3" s="1"/>
  <c r="AY503" i="3"/>
  <c r="BB503" i="3" s="1"/>
  <c r="AY320" i="3"/>
  <c r="BB320" i="3" s="1"/>
  <c r="AY615" i="3"/>
  <c r="BB615" i="3" s="1"/>
  <c r="AY136" i="3"/>
  <c r="BB136" i="3" s="1"/>
  <c r="AY579" i="3"/>
  <c r="BB579" i="3" s="1"/>
  <c r="AY643" i="3"/>
  <c r="BB643" i="3" s="1"/>
  <c r="AY407" i="3"/>
  <c r="BB407" i="3" s="1"/>
  <c r="AY112" i="3"/>
  <c r="BB112" i="3" s="1"/>
  <c r="AY336" i="3"/>
  <c r="BB336" i="3" s="1"/>
  <c r="AY631" i="3"/>
  <c r="BB631" i="3" s="1"/>
  <c r="AY399" i="3"/>
  <c r="BB399" i="3" s="1"/>
  <c r="AY104" i="3"/>
  <c r="BB104" i="3" s="1"/>
  <c r="AY432" i="3"/>
  <c r="BB432" i="3" s="1"/>
  <c r="AY188" i="3"/>
  <c r="BB188" i="3" s="1"/>
  <c r="AY483" i="3"/>
  <c r="BB483" i="3" s="1"/>
  <c r="AY221" i="3"/>
  <c r="BB221" i="3" s="1"/>
  <c r="AY516" i="3"/>
  <c r="BB516" i="3" s="1"/>
  <c r="AY415" i="3"/>
  <c r="BB415" i="3" s="1"/>
  <c r="AY120" i="3"/>
  <c r="BB120" i="3" s="1"/>
  <c r="AY216" i="3"/>
  <c r="BB216" i="3" s="1"/>
  <c r="AY511" i="3"/>
  <c r="BB511" i="3" s="1"/>
  <c r="AY488" i="3"/>
  <c r="BB488" i="3" s="1"/>
  <c r="AY193" i="3"/>
  <c r="BB193" i="3" s="1"/>
  <c r="AY187" i="3"/>
  <c r="BB187" i="3" s="1"/>
  <c r="AY378" i="3"/>
  <c r="BB378" i="3" s="1"/>
  <c r="AY515" i="3"/>
  <c r="BB515" i="3" s="1"/>
  <c r="AY539" i="3"/>
  <c r="BB539" i="3" s="1"/>
  <c r="AY571" i="3"/>
  <c r="BB571" i="3" s="1"/>
  <c r="AY599" i="3"/>
  <c r="BB599" i="3" s="1"/>
  <c r="AY317" i="3"/>
  <c r="BB317" i="3" s="1"/>
  <c r="AY616" i="3"/>
  <c r="BB616" i="3" s="1"/>
  <c r="AY632" i="3"/>
  <c r="BB632" i="3" s="1"/>
  <c r="AY520" i="3"/>
  <c r="BB520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<sst xmlns="http://schemas.openxmlformats.org/spreadsheetml/2006/main" count="1493" uniqueCount="116">
  <si>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</si>
  <si>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</si>
  <si>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</si>
  <si>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</si>
  <si>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</si>
  <si>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</si>
  <si>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</si>
  <si>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</si>
  <si>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</si>
  <si>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</si>
  <si>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</si>
  <si>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</si>
  <si>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</si>
  <si>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</si>
  <si>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</si>
  <si>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</si>
  <si>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</si>
  <si>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</si>
  <si>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</si>
  <si>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</si>
  <si>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</si>
  <si>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</si>
  <si>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</si>
  <si>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</si>
  <si>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</si>
  <si>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</si>
  <si>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</si>
  <si>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</si>
  <si>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</si>
  <si>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</si>
  <si>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</si>
  <si>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</si>
  <si>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</si>
  <si>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</si>
  <si>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</si>
  <si>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</si>
  <si>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</si>
  <si>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</si>
  <si>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</si>
  <si>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</si>
  <si>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</si>
  <si>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</si>
  <si>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</si>
  <si>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</si>
  <si>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</si>
  <si>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</si>
  <si>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</si>
  <si>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</si>
  <si>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</si>
  <si>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</si>
  <si>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</si>
  <si>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</si>
  <si>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</si>
  <si>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</si>
  <si>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</si>
  <si>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</si>
  <si>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</si>
  <si>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</si>
  <si>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</si>
  <si>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</si>
  <si>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</si>
  <si>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</si>
  <si>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</si>
  <si>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</si>
  <si>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</si>
  <si>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</si>
  <si>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</si>
  <si>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</si>
  <si>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</si>
  <si>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</si>
  <si>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</si>
  <si>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</si>
  <si>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</si>
  <si>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</si>
  <si>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</si>
  <si>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</si>
  <si>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</si>
  <si>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</si>
  <si>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</si>
  <si>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</si>
  <si>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</si>
  <si>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</si>
  <si>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</si>
  <si>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</si>
  <si>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</si>
  <si>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</si>
  <si>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</si>
  <si>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100767</t>
  </si>
  <si>
    <t>?</t>
  </si>
  <si>
    <t>Zayo</t>
  </si>
  <si>
    <t>Into of Pauline St &amp; Madison Ave</t>
  </si>
  <si>
    <t>Memphis, TN</t>
  </si>
  <si>
    <t>Quinn Wojcik</t>
  </si>
  <si>
    <t>Steve Sanders</t>
  </si>
  <si>
    <t>Overlashed 432ct expresses through north on Pauline St</t>
  </si>
  <si>
    <t>BB MEM(Z)-9</t>
  </si>
  <si>
    <t>144</t>
  </si>
  <si>
    <t>BB MEM(Z)-B110</t>
  </si>
  <si>
    <t>24</t>
  </si>
  <si>
    <t>BB MEM(Z)-B253</t>
  </si>
  <si>
    <t>Heading East on Madison Ave then South on Camilla St</t>
  </si>
  <si>
    <t>Heading North on Pualine St towards Court Ave</t>
  </si>
  <si>
    <t>Heading West on Madison Ave, then South on Dudley St</t>
  </si>
  <si>
    <t>Heading West on Madison Ave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</si>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</sst>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</xdr:row>
      <xdr:rowOff>0</xdr:rowOff>
    </xdr:from>
    <xdr:to>
      <xdr:col>2</xdr:col>
      <xdr:colOff>6686550</xdr:colOff>
      <xdr:row>3</xdr:row>
      <xdr:rowOff>32584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781050"/>
          <a:ext cx="6648450" cy="46712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88</v>
      </c>
      <c r="C41" s="316" t="s">
        <v>89</v>
      </c>
      <c r="D41" s="316" t="s">
        <v>90</v>
      </c>
      <c r="E41" s="316" t="s">
        <v>91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/>
      <c r="C45" s="307"/>
      <c r="D45" s="310" t="str">
        <f>CONCATENATE('Cable Info'!C11,"  ",'Cable Info'!C18,"   ",'Cable Info'!C25,"  ",'Cable Info'!C32,"   ",'Cable Info'!C39,"   ",'Cable Info'!C46)</f>
        <v xml:space="preserve">BB MEM(Z)-9  BB MEM(Z)-9   BB MEM(Z)-B253  BB MEM(Z)-B110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92</v>
      </c>
      <c r="C50" s="291">
        <v>42669</v>
      </c>
      <c r="D50" s="293" t="s">
        <v>93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 t="s">
        <v>94</v>
      </c>
      <c r="C53" s="301"/>
      <c r="D53" s="276" t="str">
        <f>J8</f>
        <v>100767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11" zoomScale="85" zoomScaleNormal="85" zoomScaleSheetLayoutView="85" workbookViewId="0">
      <selection activeCell="D32" sqref="D32:F3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>
        <f>IF($B$34&gt;=K2,K2,"")</f>
        <v>1</v>
      </c>
      <c r="S2" s="150" t="e">
        <f>IF(R2="","",IF(R2&lt;=$E$36,VLOOKUP($E$35,$I$1:$J$4,2,FALSE),VLOOKUP($F$35,$I$1:$J$4,2,FALSE)))</f>
        <v>#N/A</v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100767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>
        <f t="shared" ref="R3:R66" si="6">IF($B$34&gt;=K3,K3,"")</f>
        <v>2</v>
      </c>
      <c r="S3" s="150" t="e">
        <f t="shared" ref="S3:S66" si="7">IF(R3="","",IF(R3&lt;=$E$36,VLOOKUP($E$35,$I$1:$J$4,2,FALSE),VLOOKUP($F$35,$I$1:$J$4,2,FALSE)))</f>
        <v>#N/A</v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 t="str">
        <f t="shared" si="2"/>
        <v/>
      </c>
      <c r="O4" s="150" t="str">
        <f t="shared" si="3"/>
        <v/>
      </c>
      <c r="P4" s="150">
        <f t="shared" si="4"/>
        <v>3</v>
      </c>
      <c r="Q4" s="150" t="e">
        <f t="shared" si="5"/>
        <v>#N/A</v>
      </c>
      <c r="R4" s="150">
        <f t="shared" si="6"/>
        <v>3</v>
      </c>
      <c r="S4" s="150" t="e">
        <f t="shared" si="7"/>
        <v>#N/A</v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 t="str">
        <f t="shared" si="2"/>
        <v/>
      </c>
      <c r="O5" s="150" t="str">
        <f t="shared" si="3"/>
        <v/>
      </c>
      <c r="P5" s="150">
        <f t="shared" si="4"/>
        <v>4</v>
      </c>
      <c r="Q5" s="150" t="e">
        <f t="shared" si="5"/>
        <v>#N/A</v>
      </c>
      <c r="R5" s="150">
        <f t="shared" si="6"/>
        <v>4</v>
      </c>
      <c r="S5" s="150" t="e">
        <f t="shared" si="7"/>
        <v>#N/A</v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 t="str">
        <f t="shared" si="2"/>
        <v/>
      </c>
      <c r="O6" s="150" t="str">
        <f t="shared" si="3"/>
        <v/>
      </c>
      <c r="P6" s="150">
        <f t="shared" si="4"/>
        <v>5</v>
      </c>
      <c r="Q6" s="150" t="e">
        <f t="shared" si="5"/>
        <v>#N/A</v>
      </c>
      <c r="R6" s="150">
        <f t="shared" si="6"/>
        <v>5</v>
      </c>
      <c r="S6" s="150" t="e">
        <f t="shared" si="7"/>
        <v>#N/A</v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 t="str">
        <f t="shared" si="2"/>
        <v/>
      </c>
      <c r="O7" s="150" t="str">
        <f t="shared" si="3"/>
        <v/>
      </c>
      <c r="P7" s="150">
        <f t="shared" si="4"/>
        <v>6</v>
      </c>
      <c r="Q7" s="150" t="e">
        <f t="shared" si="5"/>
        <v>#N/A</v>
      </c>
      <c r="R7" s="150">
        <f t="shared" si="6"/>
        <v>6</v>
      </c>
      <c r="S7" s="150" t="e">
        <f t="shared" si="7"/>
        <v>#N/A</v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 t="str">
        <f t="shared" si="2"/>
        <v/>
      </c>
      <c r="O8" s="150" t="str">
        <f t="shared" si="3"/>
        <v/>
      </c>
      <c r="P8" s="150">
        <f t="shared" si="4"/>
        <v>7</v>
      </c>
      <c r="Q8" s="150" t="e">
        <f t="shared" si="5"/>
        <v>#N/A</v>
      </c>
      <c r="R8" s="150">
        <f t="shared" si="6"/>
        <v>7</v>
      </c>
      <c r="S8" s="150" t="e">
        <f t="shared" si="7"/>
        <v>#N/A</v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 t="str">
        <f t="shared" si="2"/>
        <v/>
      </c>
      <c r="O9" s="150" t="str">
        <f t="shared" si="3"/>
        <v/>
      </c>
      <c r="P9" s="150">
        <f t="shared" si="4"/>
        <v>8</v>
      </c>
      <c r="Q9" s="150" t="e">
        <f t="shared" si="5"/>
        <v>#N/A</v>
      </c>
      <c r="R9" s="150">
        <f t="shared" si="6"/>
        <v>8</v>
      </c>
      <c r="S9" s="150" t="e">
        <f t="shared" si="7"/>
        <v>#N/A</v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 t="str">
        <f t="shared" si="2"/>
        <v/>
      </c>
      <c r="O10" s="150" t="str">
        <f t="shared" si="3"/>
        <v/>
      </c>
      <c r="P10" s="150">
        <f t="shared" si="4"/>
        <v>9</v>
      </c>
      <c r="Q10" s="150" t="e">
        <f t="shared" si="5"/>
        <v>#N/A</v>
      </c>
      <c r="R10" s="150">
        <f t="shared" si="6"/>
        <v>9</v>
      </c>
      <c r="S10" s="150" t="e">
        <f t="shared" si="7"/>
        <v>#N/A</v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95</v>
      </c>
      <c r="D11" s="323" t="s">
        <v>100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 t="str">
        <f t="shared" si="2"/>
        <v/>
      </c>
      <c r="O11" s="150" t="str">
        <f t="shared" si="3"/>
        <v/>
      </c>
      <c r="P11" s="150">
        <f t="shared" si="4"/>
        <v>10</v>
      </c>
      <c r="Q11" s="150" t="e">
        <f t="shared" si="5"/>
        <v>#N/A</v>
      </c>
      <c r="R11" s="150">
        <f t="shared" si="6"/>
        <v>10</v>
      </c>
      <c r="S11" s="150" t="e">
        <f t="shared" si="7"/>
        <v>#N/A</v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 t="str">
        <f t="shared" si="2"/>
        <v/>
      </c>
      <c r="O12" s="150" t="str">
        <f t="shared" si="3"/>
        <v/>
      </c>
      <c r="P12" s="150">
        <f t="shared" si="4"/>
        <v>11</v>
      </c>
      <c r="Q12" s="150" t="e">
        <f t="shared" si="5"/>
        <v>#N/A</v>
      </c>
      <c r="R12" s="150">
        <f t="shared" si="6"/>
        <v>11</v>
      </c>
      <c r="S12" s="150" t="e">
        <f t="shared" si="7"/>
        <v>#N/A</v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96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 t="str">
        <f t="shared" si="2"/>
        <v/>
      </c>
      <c r="O13" s="150" t="str">
        <f t="shared" si="3"/>
        <v/>
      </c>
      <c r="P13" s="150">
        <f t="shared" si="4"/>
        <v>12</v>
      </c>
      <c r="Q13" s="150" t="e">
        <f t="shared" si="5"/>
        <v>#N/A</v>
      </c>
      <c r="R13" s="150">
        <f t="shared" si="6"/>
        <v>12</v>
      </c>
      <c r="S13" s="150" t="e">
        <f t="shared" si="7"/>
        <v>#N/A</v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 t="str">
        <f t="shared" si="2"/>
        <v/>
      </c>
      <c r="O14" s="150" t="str">
        <f t="shared" si="3"/>
        <v/>
      </c>
      <c r="P14" s="150">
        <f t="shared" si="4"/>
        <v>13</v>
      </c>
      <c r="Q14" s="150" t="e">
        <f t="shared" si="5"/>
        <v>#N/A</v>
      </c>
      <c r="R14" s="150">
        <f t="shared" si="6"/>
        <v>13</v>
      </c>
      <c r="S14" s="150" t="e">
        <f t="shared" si="7"/>
        <v>#N/A</v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 t="str">
        <f t="shared" si="2"/>
        <v/>
      </c>
      <c r="O15" s="150" t="str">
        <f t="shared" si="3"/>
        <v/>
      </c>
      <c r="P15" s="150">
        <f t="shared" si="4"/>
        <v>14</v>
      </c>
      <c r="Q15" s="150" t="e">
        <f t="shared" si="5"/>
        <v>#N/A</v>
      </c>
      <c r="R15" s="150">
        <f t="shared" si="6"/>
        <v>14</v>
      </c>
      <c r="S15" s="150" t="e">
        <f t="shared" si="7"/>
        <v>#N/A</v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 t="str">
        <f t="shared" si="2"/>
        <v/>
      </c>
      <c r="O16" s="150" t="str">
        <f t="shared" si="3"/>
        <v/>
      </c>
      <c r="P16" s="150">
        <f t="shared" si="4"/>
        <v>15</v>
      </c>
      <c r="Q16" s="150" t="e">
        <f t="shared" si="5"/>
        <v>#N/A</v>
      </c>
      <c r="R16" s="150">
        <f t="shared" si="6"/>
        <v>15</v>
      </c>
      <c r="S16" s="150" t="e">
        <f t="shared" si="7"/>
        <v>#N/A</v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 t="str">
        <f t="shared" si="2"/>
        <v/>
      </c>
      <c r="O17" s="150" t="str">
        <f t="shared" si="3"/>
        <v/>
      </c>
      <c r="P17" s="150">
        <f t="shared" si="4"/>
        <v>16</v>
      </c>
      <c r="Q17" s="150" t="e">
        <f t="shared" si="5"/>
        <v>#N/A</v>
      </c>
      <c r="R17" s="150">
        <f t="shared" si="6"/>
        <v>16</v>
      </c>
      <c r="S17" s="150" t="e">
        <f t="shared" si="7"/>
        <v>#N/A</v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95</v>
      </c>
      <c r="D18" s="323" t="s">
        <v>101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 t="str">
        <f t="shared" si="2"/>
        <v/>
      </c>
      <c r="O18" s="150" t="str">
        <f t="shared" si="3"/>
        <v/>
      </c>
      <c r="P18" s="150">
        <f t="shared" si="4"/>
        <v>17</v>
      </c>
      <c r="Q18" s="150" t="e">
        <f t="shared" si="5"/>
        <v>#N/A</v>
      </c>
      <c r="R18" s="150">
        <f t="shared" si="6"/>
        <v>17</v>
      </c>
      <c r="S18" s="150" t="e">
        <f t="shared" si="7"/>
        <v>#N/A</v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 t="str">
        <f t="shared" si="2"/>
        <v/>
      </c>
      <c r="O19" s="150" t="str">
        <f t="shared" si="3"/>
        <v/>
      </c>
      <c r="P19" s="150">
        <f t="shared" si="4"/>
        <v>18</v>
      </c>
      <c r="Q19" s="150" t="e">
        <f t="shared" si="5"/>
        <v>#N/A</v>
      </c>
      <c r="R19" s="150">
        <f t="shared" si="6"/>
        <v>18</v>
      </c>
      <c r="S19" s="150" t="e">
        <f t="shared" si="7"/>
        <v>#N/A</v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 t="str">
        <f t="shared" si="2"/>
        <v/>
      </c>
      <c r="O20" s="150" t="str">
        <f t="shared" si="3"/>
        <v/>
      </c>
      <c r="P20" s="150">
        <f t="shared" si="4"/>
        <v>19</v>
      </c>
      <c r="Q20" s="150" t="e">
        <f t="shared" si="5"/>
        <v>#N/A</v>
      </c>
      <c r="R20" s="150">
        <f t="shared" si="6"/>
        <v>19</v>
      </c>
      <c r="S20" s="150" t="e">
        <f t="shared" si="7"/>
        <v>#N/A</v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 t="str">
        <f t="shared" si="2"/>
        <v/>
      </c>
      <c r="O21" s="150" t="str">
        <f t="shared" si="3"/>
        <v/>
      </c>
      <c r="P21" s="150">
        <f t="shared" si="4"/>
        <v>20</v>
      </c>
      <c r="Q21" s="150" t="e">
        <f t="shared" si="5"/>
        <v>#N/A</v>
      </c>
      <c r="R21" s="150">
        <f t="shared" si="6"/>
        <v>20</v>
      </c>
      <c r="S21" s="150" t="e">
        <f t="shared" si="7"/>
        <v>#N/A</v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 t="str">
        <f t="shared" si="2"/>
        <v/>
      </c>
      <c r="O22" s="150" t="str">
        <f t="shared" si="3"/>
        <v/>
      </c>
      <c r="P22" s="150">
        <f t="shared" si="4"/>
        <v>21</v>
      </c>
      <c r="Q22" s="150" t="e">
        <f t="shared" si="5"/>
        <v>#N/A</v>
      </c>
      <c r="R22" s="150">
        <f t="shared" si="6"/>
        <v>21</v>
      </c>
      <c r="S22" s="150" t="e">
        <f t="shared" si="7"/>
        <v>#N/A</v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 t="str">
        <f t="shared" si="2"/>
        <v/>
      </c>
      <c r="O23" s="150" t="str">
        <f t="shared" si="3"/>
        <v/>
      </c>
      <c r="P23" s="150">
        <f t="shared" si="4"/>
        <v>22</v>
      </c>
      <c r="Q23" s="150" t="e">
        <f t="shared" si="5"/>
        <v>#N/A</v>
      </c>
      <c r="R23" s="150">
        <f t="shared" si="6"/>
        <v>22</v>
      </c>
      <c r="S23" s="150" t="e">
        <f t="shared" si="7"/>
        <v>#N/A</v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 t="str">
        <f t="shared" si="2"/>
        <v/>
      </c>
      <c r="O24" s="150" t="str">
        <f t="shared" si="3"/>
        <v/>
      </c>
      <c r="P24" s="150">
        <f t="shared" si="4"/>
        <v>23</v>
      </c>
      <c r="Q24" s="150" t="e">
        <f t="shared" si="5"/>
        <v>#N/A</v>
      </c>
      <c r="R24" s="150">
        <f t="shared" si="6"/>
        <v>23</v>
      </c>
      <c r="S24" s="150" t="e">
        <f t="shared" si="7"/>
        <v>#N/A</v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99</v>
      </c>
      <c r="D25" s="323" t="s">
        <v>102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 t="str">
        <f t="shared" si="2"/>
        <v/>
      </c>
      <c r="O25" s="150" t="str">
        <f t="shared" si="3"/>
        <v/>
      </c>
      <c r="P25" s="150">
        <f t="shared" si="4"/>
        <v>24</v>
      </c>
      <c r="Q25" s="150" t="e">
        <f t="shared" si="5"/>
        <v>#N/A</v>
      </c>
      <c r="R25" s="150">
        <f t="shared" si="6"/>
        <v>24</v>
      </c>
      <c r="S25" s="150" t="e">
        <f t="shared" si="7"/>
        <v>#N/A</v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 t="str">
        <f t="shared" si="2"/>
        <v/>
      </c>
      <c r="O26" s="150" t="str">
        <f t="shared" si="3"/>
        <v/>
      </c>
      <c r="P26" s="150">
        <f t="shared" si="4"/>
        <v>25</v>
      </c>
      <c r="Q26" s="150" t="e">
        <f t="shared" si="5"/>
        <v>#N/A</v>
      </c>
      <c r="R26" s="150">
        <f t="shared" si="6"/>
        <v>25</v>
      </c>
      <c r="S26" s="150" t="e">
        <f t="shared" si="7"/>
        <v>#N/A</v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96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 t="str">
        <f t="shared" si="2"/>
        <v/>
      </c>
      <c r="O27" s="150" t="str">
        <f t="shared" si="3"/>
        <v/>
      </c>
      <c r="P27" s="150">
        <f t="shared" si="4"/>
        <v>26</v>
      </c>
      <c r="Q27" s="150" t="e">
        <f t="shared" si="5"/>
        <v>#N/A</v>
      </c>
      <c r="R27" s="150">
        <f t="shared" si="6"/>
        <v>26</v>
      </c>
      <c r="S27" s="150" t="e">
        <f t="shared" si="7"/>
        <v>#N/A</v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 t="str">
        <f t="shared" si="2"/>
        <v/>
      </c>
      <c r="O28" s="150" t="str">
        <f t="shared" si="3"/>
        <v/>
      </c>
      <c r="P28" s="150">
        <f t="shared" si="4"/>
        <v>27</v>
      </c>
      <c r="Q28" s="150" t="e">
        <f t="shared" si="5"/>
        <v>#N/A</v>
      </c>
      <c r="R28" s="150">
        <f t="shared" si="6"/>
        <v>27</v>
      </c>
      <c r="S28" s="150" t="e">
        <f t="shared" si="7"/>
        <v>#N/A</v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 t="s">
        <v>48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 t="str">
        <f t="shared" si="2"/>
        <v/>
      </c>
      <c r="O29" s="150" t="str">
        <f t="shared" si="3"/>
        <v/>
      </c>
      <c r="P29" s="150">
        <f t="shared" si="4"/>
        <v>28</v>
      </c>
      <c r="Q29" s="150" t="e">
        <f t="shared" si="5"/>
        <v>#N/A</v>
      </c>
      <c r="R29" s="150">
        <f t="shared" si="6"/>
        <v>28</v>
      </c>
      <c r="S29" s="150" t="e">
        <f t="shared" si="7"/>
        <v>#N/A</v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 t="str">
        <f t="shared" si="2"/>
        <v/>
      </c>
      <c r="O30" s="150" t="str">
        <f t="shared" si="3"/>
        <v/>
      </c>
      <c r="P30" s="150">
        <f t="shared" si="4"/>
        <v>29</v>
      </c>
      <c r="Q30" s="150" t="e">
        <f t="shared" si="5"/>
        <v>#N/A</v>
      </c>
      <c r="R30" s="150">
        <f t="shared" si="6"/>
        <v>29</v>
      </c>
      <c r="S30" s="150" t="e">
        <f t="shared" si="7"/>
        <v>#N/A</v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 t="str">
        <f t="shared" si="2"/>
        <v/>
      </c>
      <c r="O31" s="150" t="str">
        <f t="shared" si="3"/>
        <v/>
      </c>
      <c r="P31" s="150">
        <f t="shared" si="4"/>
        <v>30</v>
      </c>
      <c r="Q31" s="150" t="e">
        <f t="shared" si="5"/>
        <v>#N/A</v>
      </c>
      <c r="R31" s="150">
        <f t="shared" si="6"/>
        <v>30</v>
      </c>
      <c r="S31" s="150" t="e">
        <f t="shared" si="7"/>
        <v>#N/A</v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 t="s">
        <v>97</v>
      </c>
      <c r="D32" s="323" t="s">
        <v>103</v>
      </c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 t="str">
        <f t="shared" si="2"/>
        <v/>
      </c>
      <c r="O32" s="150" t="str">
        <f t="shared" si="3"/>
        <v/>
      </c>
      <c r="P32" s="150">
        <f t="shared" si="4"/>
        <v>31</v>
      </c>
      <c r="Q32" s="150" t="e">
        <f t="shared" si="5"/>
        <v>#N/A</v>
      </c>
      <c r="R32" s="150">
        <f t="shared" si="6"/>
        <v>31</v>
      </c>
      <c r="S32" s="150" t="e">
        <f t="shared" si="7"/>
        <v>#N/A</v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 t="str">
        <f t="shared" si="2"/>
        <v/>
      </c>
      <c r="O33" s="150" t="str">
        <f t="shared" si="3"/>
        <v/>
      </c>
      <c r="P33" s="150">
        <f t="shared" si="4"/>
        <v>32</v>
      </c>
      <c r="Q33" s="150" t="e">
        <f t="shared" si="5"/>
        <v>#N/A</v>
      </c>
      <c r="R33" s="150">
        <f t="shared" si="6"/>
        <v>32</v>
      </c>
      <c r="S33" s="150" t="e">
        <f t="shared" si="7"/>
        <v>#N/A</v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 t="s">
        <v>98</v>
      </c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 t="str">
        <f t="shared" si="2"/>
        <v/>
      </c>
      <c r="O34" s="150" t="str">
        <f t="shared" si="3"/>
        <v/>
      </c>
      <c r="P34" s="150">
        <f t="shared" si="4"/>
        <v>33</v>
      </c>
      <c r="Q34" s="150" t="e">
        <f t="shared" si="5"/>
        <v>#N/A</v>
      </c>
      <c r="R34" s="150">
        <f t="shared" si="6"/>
        <v>33</v>
      </c>
      <c r="S34" s="150" t="e">
        <f t="shared" si="7"/>
        <v>#N/A</v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 t="s">
        <v>40</v>
      </c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 t="str">
        <f t="shared" si="2"/>
        <v/>
      </c>
      <c r="O35" s="150" t="str">
        <f t="shared" si="3"/>
        <v/>
      </c>
      <c r="P35" s="150">
        <f t="shared" si="4"/>
        <v>34</v>
      </c>
      <c r="Q35" s="150" t="e">
        <f t="shared" si="5"/>
        <v>#N/A</v>
      </c>
      <c r="R35" s="150">
        <f t="shared" si="6"/>
        <v>34</v>
      </c>
      <c r="S35" s="150" t="e">
        <f t="shared" si="7"/>
        <v>#N/A</v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 t="s">
        <v>48</v>
      </c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 t="str">
        <f t="shared" si="2"/>
        <v/>
      </c>
      <c r="O36" s="150" t="str">
        <f t="shared" si="3"/>
        <v/>
      </c>
      <c r="P36" s="150">
        <f t="shared" si="4"/>
        <v>35</v>
      </c>
      <c r="Q36" s="150" t="e">
        <f t="shared" si="5"/>
        <v>#N/A</v>
      </c>
      <c r="R36" s="150">
        <f t="shared" si="6"/>
        <v>35</v>
      </c>
      <c r="S36" s="150" t="e">
        <f t="shared" si="7"/>
        <v>#N/A</v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 t="str">
        <f t="shared" si="2"/>
        <v/>
      </c>
      <c r="O37" s="150" t="str">
        <f t="shared" si="3"/>
        <v/>
      </c>
      <c r="P37" s="150">
        <f t="shared" si="4"/>
        <v>36</v>
      </c>
      <c r="Q37" s="150" t="e">
        <f t="shared" si="5"/>
        <v>#N/A</v>
      </c>
      <c r="R37" s="150">
        <f t="shared" si="6"/>
        <v>36</v>
      </c>
      <c r="S37" s="150" t="e">
        <f t="shared" si="7"/>
        <v>#N/A</v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 t="str">
        <f t="shared" si="2"/>
        <v/>
      </c>
      <c r="O38" s="150" t="str">
        <f t="shared" si="3"/>
        <v/>
      </c>
      <c r="P38" s="150">
        <f t="shared" si="4"/>
        <v>37</v>
      </c>
      <c r="Q38" s="150" t="e">
        <f t="shared" si="5"/>
        <v>#N/A</v>
      </c>
      <c r="R38" s="150">
        <f t="shared" si="6"/>
        <v>37</v>
      </c>
      <c r="S38" s="150" t="e">
        <f t="shared" si="7"/>
        <v>#N/A</v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 t="str">
        <f t="shared" si="2"/>
        <v/>
      </c>
      <c r="O39" s="150" t="str">
        <f t="shared" si="3"/>
        <v/>
      </c>
      <c r="P39" s="150">
        <f t="shared" si="4"/>
        <v>38</v>
      </c>
      <c r="Q39" s="150" t="e">
        <f t="shared" si="5"/>
        <v>#N/A</v>
      </c>
      <c r="R39" s="150">
        <f t="shared" si="6"/>
        <v>38</v>
      </c>
      <c r="S39" s="150" t="e">
        <f t="shared" si="7"/>
        <v>#N/A</v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 t="str">
        <f t="shared" si="2"/>
        <v/>
      </c>
      <c r="O40" s="150" t="str">
        <f t="shared" si="3"/>
        <v/>
      </c>
      <c r="P40" s="150">
        <f t="shared" si="4"/>
        <v>39</v>
      </c>
      <c r="Q40" s="150" t="e">
        <f t="shared" si="5"/>
        <v>#N/A</v>
      </c>
      <c r="R40" s="150">
        <f t="shared" si="6"/>
        <v>39</v>
      </c>
      <c r="S40" s="150" t="e">
        <f t="shared" si="7"/>
        <v>#N/A</v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 t="str">
        <f t="shared" si="2"/>
        <v/>
      </c>
      <c r="O41" s="150" t="str">
        <f t="shared" si="3"/>
        <v/>
      </c>
      <c r="P41" s="150">
        <f t="shared" si="4"/>
        <v>40</v>
      </c>
      <c r="Q41" s="150" t="e">
        <f t="shared" si="5"/>
        <v>#N/A</v>
      </c>
      <c r="R41" s="150">
        <f t="shared" si="6"/>
        <v>40</v>
      </c>
      <c r="S41" s="150" t="e">
        <f t="shared" si="7"/>
        <v>#N/A</v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 t="str">
        <f t="shared" si="2"/>
        <v/>
      </c>
      <c r="O42" s="150" t="str">
        <f t="shared" si="3"/>
        <v/>
      </c>
      <c r="P42" s="150">
        <f t="shared" si="4"/>
        <v>41</v>
      </c>
      <c r="Q42" s="150" t="e">
        <f t="shared" si="5"/>
        <v>#N/A</v>
      </c>
      <c r="R42" s="150">
        <f t="shared" si="6"/>
        <v>41</v>
      </c>
      <c r="S42" s="150" t="e">
        <f t="shared" si="7"/>
        <v>#N/A</v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 t="str">
        <f t="shared" si="2"/>
        <v/>
      </c>
      <c r="O43" s="150" t="str">
        <f t="shared" si="3"/>
        <v/>
      </c>
      <c r="P43" s="150">
        <f t="shared" si="4"/>
        <v>42</v>
      </c>
      <c r="Q43" s="150" t="e">
        <f t="shared" si="5"/>
        <v>#N/A</v>
      </c>
      <c r="R43" s="150">
        <f t="shared" si="6"/>
        <v>42</v>
      </c>
      <c r="S43" s="150" t="e">
        <f t="shared" si="7"/>
        <v>#N/A</v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 t="str">
        <f t="shared" si="2"/>
        <v/>
      </c>
      <c r="O44" s="150" t="str">
        <f t="shared" si="3"/>
        <v/>
      </c>
      <c r="P44" s="150">
        <f t="shared" si="4"/>
        <v>43</v>
      </c>
      <c r="Q44" s="150" t="e">
        <f t="shared" si="5"/>
        <v>#N/A</v>
      </c>
      <c r="R44" s="150">
        <f t="shared" si="6"/>
        <v>43</v>
      </c>
      <c r="S44" s="150" t="e">
        <f t="shared" si="7"/>
        <v>#N/A</v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 t="str">
        <f t="shared" si="2"/>
        <v/>
      </c>
      <c r="O45" s="150" t="str">
        <f t="shared" si="3"/>
        <v/>
      </c>
      <c r="P45" s="150">
        <f t="shared" si="4"/>
        <v>44</v>
      </c>
      <c r="Q45" s="150" t="e">
        <f t="shared" si="5"/>
        <v>#N/A</v>
      </c>
      <c r="R45" s="150">
        <f t="shared" si="6"/>
        <v>44</v>
      </c>
      <c r="S45" s="150" t="e">
        <f t="shared" si="7"/>
        <v>#N/A</v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 t="str">
        <f t="shared" si="2"/>
        <v/>
      </c>
      <c r="O46" s="150" t="str">
        <f t="shared" si="3"/>
        <v/>
      </c>
      <c r="P46" s="150">
        <f t="shared" si="4"/>
        <v>45</v>
      </c>
      <c r="Q46" s="150" t="e">
        <f t="shared" si="5"/>
        <v>#N/A</v>
      </c>
      <c r="R46" s="150">
        <f t="shared" si="6"/>
        <v>45</v>
      </c>
      <c r="S46" s="150" t="e">
        <f t="shared" si="7"/>
        <v>#N/A</v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 t="str">
        <f t="shared" si="2"/>
        <v/>
      </c>
      <c r="O47" s="150" t="str">
        <f t="shared" si="3"/>
        <v/>
      </c>
      <c r="P47" s="150">
        <f t="shared" si="4"/>
        <v>46</v>
      </c>
      <c r="Q47" s="150" t="e">
        <f t="shared" si="5"/>
        <v>#N/A</v>
      </c>
      <c r="R47" s="150">
        <f t="shared" si="6"/>
        <v>46</v>
      </c>
      <c r="S47" s="150" t="e">
        <f t="shared" si="7"/>
        <v>#N/A</v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 t="str">
        <f t="shared" si="2"/>
        <v/>
      </c>
      <c r="O48" s="150" t="str">
        <f t="shared" si="3"/>
        <v/>
      </c>
      <c r="P48" s="150">
        <f t="shared" si="4"/>
        <v>47</v>
      </c>
      <c r="Q48" s="150" t="e">
        <f t="shared" si="5"/>
        <v>#N/A</v>
      </c>
      <c r="R48" s="150">
        <f t="shared" si="6"/>
        <v>47</v>
      </c>
      <c r="S48" s="150" t="e">
        <f t="shared" si="7"/>
        <v>#N/A</v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 t="str">
        <f t="shared" si="2"/>
        <v/>
      </c>
      <c r="O49" s="150" t="str">
        <f t="shared" si="3"/>
        <v/>
      </c>
      <c r="P49" s="150">
        <f t="shared" si="4"/>
        <v>48</v>
      </c>
      <c r="Q49" s="150" t="e">
        <f t="shared" si="5"/>
        <v>#N/A</v>
      </c>
      <c r="R49" s="150">
        <f t="shared" si="6"/>
        <v>48</v>
      </c>
      <c r="S49" s="150" t="e">
        <f t="shared" si="7"/>
        <v>#N/A</v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 t="str">
        <f t="shared" si="2"/>
        <v/>
      </c>
      <c r="O50" s="150" t="str">
        <f t="shared" si="3"/>
        <v/>
      </c>
      <c r="P50" s="150">
        <f t="shared" si="4"/>
        <v>49</v>
      </c>
      <c r="Q50" s="150" t="e">
        <f t="shared" si="5"/>
        <v>#N/A</v>
      </c>
      <c r="R50" s="150">
        <f t="shared" si="6"/>
        <v>49</v>
      </c>
      <c r="S50" s="150" t="e">
        <f t="shared" si="7"/>
        <v>#N/A</v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 t="str">
        <f t="shared" si="2"/>
        <v/>
      </c>
      <c r="O51" s="150" t="str">
        <f t="shared" si="3"/>
        <v/>
      </c>
      <c r="P51" s="150">
        <f t="shared" si="4"/>
        <v>50</v>
      </c>
      <c r="Q51" s="150" t="e">
        <f t="shared" si="5"/>
        <v>#N/A</v>
      </c>
      <c r="R51" s="150">
        <f t="shared" si="6"/>
        <v>50</v>
      </c>
      <c r="S51" s="150" t="e">
        <f t="shared" si="7"/>
        <v>#N/A</v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 t="str">
        <f t="shared" si="2"/>
        <v/>
      </c>
      <c r="O52" s="150" t="str">
        <f t="shared" si="3"/>
        <v/>
      </c>
      <c r="P52" s="150">
        <f t="shared" si="4"/>
        <v>51</v>
      </c>
      <c r="Q52" s="150" t="e">
        <f t="shared" si="5"/>
        <v>#N/A</v>
      </c>
      <c r="R52" s="150">
        <f t="shared" si="6"/>
        <v>51</v>
      </c>
      <c r="S52" s="150" t="e">
        <f t="shared" si="7"/>
        <v>#N/A</v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 t="str">
        <f t="shared" si="2"/>
        <v/>
      </c>
      <c r="O53" s="150" t="str">
        <f t="shared" si="3"/>
        <v/>
      </c>
      <c r="P53" s="150">
        <f t="shared" si="4"/>
        <v>52</v>
      </c>
      <c r="Q53" s="150" t="e">
        <f t="shared" si="5"/>
        <v>#N/A</v>
      </c>
      <c r="R53" s="150">
        <f t="shared" si="6"/>
        <v>52</v>
      </c>
      <c r="S53" s="150" t="e">
        <f t="shared" si="7"/>
        <v>#N/A</v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 t="str">
        <f t="shared" si="2"/>
        <v/>
      </c>
      <c r="O54" s="150" t="str">
        <f t="shared" si="3"/>
        <v/>
      </c>
      <c r="P54" s="150">
        <f t="shared" si="4"/>
        <v>53</v>
      </c>
      <c r="Q54" s="150" t="e">
        <f t="shared" si="5"/>
        <v>#N/A</v>
      </c>
      <c r="R54" s="150">
        <f t="shared" si="6"/>
        <v>53</v>
      </c>
      <c r="S54" s="150" t="e">
        <f t="shared" si="7"/>
        <v>#N/A</v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 t="str">
        <f t="shared" si="2"/>
        <v/>
      </c>
      <c r="O55" s="150" t="str">
        <f t="shared" si="3"/>
        <v/>
      </c>
      <c r="P55" s="150">
        <f t="shared" si="4"/>
        <v>54</v>
      </c>
      <c r="Q55" s="150" t="e">
        <f t="shared" si="5"/>
        <v>#N/A</v>
      </c>
      <c r="R55" s="150">
        <f t="shared" si="6"/>
        <v>54</v>
      </c>
      <c r="S55" s="150" t="e">
        <f t="shared" si="7"/>
        <v>#N/A</v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 t="str">
        <f t="shared" si="2"/>
        <v/>
      </c>
      <c r="O56" s="150" t="str">
        <f t="shared" si="3"/>
        <v/>
      </c>
      <c r="P56" s="150">
        <f t="shared" si="4"/>
        <v>55</v>
      </c>
      <c r="Q56" s="150" t="e">
        <f t="shared" si="5"/>
        <v>#N/A</v>
      </c>
      <c r="R56" s="150">
        <f t="shared" si="6"/>
        <v>55</v>
      </c>
      <c r="S56" s="150" t="e">
        <f t="shared" si="7"/>
        <v>#N/A</v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 t="str">
        <f t="shared" si="2"/>
        <v/>
      </c>
      <c r="O57" s="150" t="str">
        <f t="shared" si="3"/>
        <v/>
      </c>
      <c r="P57" s="150">
        <f t="shared" si="4"/>
        <v>56</v>
      </c>
      <c r="Q57" s="150" t="e">
        <f t="shared" si="5"/>
        <v>#N/A</v>
      </c>
      <c r="R57" s="150">
        <f t="shared" si="6"/>
        <v>56</v>
      </c>
      <c r="S57" s="150" t="e">
        <f t="shared" si="7"/>
        <v>#N/A</v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 t="str">
        <f t="shared" si="2"/>
        <v/>
      </c>
      <c r="O58" s="150" t="str">
        <f t="shared" si="3"/>
        <v/>
      </c>
      <c r="P58" s="150">
        <f t="shared" si="4"/>
        <v>57</v>
      </c>
      <c r="Q58" s="150" t="e">
        <f t="shared" si="5"/>
        <v>#N/A</v>
      </c>
      <c r="R58" s="150">
        <f t="shared" si="6"/>
        <v>57</v>
      </c>
      <c r="S58" s="150" t="e">
        <f t="shared" si="7"/>
        <v>#N/A</v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 t="str">
        <f t="shared" si="2"/>
        <v/>
      </c>
      <c r="O59" s="150" t="str">
        <f t="shared" si="3"/>
        <v/>
      </c>
      <c r="P59" s="150">
        <f t="shared" si="4"/>
        <v>58</v>
      </c>
      <c r="Q59" s="150" t="e">
        <f t="shared" si="5"/>
        <v>#N/A</v>
      </c>
      <c r="R59" s="150">
        <f t="shared" si="6"/>
        <v>58</v>
      </c>
      <c r="S59" s="150" t="e">
        <f t="shared" si="7"/>
        <v>#N/A</v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 t="str">
        <f t="shared" si="2"/>
        <v/>
      </c>
      <c r="O60" s="150" t="str">
        <f t="shared" si="3"/>
        <v/>
      </c>
      <c r="P60" s="150">
        <f t="shared" si="4"/>
        <v>59</v>
      </c>
      <c r="Q60" s="150" t="e">
        <f t="shared" si="5"/>
        <v>#N/A</v>
      </c>
      <c r="R60" s="150">
        <f t="shared" si="6"/>
        <v>59</v>
      </c>
      <c r="S60" s="150" t="e">
        <f t="shared" si="7"/>
        <v>#N/A</v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 t="str">
        <f t="shared" si="2"/>
        <v/>
      </c>
      <c r="O61" s="150" t="str">
        <f t="shared" si="3"/>
        <v/>
      </c>
      <c r="P61" s="150">
        <f t="shared" si="4"/>
        <v>60</v>
      </c>
      <c r="Q61" s="150" t="e">
        <f t="shared" si="5"/>
        <v>#N/A</v>
      </c>
      <c r="R61" s="150">
        <f t="shared" si="6"/>
        <v>60</v>
      </c>
      <c r="S61" s="150" t="e">
        <f t="shared" si="7"/>
        <v>#N/A</v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 t="str">
        <f t="shared" si="2"/>
        <v/>
      </c>
      <c r="O62" s="150" t="str">
        <f t="shared" si="3"/>
        <v/>
      </c>
      <c r="P62" s="150">
        <f t="shared" si="4"/>
        <v>61</v>
      </c>
      <c r="Q62" s="150" t="e">
        <f t="shared" si="5"/>
        <v>#N/A</v>
      </c>
      <c r="R62" s="150">
        <f t="shared" si="6"/>
        <v>61</v>
      </c>
      <c r="S62" s="150" t="e">
        <f t="shared" si="7"/>
        <v>#N/A</v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 t="str">
        <f t="shared" si="2"/>
        <v/>
      </c>
      <c r="O63" s="150" t="str">
        <f t="shared" si="3"/>
        <v/>
      </c>
      <c r="P63" s="150">
        <f t="shared" si="4"/>
        <v>62</v>
      </c>
      <c r="Q63" s="150" t="e">
        <f t="shared" si="5"/>
        <v>#N/A</v>
      </c>
      <c r="R63" s="150">
        <f t="shared" si="6"/>
        <v>62</v>
      </c>
      <c r="S63" s="150" t="e">
        <f t="shared" si="7"/>
        <v>#N/A</v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 t="str">
        <f t="shared" si="2"/>
        <v/>
      </c>
      <c r="O64" s="150" t="str">
        <f t="shared" si="3"/>
        <v/>
      </c>
      <c r="P64" s="150">
        <f t="shared" si="4"/>
        <v>63</v>
      </c>
      <c r="Q64" s="150" t="e">
        <f t="shared" si="5"/>
        <v>#N/A</v>
      </c>
      <c r="R64" s="150">
        <f t="shared" si="6"/>
        <v>63</v>
      </c>
      <c r="S64" s="150" t="e">
        <f t="shared" si="7"/>
        <v>#N/A</v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 t="str">
        <f t="shared" si="2"/>
        <v/>
      </c>
      <c r="O65" s="150" t="str">
        <f t="shared" si="3"/>
        <v/>
      </c>
      <c r="P65" s="150">
        <f t="shared" si="4"/>
        <v>64</v>
      </c>
      <c r="Q65" s="150" t="e">
        <f t="shared" si="5"/>
        <v>#N/A</v>
      </c>
      <c r="R65" s="150">
        <f t="shared" si="6"/>
        <v>64</v>
      </c>
      <c r="S65" s="150" t="e">
        <f t="shared" si="7"/>
        <v>#N/A</v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 t="str">
        <f t="shared" si="2"/>
        <v/>
      </c>
      <c r="O66" s="150" t="str">
        <f t="shared" si="3"/>
        <v/>
      </c>
      <c r="P66" s="150">
        <f t="shared" si="4"/>
        <v>65</v>
      </c>
      <c r="Q66" s="150" t="e">
        <f t="shared" si="5"/>
        <v>#N/A</v>
      </c>
      <c r="R66" s="150">
        <f t="shared" si="6"/>
        <v>65</v>
      </c>
      <c r="S66" s="150" t="e">
        <f t="shared" si="7"/>
        <v>#N/A</v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>
        <f t="shared" ref="R67:R130" si="18">IF($B$34&gt;=K67,K67,"")</f>
        <v>66</v>
      </c>
      <c r="S67" s="150" t="e">
        <f t="shared" ref="S67:S130" si="19">IF(R67="","",IF(R67&lt;=$E$36,VLOOKUP($E$35,$I$1:$J$4,2,FALSE),VLOOKUP($F$35,$I$1:$J$4,2,FALSE)))</f>
        <v>#N/A</v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 t="str">
        <f t="shared" si="14"/>
        <v/>
      </c>
      <c r="O68" s="150" t="str">
        <f t="shared" si="15"/>
        <v/>
      </c>
      <c r="P68" s="150">
        <f t="shared" si="16"/>
        <v>67</v>
      </c>
      <c r="Q68" s="150" t="e">
        <f t="shared" si="17"/>
        <v>#N/A</v>
      </c>
      <c r="R68" s="150">
        <f t="shared" si="18"/>
        <v>67</v>
      </c>
      <c r="S68" s="150" t="e">
        <f t="shared" si="19"/>
        <v>#N/A</v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 t="str">
        <f t="shared" si="14"/>
        <v/>
      </c>
      <c r="O69" s="150" t="str">
        <f t="shared" si="15"/>
        <v/>
      </c>
      <c r="P69" s="150">
        <f t="shared" si="16"/>
        <v>68</v>
      </c>
      <c r="Q69" s="150" t="e">
        <f t="shared" si="17"/>
        <v>#N/A</v>
      </c>
      <c r="R69" s="150">
        <f t="shared" si="18"/>
        <v>68</v>
      </c>
      <c r="S69" s="150" t="e">
        <f t="shared" si="19"/>
        <v>#N/A</v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 t="str">
        <f t="shared" si="14"/>
        <v/>
      </c>
      <c r="O70" s="150" t="str">
        <f t="shared" si="15"/>
        <v/>
      </c>
      <c r="P70" s="150">
        <f t="shared" si="16"/>
        <v>69</v>
      </c>
      <c r="Q70" s="150" t="e">
        <f t="shared" si="17"/>
        <v>#N/A</v>
      </c>
      <c r="R70" s="150">
        <f t="shared" si="18"/>
        <v>69</v>
      </c>
      <c r="S70" s="150" t="e">
        <f t="shared" si="19"/>
        <v>#N/A</v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 t="str">
        <f t="shared" si="14"/>
        <v/>
      </c>
      <c r="O71" s="150" t="str">
        <f t="shared" si="15"/>
        <v/>
      </c>
      <c r="P71" s="150">
        <f t="shared" si="16"/>
        <v>70</v>
      </c>
      <c r="Q71" s="150" t="e">
        <f t="shared" si="17"/>
        <v>#N/A</v>
      </c>
      <c r="R71" s="150">
        <f t="shared" si="18"/>
        <v>70</v>
      </c>
      <c r="S71" s="150" t="e">
        <f t="shared" si="19"/>
        <v>#N/A</v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 t="str">
        <f t="shared" si="14"/>
        <v/>
      </c>
      <c r="O72" s="150" t="str">
        <f t="shared" si="15"/>
        <v/>
      </c>
      <c r="P72" s="150">
        <f t="shared" si="16"/>
        <v>71</v>
      </c>
      <c r="Q72" s="150" t="e">
        <f t="shared" si="17"/>
        <v>#N/A</v>
      </c>
      <c r="R72" s="150">
        <f t="shared" si="18"/>
        <v>71</v>
      </c>
      <c r="S72" s="150" t="e">
        <f t="shared" si="19"/>
        <v>#N/A</v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 t="str">
        <f t="shared" si="14"/>
        <v/>
      </c>
      <c r="O73" s="150" t="str">
        <f t="shared" si="15"/>
        <v/>
      </c>
      <c r="P73" s="150">
        <f t="shared" si="16"/>
        <v>72</v>
      </c>
      <c r="Q73" s="150" t="e">
        <f t="shared" si="17"/>
        <v>#N/A</v>
      </c>
      <c r="R73" s="150">
        <f t="shared" si="18"/>
        <v>72</v>
      </c>
      <c r="S73" s="150" t="e">
        <f t="shared" si="19"/>
        <v>#N/A</v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 t="str">
        <f t="shared" si="14"/>
        <v/>
      </c>
      <c r="O74" s="150" t="str">
        <f t="shared" si="15"/>
        <v/>
      </c>
      <c r="P74" s="150">
        <f t="shared" si="16"/>
        <v>73</v>
      </c>
      <c r="Q74" s="150" t="e">
        <f t="shared" si="17"/>
        <v>#N/A</v>
      </c>
      <c r="R74" s="150">
        <f t="shared" si="18"/>
        <v>73</v>
      </c>
      <c r="S74" s="150" t="e">
        <f t="shared" si="19"/>
        <v>#N/A</v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 t="str">
        <f t="shared" si="14"/>
        <v/>
      </c>
      <c r="O75" s="150" t="str">
        <f t="shared" si="15"/>
        <v/>
      </c>
      <c r="P75" s="150">
        <f t="shared" si="16"/>
        <v>74</v>
      </c>
      <c r="Q75" s="150" t="e">
        <f t="shared" si="17"/>
        <v>#N/A</v>
      </c>
      <c r="R75" s="150">
        <f t="shared" si="18"/>
        <v>74</v>
      </c>
      <c r="S75" s="150" t="e">
        <f t="shared" si="19"/>
        <v>#N/A</v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 t="str">
        <f t="shared" si="14"/>
        <v/>
      </c>
      <c r="O76" s="150" t="str">
        <f t="shared" si="15"/>
        <v/>
      </c>
      <c r="P76" s="150">
        <f t="shared" si="16"/>
        <v>75</v>
      </c>
      <c r="Q76" s="150" t="e">
        <f t="shared" si="17"/>
        <v>#N/A</v>
      </c>
      <c r="R76" s="150">
        <f t="shared" si="18"/>
        <v>75</v>
      </c>
      <c r="S76" s="150" t="e">
        <f t="shared" si="19"/>
        <v>#N/A</v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 t="str">
        <f t="shared" si="14"/>
        <v/>
      </c>
      <c r="O77" s="150" t="str">
        <f t="shared" si="15"/>
        <v/>
      </c>
      <c r="P77" s="150">
        <f t="shared" si="16"/>
        <v>76</v>
      </c>
      <c r="Q77" s="150" t="e">
        <f t="shared" si="17"/>
        <v>#N/A</v>
      </c>
      <c r="R77" s="150">
        <f t="shared" si="18"/>
        <v>76</v>
      </c>
      <c r="S77" s="150" t="e">
        <f t="shared" si="19"/>
        <v>#N/A</v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 t="str">
        <f t="shared" si="14"/>
        <v/>
      </c>
      <c r="O78" s="150" t="str">
        <f t="shared" si="15"/>
        <v/>
      </c>
      <c r="P78" s="150">
        <f t="shared" si="16"/>
        <v>77</v>
      </c>
      <c r="Q78" s="150" t="e">
        <f t="shared" si="17"/>
        <v>#N/A</v>
      </c>
      <c r="R78" s="150">
        <f t="shared" si="18"/>
        <v>77</v>
      </c>
      <c r="S78" s="150" t="e">
        <f t="shared" si="19"/>
        <v>#N/A</v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 t="str">
        <f t="shared" si="14"/>
        <v/>
      </c>
      <c r="O79" s="150" t="str">
        <f t="shared" si="15"/>
        <v/>
      </c>
      <c r="P79" s="150">
        <f t="shared" si="16"/>
        <v>78</v>
      </c>
      <c r="Q79" s="150" t="e">
        <f t="shared" si="17"/>
        <v>#N/A</v>
      </c>
      <c r="R79" s="150">
        <f t="shared" si="18"/>
        <v>78</v>
      </c>
      <c r="S79" s="150" t="e">
        <f t="shared" si="19"/>
        <v>#N/A</v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 t="str">
        <f t="shared" si="14"/>
        <v/>
      </c>
      <c r="O80" s="150" t="str">
        <f t="shared" si="15"/>
        <v/>
      </c>
      <c r="P80" s="150">
        <f t="shared" si="16"/>
        <v>79</v>
      </c>
      <c r="Q80" s="150" t="e">
        <f t="shared" si="17"/>
        <v>#N/A</v>
      </c>
      <c r="R80" s="150">
        <f t="shared" si="18"/>
        <v>79</v>
      </c>
      <c r="S80" s="150" t="e">
        <f t="shared" si="19"/>
        <v>#N/A</v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 t="str">
        <f t="shared" si="14"/>
        <v/>
      </c>
      <c r="O81" s="150" t="str">
        <f t="shared" si="15"/>
        <v/>
      </c>
      <c r="P81" s="150">
        <f t="shared" si="16"/>
        <v>80</v>
      </c>
      <c r="Q81" s="150" t="e">
        <f t="shared" si="17"/>
        <v>#N/A</v>
      </c>
      <c r="R81" s="150">
        <f t="shared" si="18"/>
        <v>80</v>
      </c>
      <c r="S81" s="150" t="e">
        <f t="shared" si="19"/>
        <v>#N/A</v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 t="str">
        <f t="shared" si="14"/>
        <v/>
      </c>
      <c r="O82" s="150" t="str">
        <f t="shared" si="15"/>
        <v/>
      </c>
      <c r="P82" s="150">
        <f t="shared" si="16"/>
        <v>81</v>
      </c>
      <c r="Q82" s="150" t="e">
        <f t="shared" si="17"/>
        <v>#N/A</v>
      </c>
      <c r="R82" s="150">
        <f t="shared" si="18"/>
        <v>81</v>
      </c>
      <c r="S82" s="150" t="e">
        <f t="shared" si="19"/>
        <v>#N/A</v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 t="str">
        <f t="shared" si="14"/>
        <v/>
      </c>
      <c r="O83" s="150" t="str">
        <f t="shared" si="15"/>
        <v/>
      </c>
      <c r="P83" s="150">
        <f t="shared" si="16"/>
        <v>82</v>
      </c>
      <c r="Q83" s="150" t="e">
        <f t="shared" si="17"/>
        <v>#N/A</v>
      </c>
      <c r="R83" s="150">
        <f t="shared" si="18"/>
        <v>82</v>
      </c>
      <c r="S83" s="150" t="e">
        <f t="shared" si="19"/>
        <v>#N/A</v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 t="str">
        <f t="shared" si="14"/>
        <v/>
      </c>
      <c r="O84" s="150" t="str">
        <f t="shared" si="15"/>
        <v/>
      </c>
      <c r="P84" s="150">
        <f t="shared" si="16"/>
        <v>83</v>
      </c>
      <c r="Q84" s="150" t="e">
        <f t="shared" si="17"/>
        <v>#N/A</v>
      </c>
      <c r="R84" s="150">
        <f t="shared" si="18"/>
        <v>83</v>
      </c>
      <c r="S84" s="150" t="e">
        <f t="shared" si="19"/>
        <v>#N/A</v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 t="str">
        <f t="shared" si="14"/>
        <v/>
      </c>
      <c r="O85" s="150" t="str">
        <f t="shared" si="15"/>
        <v/>
      </c>
      <c r="P85" s="150">
        <f t="shared" si="16"/>
        <v>84</v>
      </c>
      <c r="Q85" s="150" t="e">
        <f t="shared" si="17"/>
        <v>#N/A</v>
      </c>
      <c r="R85" s="150">
        <f t="shared" si="18"/>
        <v>84</v>
      </c>
      <c r="S85" s="150" t="e">
        <f t="shared" si="19"/>
        <v>#N/A</v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 t="str">
        <f t="shared" si="14"/>
        <v/>
      </c>
      <c r="O86" s="150" t="str">
        <f t="shared" si="15"/>
        <v/>
      </c>
      <c r="P86" s="150">
        <f t="shared" si="16"/>
        <v>85</v>
      </c>
      <c r="Q86" s="150" t="e">
        <f t="shared" si="17"/>
        <v>#N/A</v>
      </c>
      <c r="R86" s="150">
        <f t="shared" si="18"/>
        <v>85</v>
      </c>
      <c r="S86" s="150" t="e">
        <f t="shared" si="19"/>
        <v>#N/A</v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 t="str">
        <f t="shared" si="14"/>
        <v/>
      </c>
      <c r="O87" s="150" t="str">
        <f t="shared" si="15"/>
        <v/>
      </c>
      <c r="P87" s="150">
        <f t="shared" si="16"/>
        <v>86</v>
      </c>
      <c r="Q87" s="150" t="e">
        <f t="shared" si="17"/>
        <v>#N/A</v>
      </c>
      <c r="R87" s="150">
        <f t="shared" si="18"/>
        <v>86</v>
      </c>
      <c r="S87" s="150" t="e">
        <f t="shared" si="19"/>
        <v>#N/A</v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 t="str">
        <f t="shared" si="14"/>
        <v/>
      </c>
      <c r="O88" s="150" t="str">
        <f t="shared" si="15"/>
        <v/>
      </c>
      <c r="P88" s="150">
        <f t="shared" si="16"/>
        <v>87</v>
      </c>
      <c r="Q88" s="150" t="e">
        <f t="shared" si="17"/>
        <v>#N/A</v>
      </c>
      <c r="R88" s="150">
        <f t="shared" si="18"/>
        <v>87</v>
      </c>
      <c r="S88" s="150" t="e">
        <f t="shared" si="19"/>
        <v>#N/A</v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 t="str">
        <f t="shared" si="14"/>
        <v/>
      </c>
      <c r="O89" s="150" t="str">
        <f t="shared" si="15"/>
        <v/>
      </c>
      <c r="P89" s="150">
        <f t="shared" si="16"/>
        <v>88</v>
      </c>
      <c r="Q89" s="150" t="e">
        <f t="shared" si="17"/>
        <v>#N/A</v>
      </c>
      <c r="R89" s="150">
        <f t="shared" si="18"/>
        <v>88</v>
      </c>
      <c r="S89" s="150" t="e">
        <f t="shared" si="19"/>
        <v>#N/A</v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 t="str">
        <f t="shared" si="14"/>
        <v/>
      </c>
      <c r="O90" s="150" t="str">
        <f t="shared" si="15"/>
        <v/>
      </c>
      <c r="P90" s="150">
        <f t="shared" si="16"/>
        <v>89</v>
      </c>
      <c r="Q90" s="150" t="e">
        <f t="shared" si="17"/>
        <v>#N/A</v>
      </c>
      <c r="R90" s="150">
        <f t="shared" si="18"/>
        <v>89</v>
      </c>
      <c r="S90" s="150" t="e">
        <f t="shared" si="19"/>
        <v>#N/A</v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 t="str">
        <f t="shared" si="14"/>
        <v/>
      </c>
      <c r="O91" s="150" t="str">
        <f t="shared" si="15"/>
        <v/>
      </c>
      <c r="P91" s="150">
        <f t="shared" si="16"/>
        <v>90</v>
      </c>
      <c r="Q91" s="150" t="e">
        <f t="shared" si="17"/>
        <v>#N/A</v>
      </c>
      <c r="R91" s="150">
        <f t="shared" si="18"/>
        <v>90</v>
      </c>
      <c r="S91" s="150" t="e">
        <f t="shared" si="19"/>
        <v>#N/A</v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 t="str">
        <f t="shared" si="14"/>
        <v/>
      </c>
      <c r="O92" s="150" t="str">
        <f t="shared" si="15"/>
        <v/>
      </c>
      <c r="P92" s="150">
        <f t="shared" si="16"/>
        <v>91</v>
      </c>
      <c r="Q92" s="150" t="e">
        <f t="shared" si="17"/>
        <v>#N/A</v>
      </c>
      <c r="R92" s="150">
        <f t="shared" si="18"/>
        <v>91</v>
      </c>
      <c r="S92" s="150" t="e">
        <f t="shared" si="19"/>
        <v>#N/A</v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 t="str">
        <f t="shared" si="14"/>
        <v/>
      </c>
      <c r="O93" s="150" t="str">
        <f t="shared" si="15"/>
        <v/>
      </c>
      <c r="P93" s="150">
        <f t="shared" si="16"/>
        <v>92</v>
      </c>
      <c r="Q93" s="150" t="e">
        <f t="shared" si="17"/>
        <v>#N/A</v>
      </c>
      <c r="R93" s="150">
        <f t="shared" si="18"/>
        <v>92</v>
      </c>
      <c r="S93" s="150" t="e">
        <f t="shared" si="19"/>
        <v>#N/A</v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 t="str">
        <f t="shared" si="14"/>
        <v/>
      </c>
      <c r="O94" s="150" t="str">
        <f t="shared" si="15"/>
        <v/>
      </c>
      <c r="P94" s="150">
        <f t="shared" si="16"/>
        <v>93</v>
      </c>
      <c r="Q94" s="150" t="e">
        <f t="shared" si="17"/>
        <v>#N/A</v>
      </c>
      <c r="R94" s="150">
        <f t="shared" si="18"/>
        <v>93</v>
      </c>
      <c r="S94" s="150" t="e">
        <f t="shared" si="19"/>
        <v>#N/A</v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 t="str">
        <f t="shared" si="14"/>
        <v/>
      </c>
      <c r="O95" s="150" t="str">
        <f t="shared" si="15"/>
        <v/>
      </c>
      <c r="P95" s="150">
        <f t="shared" si="16"/>
        <v>94</v>
      </c>
      <c r="Q95" s="150" t="e">
        <f t="shared" si="17"/>
        <v>#N/A</v>
      </c>
      <c r="R95" s="150">
        <f t="shared" si="18"/>
        <v>94</v>
      </c>
      <c r="S95" s="150" t="e">
        <f t="shared" si="19"/>
        <v>#N/A</v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 t="str">
        <f t="shared" si="14"/>
        <v/>
      </c>
      <c r="O96" s="150" t="str">
        <f t="shared" si="15"/>
        <v/>
      </c>
      <c r="P96" s="150">
        <f t="shared" si="16"/>
        <v>95</v>
      </c>
      <c r="Q96" s="150" t="e">
        <f t="shared" si="17"/>
        <v>#N/A</v>
      </c>
      <c r="R96" s="150">
        <f t="shared" si="18"/>
        <v>95</v>
      </c>
      <c r="S96" s="150" t="e">
        <f t="shared" si="19"/>
        <v>#N/A</v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 t="str">
        <f t="shared" si="14"/>
        <v/>
      </c>
      <c r="O97" s="150" t="str">
        <f t="shared" si="15"/>
        <v/>
      </c>
      <c r="P97" s="150">
        <f t="shared" si="16"/>
        <v>96</v>
      </c>
      <c r="Q97" s="150" t="e">
        <f t="shared" si="17"/>
        <v>#N/A</v>
      </c>
      <c r="R97" s="150">
        <f t="shared" si="18"/>
        <v>96</v>
      </c>
      <c r="S97" s="150" t="e">
        <f t="shared" si="19"/>
        <v>#N/A</v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 t="str">
        <f t="shared" si="14"/>
        <v/>
      </c>
      <c r="O98" s="150" t="str">
        <f t="shared" si="15"/>
        <v/>
      </c>
      <c r="P98" s="150">
        <f t="shared" si="16"/>
        <v>97</v>
      </c>
      <c r="Q98" s="150" t="e">
        <f t="shared" si="17"/>
        <v>#N/A</v>
      </c>
      <c r="R98" s="150">
        <f t="shared" si="18"/>
        <v>97</v>
      </c>
      <c r="S98" s="150" t="e">
        <f t="shared" si="19"/>
        <v>#N/A</v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 t="str">
        <f t="shared" si="14"/>
        <v/>
      </c>
      <c r="O99" s="150" t="str">
        <f t="shared" si="15"/>
        <v/>
      </c>
      <c r="P99" s="150">
        <f t="shared" si="16"/>
        <v>98</v>
      </c>
      <c r="Q99" s="150" t="e">
        <f t="shared" si="17"/>
        <v>#N/A</v>
      </c>
      <c r="R99" s="150">
        <f t="shared" si="18"/>
        <v>98</v>
      </c>
      <c r="S99" s="150" t="e">
        <f t="shared" si="19"/>
        <v>#N/A</v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 t="str">
        <f t="shared" si="14"/>
        <v/>
      </c>
      <c r="O100" s="150" t="str">
        <f t="shared" si="15"/>
        <v/>
      </c>
      <c r="P100" s="150">
        <f t="shared" si="16"/>
        <v>99</v>
      </c>
      <c r="Q100" s="150" t="e">
        <f t="shared" si="17"/>
        <v>#N/A</v>
      </c>
      <c r="R100" s="150">
        <f t="shared" si="18"/>
        <v>99</v>
      </c>
      <c r="S100" s="150" t="e">
        <f t="shared" si="19"/>
        <v>#N/A</v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 t="str">
        <f t="shared" si="14"/>
        <v/>
      </c>
      <c r="O101" s="150" t="str">
        <f t="shared" si="15"/>
        <v/>
      </c>
      <c r="P101" s="150">
        <f t="shared" si="16"/>
        <v>100</v>
      </c>
      <c r="Q101" s="150" t="e">
        <f t="shared" si="17"/>
        <v>#N/A</v>
      </c>
      <c r="R101" s="150">
        <f t="shared" si="18"/>
        <v>100</v>
      </c>
      <c r="S101" s="150" t="e">
        <f t="shared" si="19"/>
        <v>#N/A</v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 t="str">
        <f t="shared" si="14"/>
        <v/>
      </c>
      <c r="O102" s="150" t="str">
        <f t="shared" si="15"/>
        <v/>
      </c>
      <c r="P102" s="150">
        <f t="shared" si="16"/>
        <v>101</v>
      </c>
      <c r="Q102" s="150" t="e">
        <f t="shared" si="17"/>
        <v>#N/A</v>
      </c>
      <c r="R102" s="150">
        <f t="shared" si="18"/>
        <v>101</v>
      </c>
      <c r="S102" s="150" t="e">
        <f t="shared" si="19"/>
        <v>#N/A</v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 t="str">
        <f t="shared" si="14"/>
        <v/>
      </c>
      <c r="O103" s="150" t="str">
        <f t="shared" si="15"/>
        <v/>
      </c>
      <c r="P103" s="150">
        <f t="shared" si="16"/>
        <v>102</v>
      </c>
      <c r="Q103" s="150" t="e">
        <f t="shared" si="17"/>
        <v>#N/A</v>
      </c>
      <c r="R103" s="150">
        <f t="shared" si="18"/>
        <v>102</v>
      </c>
      <c r="S103" s="150" t="e">
        <f t="shared" si="19"/>
        <v>#N/A</v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 t="str">
        <f t="shared" si="14"/>
        <v/>
      </c>
      <c r="O104" s="150" t="str">
        <f t="shared" si="15"/>
        <v/>
      </c>
      <c r="P104" s="150">
        <f t="shared" si="16"/>
        <v>103</v>
      </c>
      <c r="Q104" s="150" t="e">
        <f t="shared" si="17"/>
        <v>#N/A</v>
      </c>
      <c r="R104" s="150">
        <f t="shared" si="18"/>
        <v>103</v>
      </c>
      <c r="S104" s="150" t="e">
        <f t="shared" si="19"/>
        <v>#N/A</v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 t="str">
        <f t="shared" si="14"/>
        <v/>
      </c>
      <c r="O105" s="150" t="str">
        <f t="shared" si="15"/>
        <v/>
      </c>
      <c r="P105" s="150">
        <f t="shared" si="16"/>
        <v>104</v>
      </c>
      <c r="Q105" s="150" t="e">
        <f t="shared" si="17"/>
        <v>#N/A</v>
      </c>
      <c r="R105" s="150">
        <f t="shared" si="18"/>
        <v>104</v>
      </c>
      <c r="S105" s="150" t="e">
        <f t="shared" si="19"/>
        <v>#N/A</v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 t="str">
        <f t="shared" si="14"/>
        <v/>
      </c>
      <c r="O106" s="150" t="str">
        <f t="shared" si="15"/>
        <v/>
      </c>
      <c r="P106" s="150">
        <f t="shared" si="16"/>
        <v>105</v>
      </c>
      <c r="Q106" s="150" t="e">
        <f t="shared" si="17"/>
        <v>#N/A</v>
      </c>
      <c r="R106" s="150">
        <f t="shared" si="18"/>
        <v>105</v>
      </c>
      <c r="S106" s="150" t="e">
        <f t="shared" si="19"/>
        <v>#N/A</v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 t="str">
        <f t="shared" si="14"/>
        <v/>
      </c>
      <c r="O107" s="150" t="str">
        <f t="shared" si="15"/>
        <v/>
      </c>
      <c r="P107" s="150">
        <f t="shared" si="16"/>
        <v>106</v>
      </c>
      <c r="Q107" s="150" t="e">
        <f t="shared" si="17"/>
        <v>#N/A</v>
      </c>
      <c r="R107" s="150">
        <f t="shared" si="18"/>
        <v>106</v>
      </c>
      <c r="S107" s="150" t="e">
        <f t="shared" si="19"/>
        <v>#N/A</v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 t="str">
        <f t="shared" si="14"/>
        <v/>
      </c>
      <c r="O108" s="150" t="str">
        <f t="shared" si="15"/>
        <v/>
      </c>
      <c r="P108" s="150">
        <f t="shared" si="16"/>
        <v>107</v>
      </c>
      <c r="Q108" s="150" t="e">
        <f t="shared" si="17"/>
        <v>#N/A</v>
      </c>
      <c r="R108" s="150">
        <f t="shared" si="18"/>
        <v>107</v>
      </c>
      <c r="S108" s="150" t="e">
        <f t="shared" si="19"/>
        <v>#N/A</v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 t="str">
        <f t="shared" si="14"/>
        <v/>
      </c>
      <c r="O109" s="150" t="str">
        <f t="shared" si="15"/>
        <v/>
      </c>
      <c r="P109" s="150">
        <f t="shared" si="16"/>
        <v>108</v>
      </c>
      <c r="Q109" s="150" t="e">
        <f t="shared" si="17"/>
        <v>#N/A</v>
      </c>
      <c r="R109" s="150">
        <f t="shared" si="18"/>
        <v>108</v>
      </c>
      <c r="S109" s="150" t="e">
        <f t="shared" si="19"/>
        <v>#N/A</v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 t="str">
        <f t="shared" si="14"/>
        <v/>
      </c>
      <c r="O110" s="150" t="str">
        <f t="shared" si="15"/>
        <v/>
      </c>
      <c r="P110" s="150">
        <f t="shared" si="16"/>
        <v>109</v>
      </c>
      <c r="Q110" s="150" t="e">
        <f t="shared" si="17"/>
        <v>#N/A</v>
      </c>
      <c r="R110" s="150">
        <f t="shared" si="18"/>
        <v>109</v>
      </c>
      <c r="S110" s="150" t="e">
        <f t="shared" si="19"/>
        <v>#N/A</v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 t="str">
        <f t="shared" si="14"/>
        <v/>
      </c>
      <c r="O111" s="150" t="str">
        <f t="shared" si="15"/>
        <v/>
      </c>
      <c r="P111" s="150">
        <f t="shared" si="16"/>
        <v>110</v>
      </c>
      <c r="Q111" s="150" t="e">
        <f t="shared" si="17"/>
        <v>#N/A</v>
      </c>
      <c r="R111" s="150">
        <f t="shared" si="18"/>
        <v>110</v>
      </c>
      <c r="S111" s="150" t="e">
        <f t="shared" si="19"/>
        <v>#N/A</v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 t="str">
        <f t="shared" si="14"/>
        <v/>
      </c>
      <c r="O112" s="150" t="str">
        <f t="shared" si="15"/>
        <v/>
      </c>
      <c r="P112" s="150">
        <f t="shared" si="16"/>
        <v>111</v>
      </c>
      <c r="Q112" s="150" t="e">
        <f t="shared" si="17"/>
        <v>#N/A</v>
      </c>
      <c r="R112" s="150">
        <f t="shared" si="18"/>
        <v>111</v>
      </c>
      <c r="S112" s="150" t="e">
        <f t="shared" si="19"/>
        <v>#N/A</v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 t="str">
        <f t="shared" si="14"/>
        <v/>
      </c>
      <c r="O113" s="150" t="str">
        <f t="shared" si="15"/>
        <v/>
      </c>
      <c r="P113" s="150">
        <f t="shared" si="16"/>
        <v>112</v>
      </c>
      <c r="Q113" s="150" t="e">
        <f t="shared" si="17"/>
        <v>#N/A</v>
      </c>
      <c r="R113" s="150">
        <f t="shared" si="18"/>
        <v>112</v>
      </c>
      <c r="S113" s="150" t="e">
        <f t="shared" si="19"/>
        <v>#N/A</v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 t="str">
        <f t="shared" si="14"/>
        <v/>
      </c>
      <c r="O114" s="150" t="str">
        <f t="shared" si="15"/>
        <v/>
      </c>
      <c r="P114" s="150">
        <f t="shared" si="16"/>
        <v>113</v>
      </c>
      <c r="Q114" s="150" t="e">
        <f t="shared" si="17"/>
        <v>#N/A</v>
      </c>
      <c r="R114" s="150">
        <f t="shared" si="18"/>
        <v>113</v>
      </c>
      <c r="S114" s="150" t="e">
        <f t="shared" si="19"/>
        <v>#N/A</v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 t="str">
        <f t="shared" si="14"/>
        <v/>
      </c>
      <c r="O115" s="150" t="str">
        <f t="shared" si="15"/>
        <v/>
      </c>
      <c r="P115" s="150">
        <f t="shared" si="16"/>
        <v>114</v>
      </c>
      <c r="Q115" s="150" t="e">
        <f t="shared" si="17"/>
        <v>#N/A</v>
      </c>
      <c r="R115" s="150">
        <f t="shared" si="18"/>
        <v>114</v>
      </c>
      <c r="S115" s="150" t="e">
        <f t="shared" si="19"/>
        <v>#N/A</v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 t="str">
        <f t="shared" si="14"/>
        <v/>
      </c>
      <c r="O116" s="150" t="str">
        <f t="shared" si="15"/>
        <v/>
      </c>
      <c r="P116" s="150">
        <f t="shared" si="16"/>
        <v>115</v>
      </c>
      <c r="Q116" s="150" t="e">
        <f t="shared" si="17"/>
        <v>#N/A</v>
      </c>
      <c r="R116" s="150">
        <f t="shared" si="18"/>
        <v>115</v>
      </c>
      <c r="S116" s="150" t="e">
        <f t="shared" si="19"/>
        <v>#N/A</v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 t="str">
        <f t="shared" si="14"/>
        <v/>
      </c>
      <c r="O117" s="150" t="str">
        <f t="shared" si="15"/>
        <v/>
      </c>
      <c r="P117" s="150">
        <f t="shared" si="16"/>
        <v>116</v>
      </c>
      <c r="Q117" s="150" t="e">
        <f t="shared" si="17"/>
        <v>#N/A</v>
      </c>
      <c r="R117" s="150">
        <f t="shared" si="18"/>
        <v>116</v>
      </c>
      <c r="S117" s="150" t="e">
        <f t="shared" si="19"/>
        <v>#N/A</v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 t="str">
        <f t="shared" si="14"/>
        <v/>
      </c>
      <c r="O118" s="150" t="str">
        <f t="shared" si="15"/>
        <v/>
      </c>
      <c r="P118" s="150">
        <f t="shared" si="16"/>
        <v>117</v>
      </c>
      <c r="Q118" s="150" t="e">
        <f t="shared" si="17"/>
        <v>#N/A</v>
      </c>
      <c r="R118" s="150">
        <f t="shared" si="18"/>
        <v>117</v>
      </c>
      <c r="S118" s="150" t="e">
        <f t="shared" si="19"/>
        <v>#N/A</v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 t="str">
        <f t="shared" si="14"/>
        <v/>
      </c>
      <c r="O119" s="150" t="str">
        <f t="shared" si="15"/>
        <v/>
      </c>
      <c r="P119" s="150">
        <f t="shared" si="16"/>
        <v>118</v>
      </c>
      <c r="Q119" s="150" t="e">
        <f t="shared" si="17"/>
        <v>#N/A</v>
      </c>
      <c r="R119" s="150">
        <f t="shared" si="18"/>
        <v>118</v>
      </c>
      <c r="S119" s="150" t="e">
        <f t="shared" si="19"/>
        <v>#N/A</v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 t="str">
        <f t="shared" si="14"/>
        <v/>
      </c>
      <c r="O120" s="150" t="str">
        <f t="shared" si="15"/>
        <v/>
      </c>
      <c r="P120" s="150">
        <f t="shared" si="16"/>
        <v>119</v>
      </c>
      <c r="Q120" s="150" t="e">
        <f t="shared" si="17"/>
        <v>#N/A</v>
      </c>
      <c r="R120" s="150">
        <f t="shared" si="18"/>
        <v>119</v>
      </c>
      <c r="S120" s="150" t="e">
        <f t="shared" si="19"/>
        <v>#N/A</v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 t="str">
        <f t="shared" si="14"/>
        <v/>
      </c>
      <c r="O121" s="150" t="str">
        <f t="shared" si="15"/>
        <v/>
      </c>
      <c r="P121" s="150">
        <f t="shared" si="16"/>
        <v>120</v>
      </c>
      <c r="Q121" s="150" t="e">
        <f t="shared" si="17"/>
        <v>#N/A</v>
      </c>
      <c r="R121" s="150">
        <f t="shared" si="18"/>
        <v>120</v>
      </c>
      <c r="S121" s="150" t="e">
        <f t="shared" si="19"/>
        <v>#N/A</v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 t="str">
        <f t="shared" si="14"/>
        <v/>
      </c>
      <c r="O122" s="150" t="str">
        <f t="shared" si="15"/>
        <v/>
      </c>
      <c r="P122" s="150">
        <f t="shared" si="16"/>
        <v>121</v>
      </c>
      <c r="Q122" s="150" t="e">
        <f t="shared" si="17"/>
        <v>#N/A</v>
      </c>
      <c r="R122" s="150">
        <f t="shared" si="18"/>
        <v>121</v>
      </c>
      <c r="S122" s="150" t="e">
        <f t="shared" si="19"/>
        <v>#N/A</v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 t="str">
        <f t="shared" si="14"/>
        <v/>
      </c>
      <c r="O123" s="150" t="str">
        <f t="shared" si="15"/>
        <v/>
      </c>
      <c r="P123" s="150">
        <f t="shared" si="16"/>
        <v>122</v>
      </c>
      <c r="Q123" s="150" t="e">
        <f t="shared" si="17"/>
        <v>#N/A</v>
      </c>
      <c r="R123" s="150">
        <f t="shared" si="18"/>
        <v>122</v>
      </c>
      <c r="S123" s="150" t="e">
        <f t="shared" si="19"/>
        <v>#N/A</v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 t="str">
        <f t="shared" si="14"/>
        <v/>
      </c>
      <c r="O124" s="150" t="str">
        <f t="shared" si="15"/>
        <v/>
      </c>
      <c r="P124" s="150">
        <f t="shared" si="16"/>
        <v>123</v>
      </c>
      <c r="Q124" s="150" t="e">
        <f t="shared" si="17"/>
        <v>#N/A</v>
      </c>
      <c r="R124" s="150">
        <f t="shared" si="18"/>
        <v>123</v>
      </c>
      <c r="S124" s="150" t="e">
        <f t="shared" si="19"/>
        <v>#N/A</v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 t="str">
        <f t="shared" si="14"/>
        <v/>
      </c>
      <c r="O125" s="150" t="str">
        <f t="shared" si="15"/>
        <v/>
      </c>
      <c r="P125" s="150">
        <f t="shared" si="16"/>
        <v>124</v>
      </c>
      <c r="Q125" s="150" t="e">
        <f t="shared" si="17"/>
        <v>#N/A</v>
      </c>
      <c r="R125" s="150">
        <f t="shared" si="18"/>
        <v>124</v>
      </c>
      <c r="S125" s="150" t="e">
        <f t="shared" si="19"/>
        <v>#N/A</v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 t="str">
        <f t="shared" si="14"/>
        <v/>
      </c>
      <c r="O126" s="150" t="str">
        <f t="shared" si="15"/>
        <v/>
      </c>
      <c r="P126" s="150">
        <f t="shared" si="16"/>
        <v>125</v>
      </c>
      <c r="Q126" s="150" t="e">
        <f t="shared" si="17"/>
        <v>#N/A</v>
      </c>
      <c r="R126" s="150">
        <f t="shared" si="18"/>
        <v>125</v>
      </c>
      <c r="S126" s="150" t="e">
        <f t="shared" si="19"/>
        <v>#N/A</v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 t="str">
        <f t="shared" si="14"/>
        <v/>
      </c>
      <c r="O127" s="150" t="str">
        <f t="shared" si="15"/>
        <v/>
      </c>
      <c r="P127" s="150">
        <f t="shared" si="16"/>
        <v>126</v>
      </c>
      <c r="Q127" s="150" t="e">
        <f t="shared" si="17"/>
        <v>#N/A</v>
      </c>
      <c r="R127" s="150">
        <f t="shared" si="18"/>
        <v>126</v>
      </c>
      <c r="S127" s="150" t="e">
        <f t="shared" si="19"/>
        <v>#N/A</v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 t="str">
        <f t="shared" si="14"/>
        <v/>
      </c>
      <c r="O128" s="150" t="str">
        <f t="shared" si="15"/>
        <v/>
      </c>
      <c r="P128" s="150">
        <f t="shared" si="16"/>
        <v>127</v>
      </c>
      <c r="Q128" s="150" t="e">
        <f t="shared" si="17"/>
        <v>#N/A</v>
      </c>
      <c r="R128" s="150">
        <f t="shared" si="18"/>
        <v>127</v>
      </c>
      <c r="S128" s="150" t="e">
        <f t="shared" si="19"/>
        <v>#N/A</v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 t="str">
        <f t="shared" si="14"/>
        <v/>
      </c>
      <c r="O129" s="150" t="str">
        <f t="shared" si="15"/>
        <v/>
      </c>
      <c r="P129" s="150">
        <f t="shared" si="16"/>
        <v>128</v>
      </c>
      <c r="Q129" s="150" t="e">
        <f t="shared" si="17"/>
        <v>#N/A</v>
      </c>
      <c r="R129" s="150">
        <f t="shared" si="18"/>
        <v>128</v>
      </c>
      <c r="S129" s="150" t="e">
        <f t="shared" si="19"/>
        <v>#N/A</v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 t="str">
        <f t="shared" si="14"/>
        <v/>
      </c>
      <c r="O130" s="150" t="str">
        <f t="shared" si="15"/>
        <v/>
      </c>
      <c r="P130" s="150">
        <f t="shared" si="16"/>
        <v>129</v>
      </c>
      <c r="Q130" s="150" t="e">
        <f t="shared" si="17"/>
        <v>#N/A</v>
      </c>
      <c r="R130" s="150">
        <f t="shared" si="18"/>
        <v>129</v>
      </c>
      <c r="S130" s="150" t="e">
        <f t="shared" si="19"/>
        <v>#N/A</v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>
        <f t="shared" ref="R131:R194" si="30">IF($B$34&gt;=K131,K131,"")</f>
        <v>130</v>
      </c>
      <c r="S131" s="150" t="e">
        <f t="shared" ref="S131:S194" si="31">IF(R131="","",IF(R131&lt;=$E$36,VLOOKUP($E$35,$I$1:$J$4,2,FALSE),VLOOKUP($F$35,$I$1:$J$4,2,FALSE)))</f>
        <v>#N/A</v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 t="str">
        <f t="shared" si="26"/>
        <v/>
      </c>
      <c r="O132" s="150" t="str">
        <f t="shared" si="27"/>
        <v/>
      </c>
      <c r="P132" s="150">
        <f t="shared" si="28"/>
        <v>131</v>
      </c>
      <c r="Q132" s="150" t="e">
        <f t="shared" si="29"/>
        <v>#N/A</v>
      </c>
      <c r="R132" s="150">
        <f t="shared" si="30"/>
        <v>131</v>
      </c>
      <c r="S132" s="150" t="e">
        <f t="shared" si="31"/>
        <v>#N/A</v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 t="str">
        <f t="shared" si="26"/>
        <v/>
      </c>
      <c r="O133" s="150" t="str">
        <f t="shared" si="27"/>
        <v/>
      </c>
      <c r="P133" s="150">
        <f t="shared" si="28"/>
        <v>132</v>
      </c>
      <c r="Q133" s="150" t="e">
        <f t="shared" si="29"/>
        <v>#N/A</v>
      </c>
      <c r="R133" s="150">
        <f t="shared" si="30"/>
        <v>132</v>
      </c>
      <c r="S133" s="150" t="e">
        <f t="shared" si="31"/>
        <v>#N/A</v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 t="str">
        <f t="shared" si="26"/>
        <v/>
      </c>
      <c r="O134" s="150" t="str">
        <f t="shared" si="27"/>
        <v/>
      </c>
      <c r="P134" s="150">
        <f t="shared" si="28"/>
        <v>133</v>
      </c>
      <c r="Q134" s="150" t="e">
        <f t="shared" si="29"/>
        <v>#N/A</v>
      </c>
      <c r="R134" s="150">
        <f t="shared" si="30"/>
        <v>133</v>
      </c>
      <c r="S134" s="150" t="e">
        <f t="shared" si="31"/>
        <v>#N/A</v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 t="str">
        <f t="shared" si="26"/>
        <v/>
      </c>
      <c r="O135" s="150" t="str">
        <f t="shared" si="27"/>
        <v/>
      </c>
      <c r="P135" s="150">
        <f t="shared" si="28"/>
        <v>134</v>
      </c>
      <c r="Q135" s="150" t="e">
        <f t="shared" si="29"/>
        <v>#N/A</v>
      </c>
      <c r="R135" s="150">
        <f t="shared" si="30"/>
        <v>134</v>
      </c>
      <c r="S135" s="150" t="e">
        <f t="shared" si="31"/>
        <v>#N/A</v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 t="str">
        <f t="shared" si="26"/>
        <v/>
      </c>
      <c r="O136" s="150" t="str">
        <f t="shared" si="27"/>
        <v/>
      </c>
      <c r="P136" s="150">
        <f t="shared" si="28"/>
        <v>135</v>
      </c>
      <c r="Q136" s="150" t="e">
        <f t="shared" si="29"/>
        <v>#N/A</v>
      </c>
      <c r="R136" s="150">
        <f t="shared" si="30"/>
        <v>135</v>
      </c>
      <c r="S136" s="150" t="e">
        <f t="shared" si="31"/>
        <v>#N/A</v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 t="str">
        <f t="shared" si="26"/>
        <v/>
      </c>
      <c r="O137" s="150" t="str">
        <f t="shared" si="27"/>
        <v/>
      </c>
      <c r="P137" s="150">
        <f t="shared" si="28"/>
        <v>136</v>
      </c>
      <c r="Q137" s="150" t="e">
        <f t="shared" si="29"/>
        <v>#N/A</v>
      </c>
      <c r="R137" s="150">
        <f t="shared" si="30"/>
        <v>136</v>
      </c>
      <c r="S137" s="150" t="e">
        <f t="shared" si="31"/>
        <v>#N/A</v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 t="str">
        <f t="shared" si="26"/>
        <v/>
      </c>
      <c r="O138" s="150" t="str">
        <f t="shared" si="27"/>
        <v/>
      </c>
      <c r="P138" s="150">
        <f t="shared" si="28"/>
        <v>137</v>
      </c>
      <c r="Q138" s="150" t="e">
        <f t="shared" si="29"/>
        <v>#N/A</v>
      </c>
      <c r="R138" s="150">
        <f t="shared" si="30"/>
        <v>137</v>
      </c>
      <c r="S138" s="150" t="e">
        <f t="shared" si="31"/>
        <v>#N/A</v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 t="str">
        <f t="shared" si="26"/>
        <v/>
      </c>
      <c r="O139" s="150" t="str">
        <f t="shared" si="27"/>
        <v/>
      </c>
      <c r="P139" s="150">
        <f t="shared" si="28"/>
        <v>138</v>
      </c>
      <c r="Q139" s="150" t="e">
        <f t="shared" si="29"/>
        <v>#N/A</v>
      </c>
      <c r="R139" s="150">
        <f t="shared" si="30"/>
        <v>138</v>
      </c>
      <c r="S139" s="150" t="e">
        <f t="shared" si="31"/>
        <v>#N/A</v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 t="str">
        <f t="shared" si="26"/>
        <v/>
      </c>
      <c r="O140" s="150" t="str">
        <f t="shared" si="27"/>
        <v/>
      </c>
      <c r="P140" s="150">
        <f t="shared" si="28"/>
        <v>139</v>
      </c>
      <c r="Q140" s="150" t="e">
        <f t="shared" si="29"/>
        <v>#N/A</v>
      </c>
      <c r="R140" s="150">
        <f t="shared" si="30"/>
        <v>139</v>
      </c>
      <c r="S140" s="150" t="e">
        <f t="shared" si="31"/>
        <v>#N/A</v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 t="str">
        <f t="shared" si="26"/>
        <v/>
      </c>
      <c r="O141" s="150" t="str">
        <f t="shared" si="27"/>
        <v/>
      </c>
      <c r="P141" s="150">
        <f t="shared" si="28"/>
        <v>140</v>
      </c>
      <c r="Q141" s="150" t="e">
        <f t="shared" si="29"/>
        <v>#N/A</v>
      </c>
      <c r="R141" s="150">
        <f t="shared" si="30"/>
        <v>140</v>
      </c>
      <c r="S141" s="150" t="e">
        <f t="shared" si="31"/>
        <v>#N/A</v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 t="str">
        <f t="shared" si="26"/>
        <v/>
      </c>
      <c r="O142" s="150" t="str">
        <f t="shared" si="27"/>
        <v/>
      </c>
      <c r="P142" s="150">
        <f t="shared" si="28"/>
        <v>141</v>
      </c>
      <c r="Q142" s="150" t="e">
        <f t="shared" si="29"/>
        <v>#N/A</v>
      </c>
      <c r="R142" s="150">
        <f t="shared" si="30"/>
        <v>141</v>
      </c>
      <c r="S142" s="150" t="e">
        <f t="shared" si="31"/>
        <v>#N/A</v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 t="str">
        <f t="shared" si="26"/>
        <v/>
      </c>
      <c r="O143" s="150" t="str">
        <f t="shared" si="27"/>
        <v/>
      </c>
      <c r="P143" s="150">
        <f t="shared" si="28"/>
        <v>142</v>
      </c>
      <c r="Q143" s="150" t="e">
        <f t="shared" si="29"/>
        <v>#N/A</v>
      </c>
      <c r="R143" s="150">
        <f t="shared" si="30"/>
        <v>142</v>
      </c>
      <c r="S143" s="150" t="e">
        <f t="shared" si="31"/>
        <v>#N/A</v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 t="str">
        <f t="shared" si="26"/>
        <v/>
      </c>
      <c r="O144" s="150" t="str">
        <f t="shared" si="27"/>
        <v/>
      </c>
      <c r="P144" s="150">
        <f t="shared" si="28"/>
        <v>143</v>
      </c>
      <c r="Q144" s="150" t="e">
        <f t="shared" si="29"/>
        <v>#N/A</v>
      </c>
      <c r="R144" s="150">
        <f t="shared" si="30"/>
        <v>143</v>
      </c>
      <c r="S144" s="150" t="e">
        <f t="shared" si="31"/>
        <v>#N/A</v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 t="str">
        <f t="shared" si="26"/>
        <v/>
      </c>
      <c r="O145" s="150" t="str">
        <f t="shared" si="27"/>
        <v/>
      </c>
      <c r="P145" s="150">
        <f t="shared" si="28"/>
        <v>144</v>
      </c>
      <c r="Q145" s="150" t="e">
        <f t="shared" si="29"/>
        <v>#N/A</v>
      </c>
      <c r="R145" s="150">
        <f t="shared" si="30"/>
        <v>144</v>
      </c>
      <c r="S145" s="150" t="e">
        <f t="shared" si="31"/>
        <v>#N/A</v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 t="str">
        <f t="shared" si="26"/>
        <v/>
      </c>
      <c r="O146" s="150" t="str">
        <f t="shared" si="27"/>
        <v/>
      </c>
      <c r="P146" s="150">
        <f t="shared" si="28"/>
        <v>145</v>
      </c>
      <c r="Q146" s="150" t="e">
        <f t="shared" si="29"/>
        <v>#N/A</v>
      </c>
      <c r="R146" s="150">
        <f t="shared" si="30"/>
        <v>145</v>
      </c>
      <c r="S146" s="150" t="e">
        <f t="shared" si="31"/>
        <v>#N/A</v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 t="str">
        <f t="shared" si="26"/>
        <v/>
      </c>
      <c r="O147" s="150" t="str">
        <f t="shared" si="27"/>
        <v/>
      </c>
      <c r="P147" s="150">
        <f t="shared" si="28"/>
        <v>146</v>
      </c>
      <c r="Q147" s="150" t="e">
        <f t="shared" si="29"/>
        <v>#N/A</v>
      </c>
      <c r="R147" s="150">
        <f t="shared" si="30"/>
        <v>146</v>
      </c>
      <c r="S147" s="150" t="e">
        <f t="shared" si="31"/>
        <v>#N/A</v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 t="str">
        <f t="shared" si="26"/>
        <v/>
      </c>
      <c r="O148" s="150" t="str">
        <f t="shared" si="27"/>
        <v/>
      </c>
      <c r="P148" s="150">
        <f t="shared" si="28"/>
        <v>147</v>
      </c>
      <c r="Q148" s="150" t="e">
        <f t="shared" si="29"/>
        <v>#N/A</v>
      </c>
      <c r="R148" s="150">
        <f t="shared" si="30"/>
        <v>147</v>
      </c>
      <c r="S148" s="150" t="e">
        <f t="shared" si="31"/>
        <v>#N/A</v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 t="str">
        <f t="shared" si="26"/>
        <v/>
      </c>
      <c r="O149" s="150" t="str">
        <f t="shared" si="27"/>
        <v/>
      </c>
      <c r="P149" s="150">
        <f t="shared" si="28"/>
        <v>148</v>
      </c>
      <c r="Q149" s="150" t="e">
        <f t="shared" si="29"/>
        <v>#N/A</v>
      </c>
      <c r="R149" s="150">
        <f t="shared" si="30"/>
        <v>148</v>
      </c>
      <c r="S149" s="150" t="e">
        <f t="shared" si="31"/>
        <v>#N/A</v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 t="str">
        <f t="shared" si="26"/>
        <v/>
      </c>
      <c r="O150" s="150" t="str">
        <f t="shared" si="27"/>
        <v/>
      </c>
      <c r="P150" s="150">
        <f t="shared" si="28"/>
        <v>149</v>
      </c>
      <c r="Q150" s="150" t="e">
        <f t="shared" si="29"/>
        <v>#N/A</v>
      </c>
      <c r="R150" s="150">
        <f t="shared" si="30"/>
        <v>149</v>
      </c>
      <c r="S150" s="150" t="e">
        <f t="shared" si="31"/>
        <v>#N/A</v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 t="str">
        <f t="shared" si="26"/>
        <v/>
      </c>
      <c r="O151" s="150" t="str">
        <f t="shared" si="27"/>
        <v/>
      </c>
      <c r="P151" s="150">
        <f t="shared" si="28"/>
        <v>150</v>
      </c>
      <c r="Q151" s="150" t="e">
        <f t="shared" si="29"/>
        <v>#N/A</v>
      </c>
      <c r="R151" s="150">
        <f t="shared" si="30"/>
        <v>150</v>
      </c>
      <c r="S151" s="150" t="e">
        <f t="shared" si="31"/>
        <v>#N/A</v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 t="str">
        <f t="shared" si="26"/>
        <v/>
      </c>
      <c r="O152" s="150" t="str">
        <f t="shared" si="27"/>
        <v/>
      </c>
      <c r="P152" s="150">
        <f t="shared" si="28"/>
        <v>151</v>
      </c>
      <c r="Q152" s="150" t="e">
        <f t="shared" si="29"/>
        <v>#N/A</v>
      </c>
      <c r="R152" s="150">
        <f t="shared" si="30"/>
        <v>151</v>
      </c>
      <c r="S152" s="150" t="e">
        <f t="shared" si="31"/>
        <v>#N/A</v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 t="str">
        <f t="shared" si="26"/>
        <v/>
      </c>
      <c r="O153" s="150" t="str">
        <f t="shared" si="27"/>
        <v/>
      </c>
      <c r="P153" s="150">
        <f t="shared" si="28"/>
        <v>152</v>
      </c>
      <c r="Q153" s="150" t="e">
        <f t="shared" si="29"/>
        <v>#N/A</v>
      </c>
      <c r="R153" s="150">
        <f t="shared" si="30"/>
        <v>152</v>
      </c>
      <c r="S153" s="150" t="e">
        <f t="shared" si="31"/>
        <v>#N/A</v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 t="str">
        <f t="shared" si="26"/>
        <v/>
      </c>
      <c r="O154" s="150" t="str">
        <f t="shared" si="27"/>
        <v/>
      </c>
      <c r="P154" s="150">
        <f t="shared" si="28"/>
        <v>153</v>
      </c>
      <c r="Q154" s="150" t="e">
        <f t="shared" si="29"/>
        <v>#N/A</v>
      </c>
      <c r="R154" s="150">
        <f t="shared" si="30"/>
        <v>153</v>
      </c>
      <c r="S154" s="150" t="e">
        <f t="shared" si="31"/>
        <v>#N/A</v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 t="str">
        <f t="shared" si="26"/>
        <v/>
      </c>
      <c r="O155" s="150" t="str">
        <f t="shared" si="27"/>
        <v/>
      </c>
      <c r="P155" s="150">
        <f t="shared" si="28"/>
        <v>154</v>
      </c>
      <c r="Q155" s="150" t="e">
        <f t="shared" si="29"/>
        <v>#N/A</v>
      </c>
      <c r="R155" s="150">
        <f t="shared" si="30"/>
        <v>154</v>
      </c>
      <c r="S155" s="150" t="e">
        <f t="shared" si="31"/>
        <v>#N/A</v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 t="str">
        <f t="shared" si="26"/>
        <v/>
      </c>
      <c r="O156" s="150" t="str">
        <f t="shared" si="27"/>
        <v/>
      </c>
      <c r="P156" s="150">
        <f t="shared" si="28"/>
        <v>155</v>
      </c>
      <c r="Q156" s="150" t="e">
        <f t="shared" si="29"/>
        <v>#N/A</v>
      </c>
      <c r="R156" s="150">
        <f t="shared" si="30"/>
        <v>155</v>
      </c>
      <c r="S156" s="150" t="e">
        <f t="shared" si="31"/>
        <v>#N/A</v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 t="str">
        <f t="shared" si="26"/>
        <v/>
      </c>
      <c r="O157" s="150" t="str">
        <f t="shared" si="27"/>
        <v/>
      </c>
      <c r="P157" s="150">
        <f t="shared" si="28"/>
        <v>156</v>
      </c>
      <c r="Q157" s="150" t="e">
        <f t="shared" si="29"/>
        <v>#N/A</v>
      </c>
      <c r="R157" s="150">
        <f t="shared" si="30"/>
        <v>156</v>
      </c>
      <c r="S157" s="150" t="e">
        <f t="shared" si="31"/>
        <v>#N/A</v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 t="str">
        <f t="shared" si="26"/>
        <v/>
      </c>
      <c r="O158" s="150" t="str">
        <f t="shared" si="27"/>
        <v/>
      </c>
      <c r="P158" s="150">
        <f t="shared" si="28"/>
        <v>157</v>
      </c>
      <c r="Q158" s="150" t="e">
        <f t="shared" si="29"/>
        <v>#N/A</v>
      </c>
      <c r="R158" s="150">
        <f t="shared" si="30"/>
        <v>157</v>
      </c>
      <c r="S158" s="150" t="e">
        <f t="shared" si="31"/>
        <v>#N/A</v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 t="str">
        <f t="shared" si="26"/>
        <v/>
      </c>
      <c r="O159" s="150" t="str">
        <f t="shared" si="27"/>
        <v/>
      </c>
      <c r="P159" s="150">
        <f t="shared" si="28"/>
        <v>158</v>
      </c>
      <c r="Q159" s="150" t="e">
        <f t="shared" si="29"/>
        <v>#N/A</v>
      </c>
      <c r="R159" s="150">
        <f t="shared" si="30"/>
        <v>158</v>
      </c>
      <c r="S159" s="150" t="e">
        <f t="shared" si="31"/>
        <v>#N/A</v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 t="str">
        <f t="shared" si="26"/>
        <v/>
      </c>
      <c r="O160" s="150" t="str">
        <f t="shared" si="27"/>
        <v/>
      </c>
      <c r="P160" s="150">
        <f t="shared" si="28"/>
        <v>159</v>
      </c>
      <c r="Q160" s="150" t="e">
        <f t="shared" si="29"/>
        <v>#N/A</v>
      </c>
      <c r="R160" s="150">
        <f t="shared" si="30"/>
        <v>159</v>
      </c>
      <c r="S160" s="150" t="e">
        <f t="shared" si="31"/>
        <v>#N/A</v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 t="str">
        <f t="shared" si="26"/>
        <v/>
      </c>
      <c r="O161" s="150" t="str">
        <f t="shared" si="27"/>
        <v/>
      </c>
      <c r="P161" s="150">
        <f t="shared" si="28"/>
        <v>160</v>
      </c>
      <c r="Q161" s="150" t="e">
        <f t="shared" si="29"/>
        <v>#N/A</v>
      </c>
      <c r="R161" s="150">
        <f t="shared" si="30"/>
        <v>160</v>
      </c>
      <c r="S161" s="150" t="e">
        <f t="shared" si="31"/>
        <v>#N/A</v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 t="str">
        <f t="shared" si="26"/>
        <v/>
      </c>
      <c r="O162" s="150" t="str">
        <f t="shared" si="27"/>
        <v/>
      </c>
      <c r="P162" s="150">
        <f t="shared" si="28"/>
        <v>161</v>
      </c>
      <c r="Q162" s="150" t="e">
        <f t="shared" si="29"/>
        <v>#N/A</v>
      </c>
      <c r="R162" s="150">
        <f t="shared" si="30"/>
        <v>161</v>
      </c>
      <c r="S162" s="150" t="e">
        <f t="shared" si="31"/>
        <v>#N/A</v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 t="str">
        <f t="shared" si="26"/>
        <v/>
      </c>
      <c r="O163" s="150" t="str">
        <f t="shared" si="27"/>
        <v/>
      </c>
      <c r="P163" s="150">
        <f t="shared" si="28"/>
        <v>162</v>
      </c>
      <c r="Q163" s="150" t="e">
        <f t="shared" si="29"/>
        <v>#N/A</v>
      </c>
      <c r="R163" s="150">
        <f t="shared" si="30"/>
        <v>162</v>
      </c>
      <c r="S163" s="150" t="e">
        <f t="shared" si="31"/>
        <v>#N/A</v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 t="str">
        <f t="shared" si="26"/>
        <v/>
      </c>
      <c r="O164" s="150" t="str">
        <f t="shared" si="27"/>
        <v/>
      </c>
      <c r="P164" s="150">
        <f t="shared" si="28"/>
        <v>163</v>
      </c>
      <c r="Q164" s="150" t="e">
        <f t="shared" si="29"/>
        <v>#N/A</v>
      </c>
      <c r="R164" s="150">
        <f t="shared" si="30"/>
        <v>163</v>
      </c>
      <c r="S164" s="150" t="e">
        <f t="shared" si="31"/>
        <v>#N/A</v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 t="str">
        <f t="shared" si="26"/>
        <v/>
      </c>
      <c r="O165" s="150" t="str">
        <f t="shared" si="27"/>
        <v/>
      </c>
      <c r="P165" s="150">
        <f t="shared" si="28"/>
        <v>164</v>
      </c>
      <c r="Q165" s="150" t="e">
        <f t="shared" si="29"/>
        <v>#N/A</v>
      </c>
      <c r="R165" s="150">
        <f t="shared" si="30"/>
        <v>164</v>
      </c>
      <c r="S165" s="150" t="e">
        <f t="shared" si="31"/>
        <v>#N/A</v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 t="str">
        <f t="shared" si="26"/>
        <v/>
      </c>
      <c r="O166" s="150" t="str">
        <f t="shared" si="27"/>
        <v/>
      </c>
      <c r="P166" s="150">
        <f t="shared" si="28"/>
        <v>165</v>
      </c>
      <c r="Q166" s="150" t="e">
        <f t="shared" si="29"/>
        <v>#N/A</v>
      </c>
      <c r="R166" s="150">
        <f t="shared" si="30"/>
        <v>165</v>
      </c>
      <c r="S166" s="150" t="e">
        <f t="shared" si="31"/>
        <v>#N/A</v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 t="str">
        <f t="shared" si="26"/>
        <v/>
      </c>
      <c r="O167" s="150" t="str">
        <f t="shared" si="27"/>
        <v/>
      </c>
      <c r="P167" s="150">
        <f t="shared" si="28"/>
        <v>166</v>
      </c>
      <c r="Q167" s="150" t="e">
        <f t="shared" si="29"/>
        <v>#N/A</v>
      </c>
      <c r="R167" s="150">
        <f t="shared" si="30"/>
        <v>166</v>
      </c>
      <c r="S167" s="150" t="e">
        <f t="shared" si="31"/>
        <v>#N/A</v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 t="str">
        <f t="shared" si="26"/>
        <v/>
      </c>
      <c r="O168" s="150" t="str">
        <f t="shared" si="27"/>
        <v/>
      </c>
      <c r="P168" s="150">
        <f t="shared" si="28"/>
        <v>167</v>
      </c>
      <c r="Q168" s="150" t="e">
        <f t="shared" si="29"/>
        <v>#N/A</v>
      </c>
      <c r="R168" s="150">
        <f t="shared" si="30"/>
        <v>167</v>
      </c>
      <c r="S168" s="150" t="e">
        <f t="shared" si="31"/>
        <v>#N/A</v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 t="str">
        <f t="shared" si="26"/>
        <v/>
      </c>
      <c r="O169" s="150" t="str">
        <f t="shared" si="27"/>
        <v/>
      </c>
      <c r="P169" s="150">
        <f t="shared" si="28"/>
        <v>168</v>
      </c>
      <c r="Q169" s="150" t="e">
        <f t="shared" si="29"/>
        <v>#N/A</v>
      </c>
      <c r="R169" s="150">
        <f t="shared" si="30"/>
        <v>168</v>
      </c>
      <c r="S169" s="150" t="e">
        <f t="shared" si="31"/>
        <v>#N/A</v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 t="str">
        <f t="shared" si="26"/>
        <v/>
      </c>
      <c r="O170" s="150" t="str">
        <f t="shared" si="27"/>
        <v/>
      </c>
      <c r="P170" s="150">
        <f t="shared" si="28"/>
        <v>169</v>
      </c>
      <c r="Q170" s="150" t="e">
        <f t="shared" si="29"/>
        <v>#N/A</v>
      </c>
      <c r="R170" s="150">
        <f t="shared" si="30"/>
        <v>169</v>
      </c>
      <c r="S170" s="150" t="e">
        <f t="shared" si="31"/>
        <v>#N/A</v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 t="str">
        <f t="shared" si="26"/>
        <v/>
      </c>
      <c r="O171" s="150" t="str">
        <f t="shared" si="27"/>
        <v/>
      </c>
      <c r="P171" s="150">
        <f t="shared" si="28"/>
        <v>170</v>
      </c>
      <c r="Q171" s="150" t="e">
        <f t="shared" si="29"/>
        <v>#N/A</v>
      </c>
      <c r="R171" s="150">
        <f t="shared" si="30"/>
        <v>170</v>
      </c>
      <c r="S171" s="150" t="e">
        <f t="shared" si="31"/>
        <v>#N/A</v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 t="str">
        <f t="shared" si="26"/>
        <v/>
      </c>
      <c r="O172" s="150" t="str">
        <f t="shared" si="27"/>
        <v/>
      </c>
      <c r="P172" s="150">
        <f t="shared" si="28"/>
        <v>171</v>
      </c>
      <c r="Q172" s="150" t="e">
        <f t="shared" si="29"/>
        <v>#N/A</v>
      </c>
      <c r="R172" s="150">
        <f t="shared" si="30"/>
        <v>171</v>
      </c>
      <c r="S172" s="150" t="e">
        <f t="shared" si="31"/>
        <v>#N/A</v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 t="str">
        <f t="shared" si="26"/>
        <v/>
      </c>
      <c r="O173" s="150" t="str">
        <f t="shared" si="27"/>
        <v/>
      </c>
      <c r="P173" s="150">
        <f t="shared" si="28"/>
        <v>172</v>
      </c>
      <c r="Q173" s="150" t="e">
        <f t="shared" si="29"/>
        <v>#N/A</v>
      </c>
      <c r="R173" s="150">
        <f t="shared" si="30"/>
        <v>172</v>
      </c>
      <c r="S173" s="150" t="e">
        <f t="shared" si="31"/>
        <v>#N/A</v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 t="str">
        <f t="shared" si="26"/>
        <v/>
      </c>
      <c r="O174" s="150" t="str">
        <f t="shared" si="27"/>
        <v/>
      </c>
      <c r="P174" s="150">
        <f t="shared" si="28"/>
        <v>173</v>
      </c>
      <c r="Q174" s="150" t="e">
        <f t="shared" si="29"/>
        <v>#N/A</v>
      </c>
      <c r="R174" s="150">
        <f t="shared" si="30"/>
        <v>173</v>
      </c>
      <c r="S174" s="150" t="e">
        <f t="shared" si="31"/>
        <v>#N/A</v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 t="str">
        <f t="shared" si="26"/>
        <v/>
      </c>
      <c r="O175" s="150" t="str">
        <f t="shared" si="27"/>
        <v/>
      </c>
      <c r="P175" s="150">
        <f t="shared" si="28"/>
        <v>174</v>
      </c>
      <c r="Q175" s="150" t="e">
        <f t="shared" si="29"/>
        <v>#N/A</v>
      </c>
      <c r="R175" s="150">
        <f t="shared" si="30"/>
        <v>174</v>
      </c>
      <c r="S175" s="150" t="e">
        <f t="shared" si="31"/>
        <v>#N/A</v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 t="str">
        <f t="shared" si="26"/>
        <v/>
      </c>
      <c r="O176" s="150" t="str">
        <f t="shared" si="27"/>
        <v/>
      </c>
      <c r="P176" s="150">
        <f t="shared" si="28"/>
        <v>175</v>
      </c>
      <c r="Q176" s="150" t="e">
        <f t="shared" si="29"/>
        <v>#N/A</v>
      </c>
      <c r="R176" s="150">
        <f t="shared" si="30"/>
        <v>175</v>
      </c>
      <c r="S176" s="150" t="e">
        <f t="shared" si="31"/>
        <v>#N/A</v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 t="str">
        <f t="shared" si="26"/>
        <v/>
      </c>
      <c r="O177" s="150" t="str">
        <f t="shared" si="27"/>
        <v/>
      </c>
      <c r="P177" s="150">
        <f t="shared" si="28"/>
        <v>176</v>
      </c>
      <c r="Q177" s="150" t="e">
        <f t="shared" si="29"/>
        <v>#N/A</v>
      </c>
      <c r="R177" s="150">
        <f t="shared" si="30"/>
        <v>176</v>
      </c>
      <c r="S177" s="150" t="e">
        <f t="shared" si="31"/>
        <v>#N/A</v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 t="str">
        <f t="shared" si="26"/>
        <v/>
      </c>
      <c r="O178" s="150" t="str">
        <f t="shared" si="27"/>
        <v/>
      </c>
      <c r="P178" s="150">
        <f t="shared" si="28"/>
        <v>177</v>
      </c>
      <c r="Q178" s="150" t="e">
        <f t="shared" si="29"/>
        <v>#N/A</v>
      </c>
      <c r="R178" s="150">
        <f t="shared" si="30"/>
        <v>177</v>
      </c>
      <c r="S178" s="150" t="e">
        <f t="shared" si="31"/>
        <v>#N/A</v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 t="str">
        <f t="shared" si="26"/>
        <v/>
      </c>
      <c r="O179" s="150" t="str">
        <f t="shared" si="27"/>
        <v/>
      </c>
      <c r="P179" s="150">
        <f t="shared" si="28"/>
        <v>178</v>
      </c>
      <c r="Q179" s="150" t="e">
        <f t="shared" si="29"/>
        <v>#N/A</v>
      </c>
      <c r="R179" s="150">
        <f t="shared" si="30"/>
        <v>178</v>
      </c>
      <c r="S179" s="150" t="e">
        <f t="shared" si="31"/>
        <v>#N/A</v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 t="str">
        <f t="shared" si="26"/>
        <v/>
      </c>
      <c r="O180" s="150" t="str">
        <f t="shared" si="27"/>
        <v/>
      </c>
      <c r="P180" s="150">
        <f t="shared" si="28"/>
        <v>179</v>
      </c>
      <c r="Q180" s="150" t="e">
        <f t="shared" si="29"/>
        <v>#N/A</v>
      </c>
      <c r="R180" s="150">
        <f t="shared" si="30"/>
        <v>179</v>
      </c>
      <c r="S180" s="150" t="e">
        <f t="shared" si="31"/>
        <v>#N/A</v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 t="str">
        <f t="shared" si="26"/>
        <v/>
      </c>
      <c r="O181" s="150" t="str">
        <f t="shared" si="27"/>
        <v/>
      </c>
      <c r="P181" s="150">
        <f t="shared" si="28"/>
        <v>180</v>
      </c>
      <c r="Q181" s="150" t="e">
        <f t="shared" si="29"/>
        <v>#N/A</v>
      </c>
      <c r="R181" s="150">
        <f t="shared" si="30"/>
        <v>180</v>
      </c>
      <c r="S181" s="150" t="e">
        <f t="shared" si="31"/>
        <v>#N/A</v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 t="str">
        <f t="shared" si="26"/>
        <v/>
      </c>
      <c r="O182" s="150" t="str">
        <f t="shared" si="27"/>
        <v/>
      </c>
      <c r="P182" s="150">
        <f t="shared" si="28"/>
        <v>181</v>
      </c>
      <c r="Q182" s="150" t="e">
        <f t="shared" si="29"/>
        <v>#N/A</v>
      </c>
      <c r="R182" s="150">
        <f t="shared" si="30"/>
        <v>181</v>
      </c>
      <c r="S182" s="150" t="e">
        <f t="shared" si="31"/>
        <v>#N/A</v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 t="str">
        <f t="shared" si="26"/>
        <v/>
      </c>
      <c r="O183" s="150" t="str">
        <f t="shared" si="27"/>
        <v/>
      </c>
      <c r="P183" s="150">
        <f t="shared" si="28"/>
        <v>182</v>
      </c>
      <c r="Q183" s="150" t="e">
        <f t="shared" si="29"/>
        <v>#N/A</v>
      </c>
      <c r="R183" s="150">
        <f t="shared" si="30"/>
        <v>182</v>
      </c>
      <c r="S183" s="150" t="e">
        <f t="shared" si="31"/>
        <v>#N/A</v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 t="str">
        <f t="shared" si="26"/>
        <v/>
      </c>
      <c r="O184" s="150" t="str">
        <f t="shared" si="27"/>
        <v/>
      </c>
      <c r="P184" s="150">
        <f t="shared" si="28"/>
        <v>183</v>
      </c>
      <c r="Q184" s="150" t="e">
        <f t="shared" si="29"/>
        <v>#N/A</v>
      </c>
      <c r="R184" s="150">
        <f t="shared" si="30"/>
        <v>183</v>
      </c>
      <c r="S184" s="150" t="e">
        <f t="shared" si="31"/>
        <v>#N/A</v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 t="str">
        <f t="shared" si="26"/>
        <v/>
      </c>
      <c r="O185" s="150" t="str">
        <f t="shared" si="27"/>
        <v/>
      </c>
      <c r="P185" s="150">
        <f t="shared" si="28"/>
        <v>184</v>
      </c>
      <c r="Q185" s="150" t="e">
        <f t="shared" si="29"/>
        <v>#N/A</v>
      </c>
      <c r="R185" s="150">
        <f t="shared" si="30"/>
        <v>184</v>
      </c>
      <c r="S185" s="150" t="e">
        <f t="shared" si="31"/>
        <v>#N/A</v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 t="str">
        <f t="shared" si="26"/>
        <v/>
      </c>
      <c r="O186" s="150" t="str">
        <f t="shared" si="27"/>
        <v/>
      </c>
      <c r="P186" s="150">
        <f t="shared" si="28"/>
        <v>185</v>
      </c>
      <c r="Q186" s="150" t="e">
        <f t="shared" si="29"/>
        <v>#N/A</v>
      </c>
      <c r="R186" s="150">
        <f t="shared" si="30"/>
        <v>185</v>
      </c>
      <c r="S186" s="150" t="e">
        <f t="shared" si="31"/>
        <v>#N/A</v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 t="str">
        <f t="shared" si="26"/>
        <v/>
      </c>
      <c r="O187" s="150" t="str">
        <f t="shared" si="27"/>
        <v/>
      </c>
      <c r="P187" s="150">
        <f t="shared" si="28"/>
        <v>186</v>
      </c>
      <c r="Q187" s="150" t="e">
        <f t="shared" si="29"/>
        <v>#N/A</v>
      </c>
      <c r="R187" s="150">
        <f t="shared" si="30"/>
        <v>186</v>
      </c>
      <c r="S187" s="150" t="e">
        <f t="shared" si="31"/>
        <v>#N/A</v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 t="str">
        <f t="shared" si="26"/>
        <v/>
      </c>
      <c r="O188" s="150" t="str">
        <f t="shared" si="27"/>
        <v/>
      </c>
      <c r="P188" s="150">
        <f t="shared" si="28"/>
        <v>187</v>
      </c>
      <c r="Q188" s="150" t="e">
        <f t="shared" si="29"/>
        <v>#N/A</v>
      </c>
      <c r="R188" s="150">
        <f t="shared" si="30"/>
        <v>187</v>
      </c>
      <c r="S188" s="150" t="e">
        <f t="shared" si="31"/>
        <v>#N/A</v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 t="str">
        <f t="shared" si="26"/>
        <v/>
      </c>
      <c r="O189" s="150" t="str">
        <f t="shared" si="27"/>
        <v/>
      </c>
      <c r="P189" s="150">
        <f t="shared" si="28"/>
        <v>188</v>
      </c>
      <c r="Q189" s="150" t="e">
        <f t="shared" si="29"/>
        <v>#N/A</v>
      </c>
      <c r="R189" s="150">
        <f t="shared" si="30"/>
        <v>188</v>
      </c>
      <c r="S189" s="150" t="e">
        <f t="shared" si="31"/>
        <v>#N/A</v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 t="str">
        <f t="shared" si="26"/>
        <v/>
      </c>
      <c r="O190" s="150" t="str">
        <f t="shared" si="27"/>
        <v/>
      </c>
      <c r="P190" s="150">
        <f t="shared" si="28"/>
        <v>189</v>
      </c>
      <c r="Q190" s="150" t="e">
        <f t="shared" si="29"/>
        <v>#N/A</v>
      </c>
      <c r="R190" s="150">
        <f t="shared" si="30"/>
        <v>189</v>
      </c>
      <c r="S190" s="150" t="e">
        <f t="shared" si="31"/>
        <v>#N/A</v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 t="str">
        <f t="shared" si="26"/>
        <v/>
      </c>
      <c r="O191" s="150" t="str">
        <f t="shared" si="27"/>
        <v/>
      </c>
      <c r="P191" s="150">
        <f t="shared" si="28"/>
        <v>190</v>
      </c>
      <c r="Q191" s="150" t="e">
        <f t="shared" si="29"/>
        <v>#N/A</v>
      </c>
      <c r="R191" s="150">
        <f t="shared" si="30"/>
        <v>190</v>
      </c>
      <c r="S191" s="150" t="e">
        <f t="shared" si="31"/>
        <v>#N/A</v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 t="str">
        <f t="shared" si="26"/>
        <v/>
      </c>
      <c r="O192" s="150" t="str">
        <f t="shared" si="27"/>
        <v/>
      </c>
      <c r="P192" s="150">
        <f t="shared" si="28"/>
        <v>191</v>
      </c>
      <c r="Q192" s="150" t="e">
        <f t="shared" si="29"/>
        <v>#N/A</v>
      </c>
      <c r="R192" s="150">
        <f t="shared" si="30"/>
        <v>191</v>
      </c>
      <c r="S192" s="150" t="e">
        <f t="shared" si="31"/>
        <v>#N/A</v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 t="str">
        <f t="shared" si="26"/>
        <v/>
      </c>
      <c r="O193" s="150" t="str">
        <f t="shared" si="27"/>
        <v/>
      </c>
      <c r="P193" s="150">
        <f t="shared" si="28"/>
        <v>192</v>
      </c>
      <c r="Q193" s="150" t="e">
        <f t="shared" si="29"/>
        <v>#N/A</v>
      </c>
      <c r="R193" s="150">
        <f t="shared" si="30"/>
        <v>192</v>
      </c>
      <c r="S193" s="150" t="e">
        <f t="shared" si="31"/>
        <v>#N/A</v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 t="str">
        <f t="shared" si="26"/>
        <v/>
      </c>
      <c r="O194" s="150" t="str">
        <f t="shared" si="27"/>
        <v/>
      </c>
      <c r="P194" s="150">
        <f t="shared" si="28"/>
        <v>193</v>
      </c>
      <c r="Q194" s="150" t="e">
        <f t="shared" si="29"/>
        <v>#N/A</v>
      </c>
      <c r="R194" s="150">
        <f t="shared" si="30"/>
        <v>193</v>
      </c>
      <c r="S194" s="150" t="e">
        <f t="shared" si="31"/>
        <v>#N/A</v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 t="str">
        <f t="shared" si="38"/>
        <v/>
      </c>
      <c r="O196" s="150" t="str">
        <f t="shared" si="39"/>
        <v/>
      </c>
      <c r="P196" s="150">
        <f t="shared" si="40"/>
        <v>195</v>
      </c>
      <c r="Q196" s="150" t="e">
        <f t="shared" si="41"/>
        <v>#N/A</v>
      </c>
      <c r="R196" s="150">
        <f t="shared" si="42"/>
        <v>195</v>
      </c>
      <c r="S196" s="150" t="e">
        <f t="shared" si="43"/>
        <v>#N/A</v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 t="str">
        <f t="shared" si="38"/>
        <v/>
      </c>
      <c r="O197" s="150" t="str">
        <f t="shared" si="39"/>
        <v/>
      </c>
      <c r="P197" s="150">
        <f t="shared" si="40"/>
        <v>196</v>
      </c>
      <c r="Q197" s="150" t="e">
        <f t="shared" si="41"/>
        <v>#N/A</v>
      </c>
      <c r="R197" s="150">
        <f t="shared" si="42"/>
        <v>196</v>
      </c>
      <c r="S197" s="150" t="e">
        <f t="shared" si="43"/>
        <v>#N/A</v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 t="str">
        <f t="shared" si="38"/>
        <v/>
      </c>
      <c r="O198" s="150" t="str">
        <f t="shared" si="39"/>
        <v/>
      </c>
      <c r="P198" s="150">
        <f t="shared" si="40"/>
        <v>197</v>
      </c>
      <c r="Q198" s="150" t="e">
        <f t="shared" si="41"/>
        <v>#N/A</v>
      </c>
      <c r="R198" s="150">
        <f t="shared" si="42"/>
        <v>197</v>
      </c>
      <c r="S198" s="150" t="e">
        <f t="shared" si="43"/>
        <v>#N/A</v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 t="str">
        <f t="shared" si="38"/>
        <v/>
      </c>
      <c r="O199" s="150" t="str">
        <f t="shared" si="39"/>
        <v/>
      </c>
      <c r="P199" s="150">
        <f t="shared" si="40"/>
        <v>198</v>
      </c>
      <c r="Q199" s="150" t="e">
        <f t="shared" si="41"/>
        <v>#N/A</v>
      </c>
      <c r="R199" s="150">
        <f t="shared" si="42"/>
        <v>198</v>
      </c>
      <c r="S199" s="150" t="e">
        <f t="shared" si="43"/>
        <v>#N/A</v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 t="str">
        <f t="shared" si="38"/>
        <v/>
      </c>
      <c r="O200" s="150" t="str">
        <f t="shared" si="39"/>
        <v/>
      </c>
      <c r="P200" s="150">
        <f t="shared" si="40"/>
        <v>199</v>
      </c>
      <c r="Q200" s="150" t="e">
        <f t="shared" si="41"/>
        <v>#N/A</v>
      </c>
      <c r="R200" s="150">
        <f t="shared" si="42"/>
        <v>199</v>
      </c>
      <c r="S200" s="150" t="e">
        <f t="shared" si="43"/>
        <v>#N/A</v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 t="str">
        <f t="shared" si="38"/>
        <v/>
      </c>
      <c r="O201" s="150" t="str">
        <f t="shared" si="39"/>
        <v/>
      </c>
      <c r="P201" s="150">
        <f t="shared" si="40"/>
        <v>200</v>
      </c>
      <c r="Q201" s="150" t="e">
        <f t="shared" si="41"/>
        <v>#N/A</v>
      </c>
      <c r="R201" s="150">
        <f t="shared" si="42"/>
        <v>200</v>
      </c>
      <c r="S201" s="150" t="e">
        <f t="shared" si="43"/>
        <v>#N/A</v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 t="str">
        <f t="shared" si="38"/>
        <v/>
      </c>
      <c r="O202" s="150" t="str">
        <f t="shared" si="39"/>
        <v/>
      </c>
      <c r="P202" s="150">
        <f t="shared" si="40"/>
        <v>201</v>
      </c>
      <c r="Q202" s="150" t="e">
        <f t="shared" si="41"/>
        <v>#N/A</v>
      </c>
      <c r="R202" s="150">
        <f t="shared" si="42"/>
        <v>201</v>
      </c>
      <c r="S202" s="150" t="e">
        <f t="shared" si="43"/>
        <v>#N/A</v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 t="str">
        <f t="shared" si="38"/>
        <v/>
      </c>
      <c r="O203" s="150" t="str">
        <f t="shared" si="39"/>
        <v/>
      </c>
      <c r="P203" s="150">
        <f t="shared" si="40"/>
        <v>202</v>
      </c>
      <c r="Q203" s="150" t="e">
        <f t="shared" si="41"/>
        <v>#N/A</v>
      </c>
      <c r="R203" s="150">
        <f t="shared" si="42"/>
        <v>202</v>
      </c>
      <c r="S203" s="150" t="e">
        <f t="shared" si="43"/>
        <v>#N/A</v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 t="str">
        <f t="shared" si="38"/>
        <v/>
      </c>
      <c r="O204" s="150" t="str">
        <f t="shared" si="39"/>
        <v/>
      </c>
      <c r="P204" s="150">
        <f t="shared" si="40"/>
        <v>203</v>
      </c>
      <c r="Q204" s="150" t="e">
        <f t="shared" si="41"/>
        <v>#N/A</v>
      </c>
      <c r="R204" s="150">
        <f t="shared" si="42"/>
        <v>203</v>
      </c>
      <c r="S204" s="150" t="e">
        <f t="shared" si="43"/>
        <v>#N/A</v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 t="str">
        <f t="shared" si="38"/>
        <v/>
      </c>
      <c r="O205" s="150" t="str">
        <f t="shared" si="39"/>
        <v/>
      </c>
      <c r="P205" s="150">
        <f t="shared" si="40"/>
        <v>204</v>
      </c>
      <c r="Q205" s="150" t="e">
        <f t="shared" si="41"/>
        <v>#N/A</v>
      </c>
      <c r="R205" s="150">
        <f t="shared" si="42"/>
        <v>204</v>
      </c>
      <c r="S205" s="150" t="e">
        <f t="shared" si="43"/>
        <v>#N/A</v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 t="str">
        <f t="shared" si="38"/>
        <v/>
      </c>
      <c r="O206" s="150" t="str">
        <f t="shared" si="39"/>
        <v/>
      </c>
      <c r="P206" s="150">
        <f t="shared" si="40"/>
        <v>205</v>
      </c>
      <c r="Q206" s="150" t="e">
        <f t="shared" si="41"/>
        <v>#N/A</v>
      </c>
      <c r="R206" s="150">
        <f t="shared" si="42"/>
        <v>205</v>
      </c>
      <c r="S206" s="150" t="e">
        <f t="shared" si="43"/>
        <v>#N/A</v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 t="str">
        <f t="shared" si="38"/>
        <v/>
      </c>
      <c r="O207" s="150" t="str">
        <f t="shared" si="39"/>
        <v/>
      </c>
      <c r="P207" s="150">
        <f t="shared" si="40"/>
        <v>206</v>
      </c>
      <c r="Q207" s="150" t="e">
        <f t="shared" si="41"/>
        <v>#N/A</v>
      </c>
      <c r="R207" s="150">
        <f t="shared" si="42"/>
        <v>206</v>
      </c>
      <c r="S207" s="150" t="e">
        <f t="shared" si="43"/>
        <v>#N/A</v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 t="str">
        <f t="shared" si="38"/>
        <v/>
      </c>
      <c r="O208" s="150" t="str">
        <f t="shared" si="39"/>
        <v/>
      </c>
      <c r="P208" s="150">
        <f t="shared" si="40"/>
        <v>207</v>
      </c>
      <c r="Q208" s="150" t="e">
        <f t="shared" si="41"/>
        <v>#N/A</v>
      </c>
      <c r="R208" s="150">
        <f t="shared" si="42"/>
        <v>207</v>
      </c>
      <c r="S208" s="150" t="e">
        <f t="shared" si="43"/>
        <v>#N/A</v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 t="str">
        <f t="shared" si="38"/>
        <v/>
      </c>
      <c r="O209" s="150" t="str">
        <f t="shared" si="39"/>
        <v/>
      </c>
      <c r="P209" s="150">
        <f t="shared" si="40"/>
        <v>208</v>
      </c>
      <c r="Q209" s="150" t="e">
        <f t="shared" si="41"/>
        <v>#N/A</v>
      </c>
      <c r="R209" s="150">
        <f t="shared" si="42"/>
        <v>208</v>
      </c>
      <c r="S209" s="150" t="e">
        <f t="shared" si="43"/>
        <v>#N/A</v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 t="str">
        <f t="shared" si="38"/>
        <v/>
      </c>
      <c r="O210" s="150" t="str">
        <f t="shared" si="39"/>
        <v/>
      </c>
      <c r="P210" s="150">
        <f t="shared" si="40"/>
        <v>209</v>
      </c>
      <c r="Q210" s="150" t="e">
        <f t="shared" si="41"/>
        <v>#N/A</v>
      </c>
      <c r="R210" s="150">
        <f t="shared" si="42"/>
        <v>209</v>
      </c>
      <c r="S210" s="150" t="e">
        <f t="shared" si="43"/>
        <v>#N/A</v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 t="str">
        <f t="shared" si="38"/>
        <v/>
      </c>
      <c r="O211" s="150" t="str">
        <f t="shared" si="39"/>
        <v/>
      </c>
      <c r="P211" s="150">
        <f t="shared" si="40"/>
        <v>210</v>
      </c>
      <c r="Q211" s="150" t="e">
        <f t="shared" si="41"/>
        <v>#N/A</v>
      </c>
      <c r="R211" s="150">
        <f t="shared" si="42"/>
        <v>210</v>
      </c>
      <c r="S211" s="150" t="e">
        <f t="shared" si="43"/>
        <v>#N/A</v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 t="str">
        <f t="shared" si="38"/>
        <v/>
      </c>
      <c r="O212" s="150" t="str">
        <f t="shared" si="39"/>
        <v/>
      </c>
      <c r="P212" s="150">
        <f t="shared" si="40"/>
        <v>211</v>
      </c>
      <c r="Q212" s="150" t="e">
        <f t="shared" si="41"/>
        <v>#N/A</v>
      </c>
      <c r="R212" s="150">
        <f t="shared" si="42"/>
        <v>211</v>
      </c>
      <c r="S212" s="150" t="e">
        <f t="shared" si="43"/>
        <v>#N/A</v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 t="str">
        <f t="shared" si="38"/>
        <v/>
      </c>
      <c r="O213" s="150" t="str">
        <f t="shared" si="39"/>
        <v/>
      </c>
      <c r="P213" s="150">
        <f t="shared" si="40"/>
        <v>212</v>
      </c>
      <c r="Q213" s="150" t="e">
        <f t="shared" si="41"/>
        <v>#N/A</v>
      </c>
      <c r="R213" s="150">
        <f t="shared" si="42"/>
        <v>212</v>
      </c>
      <c r="S213" s="150" t="e">
        <f t="shared" si="43"/>
        <v>#N/A</v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 t="str">
        <f t="shared" si="38"/>
        <v/>
      </c>
      <c r="O214" s="150" t="str">
        <f t="shared" si="39"/>
        <v/>
      </c>
      <c r="P214" s="150">
        <f t="shared" si="40"/>
        <v>213</v>
      </c>
      <c r="Q214" s="150" t="e">
        <f t="shared" si="41"/>
        <v>#N/A</v>
      </c>
      <c r="R214" s="150">
        <f t="shared" si="42"/>
        <v>213</v>
      </c>
      <c r="S214" s="150" t="e">
        <f t="shared" si="43"/>
        <v>#N/A</v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 t="str">
        <f t="shared" si="38"/>
        <v/>
      </c>
      <c r="O215" s="150" t="str">
        <f t="shared" si="39"/>
        <v/>
      </c>
      <c r="P215" s="150">
        <f t="shared" si="40"/>
        <v>214</v>
      </c>
      <c r="Q215" s="150" t="e">
        <f t="shared" si="41"/>
        <v>#N/A</v>
      </c>
      <c r="R215" s="150">
        <f t="shared" si="42"/>
        <v>214</v>
      </c>
      <c r="S215" s="150" t="e">
        <f t="shared" si="43"/>
        <v>#N/A</v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 t="str">
        <f t="shared" si="38"/>
        <v/>
      </c>
      <c r="O216" s="150" t="str">
        <f t="shared" si="39"/>
        <v/>
      </c>
      <c r="P216" s="150">
        <f t="shared" si="40"/>
        <v>215</v>
      </c>
      <c r="Q216" s="150" t="e">
        <f t="shared" si="41"/>
        <v>#N/A</v>
      </c>
      <c r="R216" s="150">
        <f t="shared" si="42"/>
        <v>215</v>
      </c>
      <c r="S216" s="150" t="e">
        <f t="shared" si="43"/>
        <v>#N/A</v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 t="str">
        <f t="shared" si="38"/>
        <v/>
      </c>
      <c r="O217" s="150" t="str">
        <f t="shared" si="39"/>
        <v/>
      </c>
      <c r="P217" s="150">
        <f t="shared" si="40"/>
        <v>216</v>
      </c>
      <c r="Q217" s="150" t="e">
        <f t="shared" si="41"/>
        <v>#N/A</v>
      </c>
      <c r="R217" s="150">
        <f t="shared" si="42"/>
        <v>216</v>
      </c>
      <c r="S217" s="150" t="e">
        <f t="shared" si="43"/>
        <v>#N/A</v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 t="str">
        <f t="shared" si="38"/>
        <v/>
      </c>
      <c r="O218" s="150" t="str">
        <f t="shared" si="39"/>
        <v/>
      </c>
      <c r="P218" s="150">
        <f t="shared" si="40"/>
        <v>217</v>
      </c>
      <c r="Q218" s="150" t="e">
        <f t="shared" si="41"/>
        <v>#N/A</v>
      </c>
      <c r="R218" s="150">
        <f t="shared" si="42"/>
        <v>217</v>
      </c>
      <c r="S218" s="150" t="e">
        <f t="shared" si="43"/>
        <v>#N/A</v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 t="str">
        <f t="shared" si="38"/>
        <v/>
      </c>
      <c r="O219" s="150" t="str">
        <f t="shared" si="39"/>
        <v/>
      </c>
      <c r="P219" s="150">
        <f t="shared" si="40"/>
        <v>218</v>
      </c>
      <c r="Q219" s="150" t="e">
        <f t="shared" si="41"/>
        <v>#N/A</v>
      </c>
      <c r="R219" s="150">
        <f t="shared" si="42"/>
        <v>218</v>
      </c>
      <c r="S219" s="150" t="e">
        <f t="shared" si="43"/>
        <v>#N/A</v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 t="str">
        <f t="shared" si="38"/>
        <v/>
      </c>
      <c r="O220" s="150" t="str">
        <f t="shared" si="39"/>
        <v/>
      </c>
      <c r="P220" s="150">
        <f t="shared" si="40"/>
        <v>219</v>
      </c>
      <c r="Q220" s="150" t="e">
        <f t="shared" si="41"/>
        <v>#N/A</v>
      </c>
      <c r="R220" s="150">
        <f t="shared" si="42"/>
        <v>219</v>
      </c>
      <c r="S220" s="150" t="e">
        <f t="shared" si="43"/>
        <v>#N/A</v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 t="str">
        <f t="shared" si="38"/>
        <v/>
      </c>
      <c r="O221" s="150" t="str">
        <f t="shared" si="39"/>
        <v/>
      </c>
      <c r="P221" s="150">
        <f t="shared" si="40"/>
        <v>220</v>
      </c>
      <c r="Q221" s="150" t="e">
        <f t="shared" si="41"/>
        <v>#N/A</v>
      </c>
      <c r="R221" s="150">
        <f t="shared" si="42"/>
        <v>220</v>
      </c>
      <c r="S221" s="150" t="e">
        <f t="shared" si="43"/>
        <v>#N/A</v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 t="str">
        <f t="shared" si="38"/>
        <v/>
      </c>
      <c r="O222" s="150" t="str">
        <f t="shared" si="39"/>
        <v/>
      </c>
      <c r="P222" s="150">
        <f t="shared" si="40"/>
        <v>221</v>
      </c>
      <c r="Q222" s="150" t="e">
        <f t="shared" si="41"/>
        <v>#N/A</v>
      </c>
      <c r="R222" s="150">
        <f t="shared" si="42"/>
        <v>221</v>
      </c>
      <c r="S222" s="150" t="e">
        <f t="shared" si="43"/>
        <v>#N/A</v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 t="str">
        <f t="shared" si="38"/>
        <v/>
      </c>
      <c r="O223" s="150" t="str">
        <f t="shared" si="39"/>
        <v/>
      </c>
      <c r="P223" s="150">
        <f t="shared" si="40"/>
        <v>222</v>
      </c>
      <c r="Q223" s="150" t="e">
        <f t="shared" si="41"/>
        <v>#N/A</v>
      </c>
      <c r="R223" s="150">
        <f t="shared" si="42"/>
        <v>222</v>
      </c>
      <c r="S223" s="150" t="e">
        <f t="shared" si="43"/>
        <v>#N/A</v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 t="str">
        <f t="shared" si="38"/>
        <v/>
      </c>
      <c r="O224" s="150" t="str">
        <f t="shared" si="39"/>
        <v/>
      </c>
      <c r="P224" s="150">
        <f t="shared" si="40"/>
        <v>223</v>
      </c>
      <c r="Q224" s="150" t="e">
        <f t="shared" si="41"/>
        <v>#N/A</v>
      </c>
      <c r="R224" s="150">
        <f t="shared" si="42"/>
        <v>223</v>
      </c>
      <c r="S224" s="150" t="e">
        <f t="shared" si="43"/>
        <v>#N/A</v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 t="str">
        <f t="shared" si="38"/>
        <v/>
      </c>
      <c r="O225" s="150" t="str">
        <f t="shared" si="39"/>
        <v/>
      </c>
      <c r="P225" s="150">
        <f t="shared" si="40"/>
        <v>224</v>
      </c>
      <c r="Q225" s="150" t="e">
        <f t="shared" si="41"/>
        <v>#N/A</v>
      </c>
      <c r="R225" s="150">
        <f t="shared" si="42"/>
        <v>224</v>
      </c>
      <c r="S225" s="150" t="e">
        <f t="shared" si="43"/>
        <v>#N/A</v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 t="str">
        <f t="shared" si="38"/>
        <v/>
      </c>
      <c r="O226" s="150" t="str">
        <f t="shared" si="39"/>
        <v/>
      </c>
      <c r="P226" s="150">
        <f t="shared" si="40"/>
        <v>225</v>
      </c>
      <c r="Q226" s="150" t="e">
        <f t="shared" si="41"/>
        <v>#N/A</v>
      </c>
      <c r="R226" s="150">
        <f t="shared" si="42"/>
        <v>225</v>
      </c>
      <c r="S226" s="150" t="e">
        <f t="shared" si="43"/>
        <v>#N/A</v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 t="str">
        <f t="shared" si="38"/>
        <v/>
      </c>
      <c r="O227" s="150" t="str">
        <f t="shared" si="39"/>
        <v/>
      </c>
      <c r="P227" s="150">
        <f t="shared" si="40"/>
        <v>226</v>
      </c>
      <c r="Q227" s="150" t="e">
        <f t="shared" si="41"/>
        <v>#N/A</v>
      </c>
      <c r="R227" s="150">
        <f t="shared" si="42"/>
        <v>226</v>
      </c>
      <c r="S227" s="150" t="e">
        <f t="shared" si="43"/>
        <v>#N/A</v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 t="str">
        <f t="shared" si="38"/>
        <v/>
      </c>
      <c r="O228" s="150" t="str">
        <f t="shared" si="39"/>
        <v/>
      </c>
      <c r="P228" s="150">
        <f t="shared" si="40"/>
        <v>227</v>
      </c>
      <c r="Q228" s="150" t="e">
        <f t="shared" si="41"/>
        <v>#N/A</v>
      </c>
      <c r="R228" s="150">
        <f t="shared" si="42"/>
        <v>227</v>
      </c>
      <c r="S228" s="150" t="e">
        <f t="shared" si="43"/>
        <v>#N/A</v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 t="str">
        <f t="shared" si="38"/>
        <v/>
      </c>
      <c r="O229" s="150" t="str">
        <f t="shared" si="39"/>
        <v/>
      </c>
      <c r="P229" s="150">
        <f t="shared" si="40"/>
        <v>228</v>
      </c>
      <c r="Q229" s="150" t="e">
        <f t="shared" si="41"/>
        <v>#N/A</v>
      </c>
      <c r="R229" s="150">
        <f t="shared" si="42"/>
        <v>228</v>
      </c>
      <c r="S229" s="150" t="e">
        <f t="shared" si="43"/>
        <v>#N/A</v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 t="str">
        <f t="shared" si="38"/>
        <v/>
      </c>
      <c r="O230" s="150" t="str">
        <f t="shared" si="39"/>
        <v/>
      </c>
      <c r="P230" s="150">
        <f t="shared" si="40"/>
        <v>229</v>
      </c>
      <c r="Q230" s="150" t="e">
        <f t="shared" si="41"/>
        <v>#N/A</v>
      </c>
      <c r="R230" s="150">
        <f t="shared" si="42"/>
        <v>229</v>
      </c>
      <c r="S230" s="150" t="e">
        <f t="shared" si="43"/>
        <v>#N/A</v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 t="str">
        <f t="shared" si="38"/>
        <v/>
      </c>
      <c r="O231" s="150" t="str">
        <f t="shared" si="39"/>
        <v/>
      </c>
      <c r="P231" s="150">
        <f t="shared" si="40"/>
        <v>230</v>
      </c>
      <c r="Q231" s="150" t="e">
        <f t="shared" si="41"/>
        <v>#N/A</v>
      </c>
      <c r="R231" s="150">
        <f t="shared" si="42"/>
        <v>230</v>
      </c>
      <c r="S231" s="150" t="e">
        <f t="shared" si="43"/>
        <v>#N/A</v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 t="str">
        <f t="shared" si="38"/>
        <v/>
      </c>
      <c r="O232" s="150" t="str">
        <f t="shared" si="39"/>
        <v/>
      </c>
      <c r="P232" s="150">
        <f t="shared" si="40"/>
        <v>231</v>
      </c>
      <c r="Q232" s="150" t="e">
        <f t="shared" si="41"/>
        <v>#N/A</v>
      </c>
      <c r="R232" s="150">
        <f t="shared" si="42"/>
        <v>231</v>
      </c>
      <c r="S232" s="150" t="e">
        <f t="shared" si="43"/>
        <v>#N/A</v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 t="str">
        <f t="shared" si="38"/>
        <v/>
      </c>
      <c r="O233" s="150" t="str">
        <f t="shared" si="39"/>
        <v/>
      </c>
      <c r="P233" s="150">
        <f t="shared" si="40"/>
        <v>232</v>
      </c>
      <c r="Q233" s="150" t="e">
        <f t="shared" si="41"/>
        <v>#N/A</v>
      </c>
      <c r="R233" s="150">
        <f t="shared" si="42"/>
        <v>232</v>
      </c>
      <c r="S233" s="150" t="e">
        <f t="shared" si="43"/>
        <v>#N/A</v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 t="str">
        <f t="shared" si="38"/>
        <v/>
      </c>
      <c r="O234" s="150" t="str">
        <f t="shared" si="39"/>
        <v/>
      </c>
      <c r="P234" s="150">
        <f t="shared" si="40"/>
        <v>233</v>
      </c>
      <c r="Q234" s="150" t="e">
        <f t="shared" si="41"/>
        <v>#N/A</v>
      </c>
      <c r="R234" s="150">
        <f t="shared" si="42"/>
        <v>233</v>
      </c>
      <c r="S234" s="150" t="e">
        <f t="shared" si="43"/>
        <v>#N/A</v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 t="str">
        <f t="shared" si="38"/>
        <v/>
      </c>
      <c r="O235" s="150" t="str">
        <f t="shared" si="39"/>
        <v/>
      </c>
      <c r="P235" s="150">
        <f t="shared" si="40"/>
        <v>234</v>
      </c>
      <c r="Q235" s="150" t="e">
        <f t="shared" si="41"/>
        <v>#N/A</v>
      </c>
      <c r="R235" s="150">
        <f t="shared" si="42"/>
        <v>234</v>
      </c>
      <c r="S235" s="150" t="e">
        <f t="shared" si="43"/>
        <v>#N/A</v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 t="str">
        <f t="shared" si="38"/>
        <v/>
      </c>
      <c r="O236" s="150" t="str">
        <f t="shared" si="39"/>
        <v/>
      </c>
      <c r="P236" s="150">
        <f t="shared" si="40"/>
        <v>235</v>
      </c>
      <c r="Q236" s="150" t="e">
        <f t="shared" si="41"/>
        <v>#N/A</v>
      </c>
      <c r="R236" s="150">
        <f t="shared" si="42"/>
        <v>235</v>
      </c>
      <c r="S236" s="150" t="e">
        <f t="shared" si="43"/>
        <v>#N/A</v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 t="str">
        <f t="shared" si="38"/>
        <v/>
      </c>
      <c r="O237" s="150" t="str">
        <f t="shared" si="39"/>
        <v/>
      </c>
      <c r="P237" s="150">
        <f t="shared" si="40"/>
        <v>236</v>
      </c>
      <c r="Q237" s="150" t="e">
        <f t="shared" si="41"/>
        <v>#N/A</v>
      </c>
      <c r="R237" s="150">
        <f t="shared" si="42"/>
        <v>236</v>
      </c>
      <c r="S237" s="150" t="e">
        <f t="shared" si="43"/>
        <v>#N/A</v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 t="str">
        <f t="shared" si="38"/>
        <v/>
      </c>
      <c r="O238" s="150" t="str">
        <f t="shared" si="39"/>
        <v/>
      </c>
      <c r="P238" s="150">
        <f t="shared" si="40"/>
        <v>237</v>
      </c>
      <c r="Q238" s="150" t="e">
        <f t="shared" si="41"/>
        <v>#N/A</v>
      </c>
      <c r="R238" s="150">
        <f t="shared" si="42"/>
        <v>237</v>
      </c>
      <c r="S238" s="150" t="e">
        <f t="shared" si="43"/>
        <v>#N/A</v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 t="str">
        <f t="shared" si="38"/>
        <v/>
      </c>
      <c r="O239" s="150" t="str">
        <f t="shared" si="39"/>
        <v/>
      </c>
      <c r="P239" s="150">
        <f t="shared" si="40"/>
        <v>238</v>
      </c>
      <c r="Q239" s="150" t="e">
        <f t="shared" si="41"/>
        <v>#N/A</v>
      </c>
      <c r="R239" s="150">
        <f t="shared" si="42"/>
        <v>238</v>
      </c>
      <c r="S239" s="150" t="e">
        <f t="shared" si="43"/>
        <v>#N/A</v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 t="str">
        <f t="shared" si="38"/>
        <v/>
      </c>
      <c r="O240" s="150" t="str">
        <f t="shared" si="39"/>
        <v/>
      </c>
      <c r="P240" s="150">
        <f t="shared" si="40"/>
        <v>239</v>
      </c>
      <c r="Q240" s="150" t="e">
        <f t="shared" si="41"/>
        <v>#N/A</v>
      </c>
      <c r="R240" s="150">
        <f t="shared" si="42"/>
        <v>239</v>
      </c>
      <c r="S240" s="150" t="e">
        <f t="shared" si="43"/>
        <v>#N/A</v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 t="str">
        <f t="shared" si="38"/>
        <v/>
      </c>
      <c r="O241" s="150" t="str">
        <f t="shared" si="39"/>
        <v/>
      </c>
      <c r="P241" s="150">
        <f t="shared" si="40"/>
        <v>240</v>
      </c>
      <c r="Q241" s="150" t="e">
        <f t="shared" si="41"/>
        <v>#N/A</v>
      </c>
      <c r="R241" s="150">
        <f t="shared" si="42"/>
        <v>240</v>
      </c>
      <c r="S241" s="150" t="e">
        <f t="shared" si="43"/>
        <v>#N/A</v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 t="str">
        <f t="shared" si="38"/>
        <v/>
      </c>
      <c r="O242" s="150" t="str">
        <f t="shared" si="39"/>
        <v/>
      </c>
      <c r="P242" s="150">
        <f t="shared" si="40"/>
        <v>241</v>
      </c>
      <c r="Q242" s="150" t="e">
        <f t="shared" si="41"/>
        <v>#N/A</v>
      </c>
      <c r="R242" s="150">
        <f t="shared" si="42"/>
        <v>241</v>
      </c>
      <c r="S242" s="150" t="e">
        <f t="shared" si="43"/>
        <v>#N/A</v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 t="str">
        <f t="shared" si="38"/>
        <v/>
      </c>
      <c r="O243" s="150" t="str">
        <f t="shared" si="39"/>
        <v/>
      </c>
      <c r="P243" s="150">
        <f t="shared" si="40"/>
        <v>242</v>
      </c>
      <c r="Q243" s="150" t="e">
        <f t="shared" si="41"/>
        <v>#N/A</v>
      </c>
      <c r="R243" s="150">
        <f t="shared" si="42"/>
        <v>242</v>
      </c>
      <c r="S243" s="150" t="e">
        <f t="shared" si="43"/>
        <v>#N/A</v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 t="str">
        <f t="shared" si="38"/>
        <v/>
      </c>
      <c r="O244" s="150" t="str">
        <f t="shared" si="39"/>
        <v/>
      </c>
      <c r="P244" s="150">
        <f t="shared" si="40"/>
        <v>243</v>
      </c>
      <c r="Q244" s="150" t="e">
        <f t="shared" si="41"/>
        <v>#N/A</v>
      </c>
      <c r="R244" s="150">
        <f t="shared" si="42"/>
        <v>243</v>
      </c>
      <c r="S244" s="150" t="e">
        <f t="shared" si="43"/>
        <v>#N/A</v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 t="str">
        <f t="shared" si="38"/>
        <v/>
      </c>
      <c r="O245" s="150" t="str">
        <f t="shared" si="39"/>
        <v/>
      </c>
      <c r="P245" s="150">
        <f t="shared" si="40"/>
        <v>244</v>
      </c>
      <c r="Q245" s="150" t="e">
        <f t="shared" si="41"/>
        <v>#N/A</v>
      </c>
      <c r="R245" s="150">
        <f t="shared" si="42"/>
        <v>244</v>
      </c>
      <c r="S245" s="150" t="e">
        <f t="shared" si="43"/>
        <v>#N/A</v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 t="str">
        <f t="shared" si="38"/>
        <v/>
      </c>
      <c r="O246" s="150" t="str">
        <f t="shared" si="39"/>
        <v/>
      </c>
      <c r="P246" s="150">
        <f t="shared" si="40"/>
        <v>245</v>
      </c>
      <c r="Q246" s="150" t="e">
        <f t="shared" si="41"/>
        <v>#N/A</v>
      </c>
      <c r="R246" s="150">
        <f t="shared" si="42"/>
        <v>245</v>
      </c>
      <c r="S246" s="150" t="e">
        <f t="shared" si="43"/>
        <v>#N/A</v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 t="str">
        <f t="shared" si="38"/>
        <v/>
      </c>
      <c r="O247" s="150" t="str">
        <f t="shared" si="39"/>
        <v/>
      </c>
      <c r="P247" s="150">
        <f t="shared" si="40"/>
        <v>246</v>
      </c>
      <c r="Q247" s="150" t="e">
        <f t="shared" si="41"/>
        <v>#N/A</v>
      </c>
      <c r="R247" s="150">
        <f t="shared" si="42"/>
        <v>246</v>
      </c>
      <c r="S247" s="150" t="e">
        <f t="shared" si="43"/>
        <v>#N/A</v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 t="str">
        <f t="shared" si="38"/>
        <v/>
      </c>
      <c r="O248" s="150" t="str">
        <f t="shared" si="39"/>
        <v/>
      </c>
      <c r="P248" s="150">
        <f t="shared" si="40"/>
        <v>247</v>
      </c>
      <c r="Q248" s="150" t="e">
        <f t="shared" si="41"/>
        <v>#N/A</v>
      </c>
      <c r="R248" s="150">
        <f t="shared" si="42"/>
        <v>247</v>
      </c>
      <c r="S248" s="150" t="e">
        <f t="shared" si="43"/>
        <v>#N/A</v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 t="str">
        <f t="shared" si="38"/>
        <v/>
      </c>
      <c r="O249" s="150" t="str">
        <f t="shared" si="39"/>
        <v/>
      </c>
      <c r="P249" s="150">
        <f t="shared" si="40"/>
        <v>248</v>
      </c>
      <c r="Q249" s="150" t="e">
        <f t="shared" si="41"/>
        <v>#N/A</v>
      </c>
      <c r="R249" s="150">
        <f t="shared" si="42"/>
        <v>248</v>
      </c>
      <c r="S249" s="150" t="e">
        <f t="shared" si="43"/>
        <v>#N/A</v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 t="str">
        <f t="shared" si="38"/>
        <v/>
      </c>
      <c r="O250" s="150" t="str">
        <f t="shared" si="39"/>
        <v/>
      </c>
      <c r="P250" s="150">
        <f t="shared" si="40"/>
        <v>249</v>
      </c>
      <c r="Q250" s="150" t="e">
        <f t="shared" si="41"/>
        <v>#N/A</v>
      </c>
      <c r="R250" s="150">
        <f t="shared" si="42"/>
        <v>249</v>
      </c>
      <c r="S250" s="150" t="e">
        <f t="shared" si="43"/>
        <v>#N/A</v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 t="str">
        <f t="shared" si="38"/>
        <v/>
      </c>
      <c r="O251" s="150" t="str">
        <f t="shared" si="39"/>
        <v/>
      </c>
      <c r="P251" s="150">
        <f t="shared" si="40"/>
        <v>250</v>
      </c>
      <c r="Q251" s="150" t="e">
        <f t="shared" si="41"/>
        <v>#N/A</v>
      </c>
      <c r="R251" s="150">
        <f t="shared" si="42"/>
        <v>250</v>
      </c>
      <c r="S251" s="150" t="e">
        <f t="shared" si="43"/>
        <v>#N/A</v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 t="str">
        <f t="shared" si="38"/>
        <v/>
      </c>
      <c r="O252" s="150" t="str">
        <f t="shared" si="39"/>
        <v/>
      </c>
      <c r="P252" s="150">
        <f t="shared" si="40"/>
        <v>251</v>
      </c>
      <c r="Q252" s="150" t="e">
        <f t="shared" si="41"/>
        <v>#N/A</v>
      </c>
      <c r="R252" s="150">
        <f t="shared" si="42"/>
        <v>251</v>
      </c>
      <c r="S252" s="150" t="e">
        <f t="shared" si="43"/>
        <v>#N/A</v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 t="str">
        <f t="shared" si="38"/>
        <v/>
      </c>
      <c r="O253" s="150" t="str">
        <f t="shared" si="39"/>
        <v/>
      </c>
      <c r="P253" s="150">
        <f t="shared" si="40"/>
        <v>252</v>
      </c>
      <c r="Q253" s="150" t="e">
        <f t="shared" si="41"/>
        <v>#N/A</v>
      </c>
      <c r="R253" s="150">
        <f t="shared" si="42"/>
        <v>252</v>
      </c>
      <c r="S253" s="150" t="e">
        <f t="shared" si="43"/>
        <v>#N/A</v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 t="str">
        <f t="shared" si="38"/>
        <v/>
      </c>
      <c r="O254" s="150" t="str">
        <f t="shared" si="39"/>
        <v/>
      </c>
      <c r="P254" s="150">
        <f t="shared" si="40"/>
        <v>253</v>
      </c>
      <c r="Q254" s="150" t="e">
        <f t="shared" si="41"/>
        <v>#N/A</v>
      </c>
      <c r="R254" s="150">
        <f t="shared" si="42"/>
        <v>253</v>
      </c>
      <c r="S254" s="150" t="e">
        <f t="shared" si="43"/>
        <v>#N/A</v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 t="str">
        <f t="shared" si="38"/>
        <v/>
      </c>
      <c r="O255" s="150" t="str">
        <f t="shared" si="39"/>
        <v/>
      </c>
      <c r="P255" s="150">
        <f t="shared" si="40"/>
        <v>254</v>
      </c>
      <c r="Q255" s="150" t="e">
        <f t="shared" si="41"/>
        <v>#N/A</v>
      </c>
      <c r="R255" s="150">
        <f t="shared" si="42"/>
        <v>254</v>
      </c>
      <c r="S255" s="150" t="e">
        <f t="shared" si="43"/>
        <v>#N/A</v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 t="str">
        <f t="shared" si="38"/>
        <v/>
      </c>
      <c r="O256" s="150" t="str">
        <f t="shared" si="39"/>
        <v/>
      </c>
      <c r="P256" s="150">
        <f t="shared" si="40"/>
        <v>255</v>
      </c>
      <c r="Q256" s="150" t="e">
        <f t="shared" si="41"/>
        <v>#N/A</v>
      </c>
      <c r="R256" s="150">
        <f t="shared" si="42"/>
        <v>255</v>
      </c>
      <c r="S256" s="150" t="e">
        <f t="shared" si="43"/>
        <v>#N/A</v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 t="str">
        <f t="shared" si="38"/>
        <v/>
      </c>
      <c r="O257" s="150" t="str">
        <f t="shared" si="39"/>
        <v/>
      </c>
      <c r="P257" s="150">
        <f t="shared" si="40"/>
        <v>256</v>
      </c>
      <c r="Q257" s="150" t="e">
        <f t="shared" si="41"/>
        <v>#N/A</v>
      </c>
      <c r="R257" s="150">
        <f t="shared" si="42"/>
        <v>256</v>
      </c>
      <c r="S257" s="150" t="e">
        <f t="shared" si="43"/>
        <v>#N/A</v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 t="str">
        <f t="shared" si="38"/>
        <v/>
      </c>
      <c r="O258" s="150" t="str">
        <f t="shared" si="39"/>
        <v/>
      </c>
      <c r="P258" s="150">
        <f t="shared" si="40"/>
        <v>257</v>
      </c>
      <c r="Q258" s="150" t="e">
        <f t="shared" si="41"/>
        <v>#N/A</v>
      </c>
      <c r="R258" s="150">
        <f t="shared" si="42"/>
        <v>257</v>
      </c>
      <c r="S258" s="150" t="e">
        <f t="shared" si="43"/>
        <v>#N/A</v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 t="str">
        <f t="shared" si="50"/>
        <v/>
      </c>
      <c r="O260" s="150" t="str">
        <f t="shared" si="51"/>
        <v/>
      </c>
      <c r="P260" s="150">
        <f t="shared" si="52"/>
        <v>259</v>
      </c>
      <c r="Q260" s="150" t="e">
        <f t="shared" si="53"/>
        <v>#N/A</v>
      </c>
      <c r="R260" s="150">
        <f t="shared" si="54"/>
        <v>259</v>
      </c>
      <c r="S260" s="150" t="e">
        <f t="shared" si="55"/>
        <v>#N/A</v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 t="str">
        <f t="shared" si="50"/>
        <v/>
      </c>
      <c r="O261" s="150" t="str">
        <f t="shared" si="51"/>
        <v/>
      </c>
      <c r="P261" s="150">
        <f t="shared" si="52"/>
        <v>260</v>
      </c>
      <c r="Q261" s="150" t="e">
        <f t="shared" si="53"/>
        <v>#N/A</v>
      </c>
      <c r="R261" s="150">
        <f t="shared" si="54"/>
        <v>260</v>
      </c>
      <c r="S261" s="150" t="e">
        <f t="shared" si="55"/>
        <v>#N/A</v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 t="str">
        <f t="shared" si="50"/>
        <v/>
      </c>
      <c r="O262" s="150" t="str">
        <f t="shared" si="51"/>
        <v/>
      </c>
      <c r="P262" s="150">
        <f t="shared" si="52"/>
        <v>261</v>
      </c>
      <c r="Q262" s="150" t="e">
        <f t="shared" si="53"/>
        <v>#N/A</v>
      </c>
      <c r="R262" s="150">
        <f t="shared" si="54"/>
        <v>261</v>
      </c>
      <c r="S262" s="150" t="e">
        <f t="shared" si="55"/>
        <v>#N/A</v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 t="str">
        <f t="shared" si="50"/>
        <v/>
      </c>
      <c r="O263" s="150" t="str">
        <f t="shared" si="51"/>
        <v/>
      </c>
      <c r="P263" s="150">
        <f t="shared" si="52"/>
        <v>262</v>
      </c>
      <c r="Q263" s="150" t="e">
        <f t="shared" si="53"/>
        <v>#N/A</v>
      </c>
      <c r="R263" s="150">
        <f t="shared" si="54"/>
        <v>262</v>
      </c>
      <c r="S263" s="150" t="e">
        <f t="shared" si="55"/>
        <v>#N/A</v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 t="str">
        <f t="shared" si="50"/>
        <v/>
      </c>
      <c r="O264" s="150" t="str">
        <f t="shared" si="51"/>
        <v/>
      </c>
      <c r="P264" s="150">
        <f t="shared" si="52"/>
        <v>263</v>
      </c>
      <c r="Q264" s="150" t="e">
        <f t="shared" si="53"/>
        <v>#N/A</v>
      </c>
      <c r="R264" s="150">
        <f t="shared" si="54"/>
        <v>263</v>
      </c>
      <c r="S264" s="150" t="e">
        <f t="shared" si="55"/>
        <v>#N/A</v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 t="str">
        <f t="shared" si="50"/>
        <v/>
      </c>
      <c r="O265" s="150" t="str">
        <f t="shared" si="51"/>
        <v/>
      </c>
      <c r="P265" s="150">
        <f t="shared" si="52"/>
        <v>264</v>
      </c>
      <c r="Q265" s="150" t="e">
        <f t="shared" si="53"/>
        <v>#N/A</v>
      </c>
      <c r="R265" s="150">
        <f t="shared" si="54"/>
        <v>264</v>
      </c>
      <c r="S265" s="150" t="e">
        <f t="shared" si="55"/>
        <v>#N/A</v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 t="str">
        <f t="shared" si="50"/>
        <v/>
      </c>
      <c r="O266" s="150" t="str">
        <f t="shared" si="51"/>
        <v/>
      </c>
      <c r="P266" s="150">
        <f t="shared" si="52"/>
        <v>265</v>
      </c>
      <c r="Q266" s="150" t="e">
        <f t="shared" si="53"/>
        <v>#N/A</v>
      </c>
      <c r="R266" s="150">
        <f t="shared" si="54"/>
        <v>265</v>
      </c>
      <c r="S266" s="150" t="e">
        <f t="shared" si="55"/>
        <v>#N/A</v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 t="str">
        <f t="shared" si="50"/>
        <v/>
      </c>
      <c r="O267" s="150" t="str">
        <f t="shared" si="51"/>
        <v/>
      </c>
      <c r="P267" s="150">
        <f t="shared" si="52"/>
        <v>266</v>
      </c>
      <c r="Q267" s="150" t="e">
        <f t="shared" si="53"/>
        <v>#N/A</v>
      </c>
      <c r="R267" s="150">
        <f t="shared" si="54"/>
        <v>266</v>
      </c>
      <c r="S267" s="150" t="e">
        <f t="shared" si="55"/>
        <v>#N/A</v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 t="str">
        <f t="shared" si="50"/>
        <v/>
      </c>
      <c r="O268" s="150" t="str">
        <f t="shared" si="51"/>
        <v/>
      </c>
      <c r="P268" s="150">
        <f t="shared" si="52"/>
        <v>267</v>
      </c>
      <c r="Q268" s="150" t="e">
        <f t="shared" si="53"/>
        <v>#N/A</v>
      </c>
      <c r="R268" s="150">
        <f t="shared" si="54"/>
        <v>267</v>
      </c>
      <c r="S268" s="150" t="e">
        <f t="shared" si="55"/>
        <v>#N/A</v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 t="str">
        <f t="shared" si="50"/>
        <v/>
      </c>
      <c r="O269" s="150" t="str">
        <f t="shared" si="51"/>
        <v/>
      </c>
      <c r="P269" s="150">
        <f t="shared" si="52"/>
        <v>268</v>
      </c>
      <c r="Q269" s="150" t="e">
        <f t="shared" si="53"/>
        <v>#N/A</v>
      </c>
      <c r="R269" s="150">
        <f t="shared" si="54"/>
        <v>268</v>
      </c>
      <c r="S269" s="150" t="e">
        <f t="shared" si="55"/>
        <v>#N/A</v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 t="str">
        <f t="shared" si="50"/>
        <v/>
      </c>
      <c r="O270" s="150" t="str">
        <f t="shared" si="51"/>
        <v/>
      </c>
      <c r="P270" s="150">
        <f t="shared" si="52"/>
        <v>269</v>
      </c>
      <c r="Q270" s="150" t="e">
        <f t="shared" si="53"/>
        <v>#N/A</v>
      </c>
      <c r="R270" s="150">
        <f t="shared" si="54"/>
        <v>269</v>
      </c>
      <c r="S270" s="150" t="e">
        <f t="shared" si="55"/>
        <v>#N/A</v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 t="str">
        <f t="shared" si="50"/>
        <v/>
      </c>
      <c r="O271" s="150" t="str">
        <f t="shared" si="51"/>
        <v/>
      </c>
      <c r="P271" s="150">
        <f t="shared" si="52"/>
        <v>270</v>
      </c>
      <c r="Q271" s="150" t="e">
        <f t="shared" si="53"/>
        <v>#N/A</v>
      </c>
      <c r="R271" s="150">
        <f t="shared" si="54"/>
        <v>270</v>
      </c>
      <c r="S271" s="150" t="e">
        <f t="shared" si="55"/>
        <v>#N/A</v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 t="str">
        <f t="shared" si="50"/>
        <v/>
      </c>
      <c r="O272" s="150" t="str">
        <f t="shared" si="51"/>
        <v/>
      </c>
      <c r="P272" s="150">
        <f t="shared" si="52"/>
        <v>271</v>
      </c>
      <c r="Q272" s="150" t="e">
        <f t="shared" si="53"/>
        <v>#N/A</v>
      </c>
      <c r="R272" s="150">
        <f t="shared" si="54"/>
        <v>271</v>
      </c>
      <c r="S272" s="150" t="e">
        <f t="shared" si="55"/>
        <v>#N/A</v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 t="str">
        <f t="shared" si="50"/>
        <v/>
      </c>
      <c r="O273" s="150" t="str">
        <f t="shared" si="51"/>
        <v/>
      </c>
      <c r="P273" s="150">
        <f t="shared" si="52"/>
        <v>272</v>
      </c>
      <c r="Q273" s="150" t="e">
        <f t="shared" si="53"/>
        <v>#N/A</v>
      </c>
      <c r="R273" s="150">
        <f t="shared" si="54"/>
        <v>272</v>
      </c>
      <c r="S273" s="150" t="e">
        <f t="shared" si="55"/>
        <v>#N/A</v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 t="str">
        <f t="shared" si="50"/>
        <v/>
      </c>
      <c r="O274" s="150" t="str">
        <f t="shared" si="51"/>
        <v/>
      </c>
      <c r="P274" s="150">
        <f t="shared" si="52"/>
        <v>273</v>
      </c>
      <c r="Q274" s="150" t="e">
        <f t="shared" si="53"/>
        <v>#N/A</v>
      </c>
      <c r="R274" s="150">
        <f t="shared" si="54"/>
        <v>273</v>
      </c>
      <c r="S274" s="150" t="e">
        <f t="shared" si="55"/>
        <v>#N/A</v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 t="str">
        <f t="shared" si="50"/>
        <v/>
      </c>
      <c r="O275" s="150" t="str">
        <f t="shared" si="51"/>
        <v/>
      </c>
      <c r="P275" s="150">
        <f t="shared" si="52"/>
        <v>274</v>
      </c>
      <c r="Q275" s="150" t="e">
        <f t="shared" si="53"/>
        <v>#N/A</v>
      </c>
      <c r="R275" s="150">
        <f t="shared" si="54"/>
        <v>274</v>
      </c>
      <c r="S275" s="150" t="e">
        <f t="shared" si="55"/>
        <v>#N/A</v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 t="str">
        <f t="shared" si="50"/>
        <v/>
      </c>
      <c r="O276" s="150" t="str">
        <f t="shared" si="51"/>
        <v/>
      </c>
      <c r="P276" s="150">
        <f t="shared" si="52"/>
        <v>275</v>
      </c>
      <c r="Q276" s="150" t="e">
        <f t="shared" si="53"/>
        <v>#N/A</v>
      </c>
      <c r="R276" s="150">
        <f t="shared" si="54"/>
        <v>275</v>
      </c>
      <c r="S276" s="150" t="e">
        <f t="shared" si="55"/>
        <v>#N/A</v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 t="str">
        <f t="shared" si="50"/>
        <v/>
      </c>
      <c r="O277" s="150" t="str">
        <f t="shared" si="51"/>
        <v/>
      </c>
      <c r="P277" s="150">
        <f t="shared" si="52"/>
        <v>276</v>
      </c>
      <c r="Q277" s="150" t="e">
        <f t="shared" si="53"/>
        <v>#N/A</v>
      </c>
      <c r="R277" s="150">
        <f t="shared" si="54"/>
        <v>276</v>
      </c>
      <c r="S277" s="150" t="e">
        <f t="shared" si="55"/>
        <v>#N/A</v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 t="str">
        <f t="shared" si="50"/>
        <v/>
      </c>
      <c r="O278" s="150" t="str">
        <f t="shared" si="51"/>
        <v/>
      </c>
      <c r="P278" s="150">
        <f t="shared" si="52"/>
        <v>277</v>
      </c>
      <c r="Q278" s="150" t="e">
        <f t="shared" si="53"/>
        <v>#N/A</v>
      </c>
      <c r="R278" s="150">
        <f t="shared" si="54"/>
        <v>277</v>
      </c>
      <c r="S278" s="150" t="e">
        <f t="shared" si="55"/>
        <v>#N/A</v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 t="str">
        <f t="shared" si="50"/>
        <v/>
      </c>
      <c r="O279" s="150" t="str">
        <f t="shared" si="51"/>
        <v/>
      </c>
      <c r="P279" s="150">
        <f t="shared" si="52"/>
        <v>278</v>
      </c>
      <c r="Q279" s="150" t="e">
        <f t="shared" si="53"/>
        <v>#N/A</v>
      </c>
      <c r="R279" s="150">
        <f t="shared" si="54"/>
        <v>278</v>
      </c>
      <c r="S279" s="150" t="e">
        <f t="shared" si="55"/>
        <v>#N/A</v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 t="str">
        <f t="shared" si="50"/>
        <v/>
      </c>
      <c r="O280" s="150" t="str">
        <f t="shared" si="51"/>
        <v/>
      </c>
      <c r="P280" s="150">
        <f t="shared" si="52"/>
        <v>279</v>
      </c>
      <c r="Q280" s="150" t="e">
        <f t="shared" si="53"/>
        <v>#N/A</v>
      </c>
      <c r="R280" s="150">
        <f t="shared" si="54"/>
        <v>279</v>
      </c>
      <c r="S280" s="150" t="e">
        <f t="shared" si="55"/>
        <v>#N/A</v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 t="str">
        <f t="shared" si="50"/>
        <v/>
      </c>
      <c r="O281" s="150" t="str">
        <f t="shared" si="51"/>
        <v/>
      </c>
      <c r="P281" s="150">
        <f t="shared" si="52"/>
        <v>280</v>
      </c>
      <c r="Q281" s="150" t="e">
        <f t="shared" si="53"/>
        <v>#N/A</v>
      </c>
      <c r="R281" s="150">
        <f t="shared" si="54"/>
        <v>280</v>
      </c>
      <c r="S281" s="150" t="e">
        <f t="shared" si="55"/>
        <v>#N/A</v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 t="str">
        <f t="shared" si="50"/>
        <v/>
      </c>
      <c r="O282" s="150" t="str">
        <f t="shared" si="51"/>
        <v/>
      </c>
      <c r="P282" s="150">
        <f t="shared" si="52"/>
        <v>281</v>
      </c>
      <c r="Q282" s="150" t="e">
        <f t="shared" si="53"/>
        <v>#N/A</v>
      </c>
      <c r="R282" s="150">
        <f t="shared" si="54"/>
        <v>281</v>
      </c>
      <c r="S282" s="150" t="e">
        <f t="shared" si="55"/>
        <v>#N/A</v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 t="str">
        <f t="shared" si="50"/>
        <v/>
      </c>
      <c r="O283" s="150" t="str">
        <f t="shared" si="51"/>
        <v/>
      </c>
      <c r="P283" s="150">
        <f t="shared" si="52"/>
        <v>282</v>
      </c>
      <c r="Q283" s="150" t="e">
        <f t="shared" si="53"/>
        <v>#N/A</v>
      </c>
      <c r="R283" s="150">
        <f t="shared" si="54"/>
        <v>282</v>
      </c>
      <c r="S283" s="150" t="e">
        <f t="shared" si="55"/>
        <v>#N/A</v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 t="str">
        <f t="shared" si="50"/>
        <v/>
      </c>
      <c r="O284" s="150" t="str">
        <f t="shared" si="51"/>
        <v/>
      </c>
      <c r="P284" s="150">
        <f t="shared" si="52"/>
        <v>283</v>
      </c>
      <c r="Q284" s="150" t="e">
        <f t="shared" si="53"/>
        <v>#N/A</v>
      </c>
      <c r="R284" s="150">
        <f t="shared" si="54"/>
        <v>283</v>
      </c>
      <c r="S284" s="150" t="e">
        <f t="shared" si="55"/>
        <v>#N/A</v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 t="str">
        <f t="shared" si="50"/>
        <v/>
      </c>
      <c r="O285" s="150" t="str">
        <f t="shared" si="51"/>
        <v/>
      </c>
      <c r="P285" s="150">
        <f t="shared" si="52"/>
        <v>284</v>
      </c>
      <c r="Q285" s="150" t="e">
        <f t="shared" si="53"/>
        <v>#N/A</v>
      </c>
      <c r="R285" s="150">
        <f t="shared" si="54"/>
        <v>284</v>
      </c>
      <c r="S285" s="150" t="e">
        <f t="shared" si="55"/>
        <v>#N/A</v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 t="str">
        <f t="shared" si="50"/>
        <v/>
      </c>
      <c r="O286" s="150" t="str">
        <f t="shared" si="51"/>
        <v/>
      </c>
      <c r="P286" s="150">
        <f t="shared" si="52"/>
        <v>285</v>
      </c>
      <c r="Q286" s="150" t="e">
        <f t="shared" si="53"/>
        <v>#N/A</v>
      </c>
      <c r="R286" s="150">
        <f t="shared" si="54"/>
        <v>285</v>
      </c>
      <c r="S286" s="150" t="e">
        <f t="shared" si="55"/>
        <v>#N/A</v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 t="str">
        <f t="shared" si="50"/>
        <v/>
      </c>
      <c r="O287" s="150" t="str">
        <f t="shared" si="51"/>
        <v/>
      </c>
      <c r="P287" s="150">
        <f t="shared" si="52"/>
        <v>286</v>
      </c>
      <c r="Q287" s="150" t="e">
        <f t="shared" si="53"/>
        <v>#N/A</v>
      </c>
      <c r="R287" s="150">
        <f t="shared" si="54"/>
        <v>286</v>
      </c>
      <c r="S287" s="150" t="e">
        <f t="shared" si="55"/>
        <v>#N/A</v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 t="str">
        <f t="shared" si="50"/>
        <v/>
      </c>
      <c r="O288" s="150" t="str">
        <f t="shared" si="51"/>
        <v/>
      </c>
      <c r="P288" s="150">
        <f t="shared" si="52"/>
        <v>287</v>
      </c>
      <c r="Q288" s="150" t="e">
        <f t="shared" si="53"/>
        <v>#N/A</v>
      </c>
      <c r="R288" s="150">
        <f t="shared" si="54"/>
        <v>287</v>
      </c>
      <c r="S288" s="150" t="e">
        <f t="shared" si="55"/>
        <v>#N/A</v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 t="str">
        <f t="shared" si="50"/>
        <v/>
      </c>
      <c r="O289" s="150" t="str">
        <f t="shared" si="51"/>
        <v/>
      </c>
      <c r="P289" s="150">
        <f t="shared" si="52"/>
        <v>288</v>
      </c>
      <c r="Q289" s="150" t="e">
        <f t="shared" si="53"/>
        <v>#N/A</v>
      </c>
      <c r="R289" s="150">
        <f t="shared" si="54"/>
        <v>288</v>
      </c>
      <c r="S289" s="150" t="e">
        <f t="shared" si="55"/>
        <v>#N/A</v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 t="str">
        <f t="shared" si="50"/>
        <v/>
      </c>
      <c r="O290" s="150" t="str">
        <f t="shared" si="51"/>
        <v/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 t="str">
        <f t="shared" si="50"/>
        <v/>
      </c>
      <c r="O291" s="150" t="str">
        <f t="shared" si="51"/>
        <v/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 t="str">
        <f t="shared" si="50"/>
        <v/>
      </c>
      <c r="O292" s="150" t="str">
        <f t="shared" si="51"/>
        <v/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 t="str">
        <f t="shared" si="50"/>
        <v/>
      </c>
      <c r="O293" s="150" t="str">
        <f t="shared" si="51"/>
        <v/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 t="str">
        <f t="shared" si="50"/>
        <v/>
      </c>
      <c r="O294" s="150" t="str">
        <f t="shared" si="51"/>
        <v/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 t="str">
        <f t="shared" si="50"/>
        <v/>
      </c>
      <c r="O295" s="150" t="str">
        <f t="shared" si="51"/>
        <v/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 t="str">
        <f t="shared" si="50"/>
        <v/>
      </c>
      <c r="O296" s="150" t="str">
        <f t="shared" si="51"/>
        <v/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 t="str">
        <f t="shared" si="50"/>
        <v/>
      </c>
      <c r="O297" s="150" t="str">
        <f t="shared" si="51"/>
        <v/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 t="str">
        <f t="shared" si="50"/>
        <v/>
      </c>
      <c r="O298" s="150" t="str">
        <f t="shared" si="51"/>
        <v/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 t="str">
        <f t="shared" si="50"/>
        <v/>
      </c>
      <c r="O299" s="150" t="str">
        <f t="shared" si="51"/>
        <v/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 t="str">
        <f t="shared" si="50"/>
        <v/>
      </c>
      <c r="O300" s="150" t="str">
        <f t="shared" si="51"/>
        <v/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 t="str">
        <f t="shared" si="50"/>
        <v/>
      </c>
      <c r="O301" s="150" t="str">
        <f t="shared" si="51"/>
        <v/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 t="str">
        <f t="shared" si="50"/>
        <v/>
      </c>
      <c r="O302" s="150" t="str">
        <f t="shared" si="51"/>
        <v/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 t="str">
        <f t="shared" si="50"/>
        <v/>
      </c>
      <c r="O303" s="150" t="str">
        <f t="shared" si="51"/>
        <v/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 t="str">
        <f t="shared" si="50"/>
        <v/>
      </c>
      <c r="O304" s="150" t="str">
        <f t="shared" si="51"/>
        <v/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 t="str">
        <f t="shared" si="50"/>
        <v/>
      </c>
      <c r="O305" s="150" t="str">
        <f t="shared" si="51"/>
        <v/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 t="str">
        <f t="shared" si="50"/>
        <v/>
      </c>
      <c r="O306" s="150" t="str">
        <f t="shared" si="51"/>
        <v/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 t="str">
        <f t="shared" si="50"/>
        <v/>
      </c>
      <c r="O307" s="150" t="str">
        <f t="shared" si="51"/>
        <v/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 t="str">
        <f t="shared" si="50"/>
        <v/>
      </c>
      <c r="O308" s="150" t="str">
        <f t="shared" si="51"/>
        <v/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 t="str">
        <f t="shared" si="50"/>
        <v/>
      </c>
      <c r="O309" s="150" t="str">
        <f t="shared" si="51"/>
        <v/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 t="str">
        <f t="shared" si="50"/>
        <v/>
      </c>
      <c r="O310" s="150" t="str">
        <f t="shared" si="51"/>
        <v/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 t="str">
        <f t="shared" si="50"/>
        <v/>
      </c>
      <c r="O311" s="150" t="str">
        <f t="shared" si="51"/>
        <v/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 t="str">
        <f t="shared" si="50"/>
        <v/>
      </c>
      <c r="O312" s="150" t="str">
        <f t="shared" si="51"/>
        <v/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 t="str">
        <f t="shared" si="50"/>
        <v/>
      </c>
      <c r="O313" s="150" t="str">
        <f t="shared" si="51"/>
        <v/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 t="str">
        <f t="shared" si="50"/>
        <v/>
      </c>
      <c r="O314" s="150" t="str">
        <f t="shared" si="51"/>
        <v/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 t="str">
        <f t="shared" si="50"/>
        <v/>
      </c>
      <c r="O315" s="150" t="str">
        <f t="shared" si="51"/>
        <v/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 t="str">
        <f t="shared" si="50"/>
        <v/>
      </c>
      <c r="O316" s="150" t="str">
        <f t="shared" si="51"/>
        <v/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 t="str">
        <f t="shared" si="50"/>
        <v/>
      </c>
      <c r="O317" s="150" t="str">
        <f t="shared" si="51"/>
        <v/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 t="str">
        <f t="shared" si="50"/>
        <v/>
      </c>
      <c r="O318" s="150" t="str">
        <f t="shared" si="51"/>
        <v/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 t="str">
        <f t="shared" si="50"/>
        <v/>
      </c>
      <c r="O319" s="150" t="str">
        <f t="shared" si="51"/>
        <v/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 t="str">
        <f t="shared" si="50"/>
        <v/>
      </c>
      <c r="O320" s="150" t="str">
        <f t="shared" si="51"/>
        <v/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 t="str">
        <f t="shared" si="50"/>
        <v/>
      </c>
      <c r="O321" s="150" t="str">
        <f t="shared" si="51"/>
        <v/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 t="str">
        <f t="shared" si="50"/>
        <v/>
      </c>
      <c r="O322" s="150" t="str">
        <f t="shared" si="51"/>
        <v/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 t="str">
        <f t="shared" si="62"/>
        <v/>
      </c>
      <c r="O324" s="150" t="str">
        <f t="shared" si="63"/>
        <v/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 t="str">
        <f t="shared" si="62"/>
        <v/>
      </c>
      <c r="O325" s="150" t="str">
        <f t="shared" si="63"/>
        <v/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 t="str">
        <f t="shared" si="62"/>
        <v/>
      </c>
      <c r="O326" s="150" t="str">
        <f t="shared" si="63"/>
        <v/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 t="str">
        <f t="shared" si="62"/>
        <v/>
      </c>
      <c r="O327" s="150" t="str">
        <f t="shared" si="63"/>
        <v/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 t="str">
        <f t="shared" si="62"/>
        <v/>
      </c>
      <c r="O328" s="150" t="str">
        <f t="shared" si="63"/>
        <v/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 t="str">
        <f t="shared" si="62"/>
        <v/>
      </c>
      <c r="O329" s="150" t="str">
        <f t="shared" si="63"/>
        <v/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 t="str">
        <f t="shared" si="62"/>
        <v/>
      </c>
      <c r="O330" s="150" t="str">
        <f t="shared" si="63"/>
        <v/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 t="str">
        <f t="shared" si="62"/>
        <v/>
      </c>
      <c r="O331" s="150" t="str">
        <f t="shared" si="63"/>
        <v/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 t="str">
        <f t="shared" si="62"/>
        <v/>
      </c>
      <c r="O332" s="150" t="str">
        <f t="shared" si="63"/>
        <v/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 t="str">
        <f t="shared" si="62"/>
        <v/>
      </c>
      <c r="O333" s="150" t="str">
        <f t="shared" si="63"/>
        <v/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 t="str">
        <f t="shared" si="62"/>
        <v/>
      </c>
      <c r="O334" s="150" t="str">
        <f t="shared" si="63"/>
        <v/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 t="str">
        <f t="shared" si="62"/>
        <v/>
      </c>
      <c r="O335" s="150" t="str">
        <f t="shared" si="63"/>
        <v/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 t="str">
        <f t="shared" si="62"/>
        <v/>
      </c>
      <c r="O336" s="150" t="str">
        <f t="shared" si="63"/>
        <v/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 t="str">
        <f t="shared" si="62"/>
        <v/>
      </c>
      <c r="O337" s="150" t="str">
        <f t="shared" si="63"/>
        <v/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 t="str">
        <f t="shared" si="62"/>
        <v/>
      </c>
      <c r="O338" s="150" t="str">
        <f t="shared" si="63"/>
        <v/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 t="str">
        <f t="shared" si="62"/>
        <v/>
      </c>
      <c r="O339" s="150" t="str">
        <f t="shared" si="63"/>
        <v/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 t="str">
        <f t="shared" si="62"/>
        <v/>
      </c>
      <c r="O340" s="150" t="str">
        <f t="shared" si="63"/>
        <v/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 t="str">
        <f t="shared" si="62"/>
        <v/>
      </c>
      <c r="O341" s="150" t="str">
        <f t="shared" si="63"/>
        <v/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 t="str">
        <f t="shared" si="62"/>
        <v/>
      </c>
      <c r="O342" s="150" t="str">
        <f t="shared" si="63"/>
        <v/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 t="str">
        <f t="shared" si="62"/>
        <v/>
      </c>
      <c r="O343" s="150" t="str">
        <f t="shared" si="63"/>
        <v/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 t="str">
        <f t="shared" si="62"/>
        <v/>
      </c>
      <c r="O344" s="150" t="str">
        <f t="shared" si="63"/>
        <v/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 t="str">
        <f t="shared" si="62"/>
        <v/>
      </c>
      <c r="O345" s="150" t="str">
        <f t="shared" si="63"/>
        <v/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 t="str">
        <f t="shared" si="62"/>
        <v/>
      </c>
      <c r="O346" s="150" t="str">
        <f t="shared" si="63"/>
        <v/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 t="str">
        <f t="shared" si="62"/>
        <v/>
      </c>
      <c r="O347" s="150" t="str">
        <f t="shared" si="63"/>
        <v/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 t="str">
        <f t="shared" si="62"/>
        <v/>
      </c>
      <c r="O348" s="150" t="str">
        <f t="shared" si="63"/>
        <v/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 t="str">
        <f t="shared" si="62"/>
        <v/>
      </c>
      <c r="O349" s="150" t="str">
        <f t="shared" si="63"/>
        <v/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 t="str">
        <f t="shared" si="62"/>
        <v/>
      </c>
      <c r="O350" s="150" t="str">
        <f t="shared" si="63"/>
        <v/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 t="str">
        <f t="shared" si="62"/>
        <v/>
      </c>
      <c r="O351" s="150" t="str">
        <f t="shared" si="63"/>
        <v/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 t="str">
        <f t="shared" si="62"/>
        <v/>
      </c>
      <c r="O352" s="150" t="str">
        <f t="shared" si="63"/>
        <v/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 t="str">
        <f t="shared" si="62"/>
        <v/>
      </c>
      <c r="O353" s="150" t="str">
        <f t="shared" si="63"/>
        <v/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 t="str">
        <f t="shared" si="62"/>
        <v/>
      </c>
      <c r="O354" s="150" t="str">
        <f t="shared" si="63"/>
        <v/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 t="str">
        <f t="shared" si="62"/>
        <v/>
      </c>
      <c r="O355" s="150" t="str">
        <f t="shared" si="63"/>
        <v/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 t="str">
        <f t="shared" si="62"/>
        <v/>
      </c>
      <c r="O356" s="150" t="str">
        <f t="shared" si="63"/>
        <v/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 t="str">
        <f t="shared" si="62"/>
        <v/>
      </c>
      <c r="O357" s="150" t="str">
        <f t="shared" si="63"/>
        <v/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 t="str">
        <f t="shared" si="62"/>
        <v/>
      </c>
      <c r="O358" s="150" t="str">
        <f t="shared" si="63"/>
        <v/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 t="str">
        <f t="shared" si="62"/>
        <v/>
      </c>
      <c r="O359" s="150" t="str">
        <f t="shared" si="63"/>
        <v/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 t="str">
        <f t="shared" si="62"/>
        <v/>
      </c>
      <c r="O360" s="150" t="str">
        <f t="shared" si="63"/>
        <v/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 t="str">
        <f t="shared" si="62"/>
        <v/>
      </c>
      <c r="O361" s="150" t="str">
        <f t="shared" si="63"/>
        <v/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 t="str">
        <f t="shared" si="62"/>
        <v/>
      </c>
      <c r="O362" s="150" t="str">
        <f t="shared" si="63"/>
        <v/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 t="str">
        <f t="shared" si="62"/>
        <v/>
      </c>
      <c r="O363" s="150" t="str">
        <f t="shared" si="63"/>
        <v/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 t="str">
        <f t="shared" si="62"/>
        <v/>
      </c>
      <c r="O364" s="150" t="str">
        <f t="shared" si="63"/>
        <v/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 t="str">
        <f t="shared" si="62"/>
        <v/>
      </c>
      <c r="O365" s="150" t="str">
        <f t="shared" si="63"/>
        <v/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 t="str">
        <f t="shared" si="62"/>
        <v/>
      </c>
      <c r="O366" s="150" t="str">
        <f t="shared" si="63"/>
        <v/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 t="str">
        <f t="shared" si="62"/>
        <v/>
      </c>
      <c r="O367" s="150" t="str">
        <f t="shared" si="63"/>
        <v/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 t="str">
        <f t="shared" si="62"/>
        <v/>
      </c>
      <c r="O368" s="150" t="str">
        <f t="shared" si="63"/>
        <v/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 t="str">
        <f t="shared" si="62"/>
        <v/>
      </c>
      <c r="O369" s="150" t="str">
        <f t="shared" si="63"/>
        <v/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 t="str">
        <f t="shared" si="62"/>
        <v/>
      </c>
      <c r="O370" s="150" t="str">
        <f t="shared" si="63"/>
        <v/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 t="str">
        <f t="shared" si="62"/>
        <v/>
      </c>
      <c r="O371" s="150" t="str">
        <f t="shared" si="63"/>
        <v/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 t="str">
        <f t="shared" si="62"/>
        <v/>
      </c>
      <c r="O372" s="150" t="str">
        <f t="shared" si="63"/>
        <v/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 t="str">
        <f t="shared" si="62"/>
        <v/>
      </c>
      <c r="O373" s="150" t="str">
        <f t="shared" si="63"/>
        <v/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 t="str">
        <f t="shared" si="62"/>
        <v/>
      </c>
      <c r="O374" s="150" t="str">
        <f t="shared" si="63"/>
        <v/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 t="str">
        <f t="shared" si="62"/>
        <v/>
      </c>
      <c r="O375" s="150" t="str">
        <f t="shared" si="63"/>
        <v/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 t="str">
        <f t="shared" si="62"/>
        <v/>
      </c>
      <c r="O376" s="150" t="str">
        <f t="shared" si="63"/>
        <v/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 t="str">
        <f t="shared" si="62"/>
        <v/>
      </c>
      <c r="O377" s="150" t="str">
        <f t="shared" si="63"/>
        <v/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 t="str">
        <f t="shared" si="62"/>
        <v/>
      </c>
      <c r="O378" s="150" t="str">
        <f t="shared" si="63"/>
        <v/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 t="str">
        <f t="shared" si="62"/>
        <v/>
      </c>
      <c r="O379" s="150" t="str">
        <f t="shared" si="63"/>
        <v/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 t="str">
        <f t="shared" si="62"/>
        <v/>
      </c>
      <c r="O380" s="150" t="str">
        <f t="shared" si="63"/>
        <v/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 t="str">
        <f t="shared" si="62"/>
        <v/>
      </c>
      <c r="O381" s="150" t="str">
        <f t="shared" si="63"/>
        <v/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 t="str">
        <f t="shared" si="62"/>
        <v/>
      </c>
      <c r="O382" s="150" t="str">
        <f t="shared" si="63"/>
        <v/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 t="str">
        <f t="shared" si="62"/>
        <v/>
      </c>
      <c r="O383" s="150" t="str">
        <f t="shared" si="63"/>
        <v/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 t="str">
        <f t="shared" si="62"/>
        <v/>
      </c>
      <c r="O384" s="150" t="str">
        <f t="shared" si="63"/>
        <v/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 t="str">
        <f t="shared" si="62"/>
        <v/>
      </c>
      <c r="O385" s="150" t="str">
        <f t="shared" si="63"/>
        <v/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 t="str">
        <f t="shared" si="62"/>
        <v/>
      </c>
      <c r="O386" s="150" t="str">
        <f t="shared" si="63"/>
        <v/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 t="str">
        <f t="shared" si="74"/>
        <v/>
      </c>
      <c r="O388" s="150" t="str">
        <f t="shared" si="75"/>
        <v/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 t="str">
        <f t="shared" si="74"/>
        <v/>
      </c>
      <c r="O389" s="150" t="str">
        <f t="shared" si="75"/>
        <v/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 t="str">
        <f t="shared" si="74"/>
        <v/>
      </c>
      <c r="O390" s="150" t="str">
        <f t="shared" si="75"/>
        <v/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 t="str">
        <f t="shared" si="74"/>
        <v/>
      </c>
      <c r="O391" s="150" t="str">
        <f t="shared" si="75"/>
        <v/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 t="str">
        <f t="shared" si="74"/>
        <v/>
      </c>
      <c r="O392" s="150" t="str">
        <f t="shared" si="75"/>
        <v/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 t="str">
        <f t="shared" si="74"/>
        <v/>
      </c>
      <c r="O393" s="150" t="str">
        <f t="shared" si="75"/>
        <v/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 t="str">
        <f t="shared" si="74"/>
        <v/>
      </c>
      <c r="O394" s="150" t="str">
        <f t="shared" si="75"/>
        <v/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 t="str">
        <f t="shared" si="74"/>
        <v/>
      </c>
      <c r="O395" s="150" t="str">
        <f t="shared" si="75"/>
        <v/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 t="str">
        <f t="shared" si="74"/>
        <v/>
      </c>
      <c r="O396" s="150" t="str">
        <f t="shared" si="75"/>
        <v/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 t="str">
        <f t="shared" si="74"/>
        <v/>
      </c>
      <c r="O397" s="150" t="str">
        <f t="shared" si="75"/>
        <v/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 t="str">
        <f t="shared" si="74"/>
        <v/>
      </c>
      <c r="O398" s="150" t="str">
        <f t="shared" si="75"/>
        <v/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 t="str">
        <f t="shared" si="74"/>
        <v/>
      </c>
      <c r="O399" s="150" t="str">
        <f t="shared" si="75"/>
        <v/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 t="str">
        <f t="shared" si="74"/>
        <v/>
      </c>
      <c r="O400" s="150" t="str">
        <f t="shared" si="75"/>
        <v/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 t="str">
        <f t="shared" si="74"/>
        <v/>
      </c>
      <c r="O401" s="150" t="str">
        <f t="shared" si="75"/>
        <v/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 t="str">
        <f t="shared" si="74"/>
        <v/>
      </c>
      <c r="O402" s="150" t="str">
        <f t="shared" si="75"/>
        <v/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 t="str">
        <f t="shared" si="74"/>
        <v/>
      </c>
      <c r="O403" s="150" t="str">
        <f t="shared" si="75"/>
        <v/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 t="str">
        <f t="shared" si="74"/>
        <v/>
      </c>
      <c r="O404" s="150" t="str">
        <f t="shared" si="75"/>
        <v/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 t="str">
        <f t="shared" si="74"/>
        <v/>
      </c>
      <c r="O405" s="150" t="str">
        <f t="shared" si="75"/>
        <v/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 t="str">
        <f t="shared" si="74"/>
        <v/>
      </c>
      <c r="O406" s="150" t="str">
        <f t="shared" si="75"/>
        <v/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 t="str">
        <f t="shared" si="74"/>
        <v/>
      </c>
      <c r="O407" s="150" t="str">
        <f t="shared" si="75"/>
        <v/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 t="str">
        <f t="shared" si="74"/>
        <v/>
      </c>
      <c r="O408" s="150" t="str">
        <f t="shared" si="75"/>
        <v/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 t="str">
        <f t="shared" si="74"/>
        <v/>
      </c>
      <c r="O409" s="150" t="str">
        <f t="shared" si="75"/>
        <v/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 t="str">
        <f t="shared" si="74"/>
        <v/>
      </c>
      <c r="O410" s="150" t="str">
        <f t="shared" si="75"/>
        <v/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 t="str">
        <f t="shared" si="74"/>
        <v/>
      </c>
      <c r="O411" s="150" t="str">
        <f t="shared" si="75"/>
        <v/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 t="str">
        <f t="shared" si="74"/>
        <v/>
      </c>
      <c r="O412" s="150" t="str">
        <f t="shared" si="75"/>
        <v/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 t="str">
        <f t="shared" si="74"/>
        <v/>
      </c>
      <c r="O413" s="150" t="str">
        <f t="shared" si="75"/>
        <v/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 t="str">
        <f t="shared" si="74"/>
        <v/>
      </c>
      <c r="O414" s="150" t="str">
        <f t="shared" si="75"/>
        <v/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 t="str">
        <f t="shared" si="74"/>
        <v/>
      </c>
      <c r="O415" s="150" t="str">
        <f t="shared" si="75"/>
        <v/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 t="str">
        <f t="shared" si="74"/>
        <v/>
      </c>
      <c r="O416" s="150" t="str">
        <f t="shared" si="75"/>
        <v/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 t="str">
        <f t="shared" si="74"/>
        <v/>
      </c>
      <c r="O417" s="150" t="str">
        <f t="shared" si="75"/>
        <v/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 t="str">
        <f t="shared" si="74"/>
        <v/>
      </c>
      <c r="O418" s="150" t="str">
        <f t="shared" si="75"/>
        <v/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 t="str">
        <f t="shared" si="74"/>
        <v/>
      </c>
      <c r="O419" s="150" t="str">
        <f t="shared" si="75"/>
        <v/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 t="str">
        <f t="shared" si="74"/>
        <v/>
      </c>
      <c r="O420" s="150" t="str">
        <f t="shared" si="75"/>
        <v/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 t="str">
        <f t="shared" si="74"/>
        <v/>
      </c>
      <c r="O421" s="150" t="str">
        <f t="shared" si="75"/>
        <v/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 t="str">
        <f t="shared" si="74"/>
        <v/>
      </c>
      <c r="O422" s="150" t="str">
        <f t="shared" si="75"/>
        <v/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 t="str">
        <f t="shared" si="74"/>
        <v/>
      </c>
      <c r="O423" s="150" t="str">
        <f t="shared" si="75"/>
        <v/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 t="str">
        <f t="shared" si="74"/>
        <v/>
      </c>
      <c r="O424" s="150" t="str">
        <f t="shared" si="75"/>
        <v/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 t="str">
        <f t="shared" si="74"/>
        <v/>
      </c>
      <c r="O425" s="150" t="str">
        <f t="shared" si="75"/>
        <v/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 t="str">
        <f t="shared" si="74"/>
        <v/>
      </c>
      <c r="O426" s="150" t="str">
        <f t="shared" si="75"/>
        <v/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 t="str">
        <f t="shared" si="74"/>
        <v/>
      </c>
      <c r="O427" s="150" t="str">
        <f t="shared" si="75"/>
        <v/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 t="str">
        <f t="shared" si="74"/>
        <v/>
      </c>
      <c r="O428" s="150" t="str">
        <f t="shared" si="75"/>
        <v/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 t="str">
        <f t="shared" si="74"/>
        <v/>
      </c>
      <c r="O429" s="150" t="str">
        <f t="shared" si="75"/>
        <v/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 t="str">
        <f t="shared" si="74"/>
        <v/>
      </c>
      <c r="O430" s="150" t="str">
        <f t="shared" si="75"/>
        <v/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 t="str">
        <f t="shared" si="74"/>
        <v/>
      </c>
      <c r="O431" s="150" t="str">
        <f t="shared" si="75"/>
        <v/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 t="str">
        <f t="shared" si="74"/>
        <v/>
      </c>
      <c r="O432" s="150" t="str">
        <f t="shared" si="75"/>
        <v/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 t="str">
        <f t="shared" si="74"/>
        <v/>
      </c>
      <c r="O433" s="150" t="str">
        <f t="shared" si="75"/>
        <v/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 t="str">
        <f t="shared" si="74"/>
        <v/>
      </c>
      <c r="O434" s="150" t="str">
        <f t="shared" si="75"/>
        <v/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 t="str">
        <f t="shared" si="74"/>
        <v/>
      </c>
      <c r="O435" s="150" t="str">
        <f t="shared" si="75"/>
        <v/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 t="str">
        <f t="shared" si="74"/>
        <v/>
      </c>
      <c r="O436" s="150" t="str">
        <f t="shared" si="75"/>
        <v/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 t="str">
        <f t="shared" si="74"/>
        <v/>
      </c>
      <c r="O437" s="150" t="str">
        <f t="shared" si="75"/>
        <v/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 t="str">
        <f t="shared" si="74"/>
        <v/>
      </c>
      <c r="O438" s="150" t="str">
        <f t="shared" si="75"/>
        <v/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 t="str">
        <f t="shared" si="74"/>
        <v/>
      </c>
      <c r="O439" s="150" t="str">
        <f t="shared" si="75"/>
        <v/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 t="str">
        <f t="shared" si="74"/>
        <v/>
      </c>
      <c r="O440" s="150" t="str">
        <f t="shared" si="75"/>
        <v/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 t="str">
        <f t="shared" si="74"/>
        <v/>
      </c>
      <c r="O441" s="150" t="str">
        <f t="shared" si="75"/>
        <v/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 t="str">
        <f t="shared" si="74"/>
        <v/>
      </c>
      <c r="O442" s="150" t="str">
        <f t="shared" si="75"/>
        <v/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 t="str">
        <f t="shared" si="74"/>
        <v/>
      </c>
      <c r="O443" s="150" t="str">
        <f t="shared" si="75"/>
        <v/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 t="str">
        <f t="shared" si="74"/>
        <v/>
      </c>
      <c r="O444" s="150" t="str">
        <f t="shared" si="75"/>
        <v/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 t="str">
        <f t="shared" si="74"/>
        <v/>
      </c>
      <c r="O445" s="150" t="str">
        <f t="shared" si="75"/>
        <v/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 t="str">
        <f t="shared" si="74"/>
        <v/>
      </c>
      <c r="O446" s="150" t="str">
        <f t="shared" si="75"/>
        <v/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 t="str">
        <f t="shared" si="74"/>
        <v/>
      </c>
      <c r="O447" s="150" t="str">
        <f t="shared" si="75"/>
        <v/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 t="str">
        <f t="shared" si="74"/>
        <v/>
      </c>
      <c r="O448" s="150" t="str">
        <f t="shared" si="75"/>
        <v/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 t="str">
        <f t="shared" si="74"/>
        <v/>
      </c>
      <c r="O449" s="150" t="str">
        <f t="shared" si="75"/>
        <v/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 t="str">
        <f t="shared" si="74"/>
        <v/>
      </c>
      <c r="O450" s="150" t="str">
        <f t="shared" si="75"/>
        <v/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 t="str">
        <f t="shared" si="86"/>
        <v/>
      </c>
      <c r="O452" s="150" t="str">
        <f t="shared" si="87"/>
        <v/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 t="str">
        <f t="shared" si="86"/>
        <v/>
      </c>
      <c r="O453" s="150" t="str">
        <f t="shared" si="87"/>
        <v/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 t="str">
        <f t="shared" si="86"/>
        <v/>
      </c>
      <c r="O454" s="150" t="str">
        <f t="shared" si="87"/>
        <v/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 t="str">
        <f t="shared" si="86"/>
        <v/>
      </c>
      <c r="O455" s="150" t="str">
        <f t="shared" si="87"/>
        <v/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 t="str">
        <f t="shared" si="86"/>
        <v/>
      </c>
      <c r="O456" s="150" t="str">
        <f t="shared" si="87"/>
        <v/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 t="str">
        <f t="shared" si="86"/>
        <v/>
      </c>
      <c r="O457" s="150" t="str">
        <f t="shared" si="87"/>
        <v/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 t="str">
        <f t="shared" si="86"/>
        <v/>
      </c>
      <c r="O458" s="150" t="str">
        <f t="shared" si="87"/>
        <v/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 t="str">
        <f t="shared" si="86"/>
        <v/>
      </c>
      <c r="O459" s="150" t="str">
        <f t="shared" si="87"/>
        <v/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 t="str">
        <f t="shared" si="86"/>
        <v/>
      </c>
      <c r="O460" s="150" t="str">
        <f t="shared" si="87"/>
        <v/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 t="str">
        <f t="shared" si="86"/>
        <v/>
      </c>
      <c r="O461" s="150" t="str">
        <f t="shared" si="87"/>
        <v/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 t="str">
        <f t="shared" si="86"/>
        <v/>
      </c>
      <c r="O462" s="150" t="str">
        <f t="shared" si="87"/>
        <v/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 t="str">
        <f t="shared" si="86"/>
        <v/>
      </c>
      <c r="O463" s="150" t="str">
        <f t="shared" si="87"/>
        <v/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 t="str">
        <f t="shared" si="86"/>
        <v/>
      </c>
      <c r="O464" s="150" t="str">
        <f t="shared" si="87"/>
        <v/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 t="str">
        <f t="shared" si="86"/>
        <v/>
      </c>
      <c r="O465" s="150" t="str">
        <f t="shared" si="87"/>
        <v/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 t="str">
        <f t="shared" si="86"/>
        <v/>
      </c>
      <c r="O466" s="150" t="str">
        <f t="shared" si="87"/>
        <v/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 t="str">
        <f t="shared" si="86"/>
        <v/>
      </c>
      <c r="O467" s="150" t="str">
        <f t="shared" si="87"/>
        <v/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 t="str">
        <f t="shared" si="86"/>
        <v/>
      </c>
      <c r="O468" s="150" t="str">
        <f t="shared" si="87"/>
        <v/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 t="str">
        <f t="shared" si="86"/>
        <v/>
      </c>
      <c r="O469" s="150" t="str">
        <f t="shared" si="87"/>
        <v/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 t="str">
        <f t="shared" si="86"/>
        <v/>
      </c>
      <c r="O470" s="150" t="str">
        <f t="shared" si="87"/>
        <v/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 t="str">
        <f t="shared" si="86"/>
        <v/>
      </c>
      <c r="O471" s="150" t="str">
        <f t="shared" si="87"/>
        <v/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 t="str">
        <f t="shared" si="86"/>
        <v/>
      </c>
      <c r="O472" s="150" t="str">
        <f t="shared" si="87"/>
        <v/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 t="str">
        <f t="shared" si="86"/>
        <v/>
      </c>
      <c r="O473" s="150" t="str">
        <f t="shared" si="87"/>
        <v/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 t="str">
        <f t="shared" si="86"/>
        <v/>
      </c>
      <c r="O474" s="150" t="str">
        <f t="shared" si="87"/>
        <v/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 t="str">
        <f t="shared" si="86"/>
        <v/>
      </c>
      <c r="O475" s="150" t="str">
        <f t="shared" si="87"/>
        <v/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 t="str">
        <f t="shared" si="86"/>
        <v/>
      </c>
      <c r="O476" s="150" t="str">
        <f t="shared" si="87"/>
        <v/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 t="str">
        <f t="shared" si="86"/>
        <v/>
      </c>
      <c r="O477" s="150" t="str">
        <f t="shared" si="87"/>
        <v/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 t="str">
        <f t="shared" si="86"/>
        <v/>
      </c>
      <c r="O478" s="150" t="str">
        <f t="shared" si="87"/>
        <v/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 t="str">
        <f t="shared" si="86"/>
        <v/>
      </c>
      <c r="O479" s="150" t="str">
        <f t="shared" si="87"/>
        <v/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 t="str">
        <f t="shared" si="86"/>
        <v/>
      </c>
      <c r="O480" s="150" t="str">
        <f t="shared" si="87"/>
        <v/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 t="str">
        <f t="shared" si="86"/>
        <v/>
      </c>
      <c r="O481" s="150" t="str">
        <f t="shared" si="87"/>
        <v/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 t="str">
        <f t="shared" si="86"/>
        <v/>
      </c>
      <c r="O482" s="150" t="str">
        <f t="shared" si="87"/>
        <v/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 t="str">
        <f t="shared" si="86"/>
        <v/>
      </c>
      <c r="O483" s="150" t="str">
        <f t="shared" si="87"/>
        <v/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 t="str">
        <f t="shared" si="86"/>
        <v/>
      </c>
      <c r="O484" s="150" t="str">
        <f t="shared" si="87"/>
        <v/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 t="str">
        <f t="shared" si="86"/>
        <v/>
      </c>
      <c r="O485" s="150" t="str">
        <f t="shared" si="87"/>
        <v/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 t="str">
        <f t="shared" si="86"/>
        <v/>
      </c>
      <c r="O486" s="150" t="str">
        <f t="shared" si="87"/>
        <v/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 t="str">
        <f t="shared" si="86"/>
        <v/>
      </c>
      <c r="O487" s="150" t="str">
        <f t="shared" si="87"/>
        <v/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 t="str">
        <f t="shared" si="86"/>
        <v/>
      </c>
      <c r="O488" s="150" t="str">
        <f t="shared" si="87"/>
        <v/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 t="str">
        <f t="shared" si="86"/>
        <v/>
      </c>
      <c r="O489" s="150" t="str">
        <f t="shared" si="87"/>
        <v/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 t="str">
        <f t="shared" si="86"/>
        <v/>
      </c>
      <c r="O490" s="150" t="str">
        <f t="shared" si="87"/>
        <v/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 t="str">
        <f t="shared" si="86"/>
        <v/>
      </c>
      <c r="O491" s="150" t="str">
        <f t="shared" si="87"/>
        <v/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 t="str">
        <f t="shared" si="86"/>
        <v/>
      </c>
      <c r="O492" s="150" t="str">
        <f t="shared" si="87"/>
        <v/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 t="str">
        <f t="shared" si="86"/>
        <v/>
      </c>
      <c r="O493" s="150" t="str">
        <f t="shared" si="87"/>
        <v/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 t="str">
        <f t="shared" si="86"/>
        <v/>
      </c>
      <c r="O494" s="150" t="str">
        <f t="shared" si="87"/>
        <v/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 t="str">
        <f t="shared" si="86"/>
        <v/>
      </c>
      <c r="O495" s="150" t="str">
        <f t="shared" si="87"/>
        <v/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 t="str">
        <f t="shared" si="86"/>
        <v/>
      </c>
      <c r="O496" s="150" t="str">
        <f t="shared" si="87"/>
        <v/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 t="str">
        <f t="shared" si="86"/>
        <v/>
      </c>
      <c r="O497" s="150" t="str">
        <f t="shared" si="87"/>
        <v/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 t="str">
        <f t="shared" si="86"/>
        <v/>
      </c>
      <c r="O498" s="150" t="str">
        <f t="shared" si="87"/>
        <v/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 t="str">
        <f t="shared" si="86"/>
        <v/>
      </c>
      <c r="O499" s="150" t="str">
        <f t="shared" si="87"/>
        <v/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 t="str">
        <f t="shared" si="86"/>
        <v/>
      </c>
      <c r="O500" s="150" t="str">
        <f t="shared" si="87"/>
        <v/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 t="str">
        <f t="shared" si="86"/>
        <v/>
      </c>
      <c r="O501" s="150" t="str">
        <f t="shared" si="87"/>
        <v/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 t="str">
        <f t="shared" si="86"/>
        <v/>
      </c>
      <c r="O502" s="150" t="str">
        <f t="shared" si="87"/>
        <v/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 t="str">
        <f t="shared" si="86"/>
        <v/>
      </c>
      <c r="O503" s="150" t="str">
        <f t="shared" si="87"/>
        <v/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 t="str">
        <f t="shared" si="86"/>
        <v/>
      </c>
      <c r="O504" s="150" t="str">
        <f t="shared" si="87"/>
        <v/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 t="str">
        <f t="shared" si="86"/>
        <v/>
      </c>
      <c r="O505" s="150" t="str">
        <f t="shared" si="87"/>
        <v/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 t="str">
        <f t="shared" si="86"/>
        <v/>
      </c>
      <c r="O506" s="150" t="str">
        <f t="shared" si="87"/>
        <v/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 t="str">
        <f t="shared" si="86"/>
        <v/>
      </c>
      <c r="O507" s="150" t="str">
        <f t="shared" si="87"/>
        <v/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 t="str">
        <f t="shared" si="86"/>
        <v/>
      </c>
      <c r="O508" s="150" t="str">
        <f t="shared" si="87"/>
        <v/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 t="str">
        <f t="shared" si="86"/>
        <v/>
      </c>
      <c r="O509" s="150" t="str">
        <f t="shared" si="87"/>
        <v/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 t="str">
        <f t="shared" si="86"/>
        <v/>
      </c>
      <c r="O510" s="150" t="str">
        <f t="shared" si="87"/>
        <v/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 t="str">
        <f t="shared" si="86"/>
        <v/>
      </c>
      <c r="O511" s="150" t="str">
        <f t="shared" si="87"/>
        <v/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 t="str">
        <f t="shared" si="86"/>
        <v/>
      </c>
      <c r="O512" s="150" t="str">
        <f t="shared" si="87"/>
        <v/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 t="str">
        <f t="shared" si="86"/>
        <v/>
      </c>
      <c r="O513" s="150" t="str">
        <f t="shared" si="87"/>
        <v/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 t="str">
        <f t="shared" si="86"/>
        <v/>
      </c>
      <c r="O514" s="150" t="str">
        <f t="shared" si="87"/>
        <v/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 t="str">
        <f t="shared" si="98"/>
        <v/>
      </c>
      <c r="O516" s="150" t="str">
        <f t="shared" si="99"/>
        <v/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 t="str">
        <f t="shared" si="98"/>
        <v/>
      </c>
      <c r="O517" s="150" t="str">
        <f t="shared" si="99"/>
        <v/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 t="str">
        <f t="shared" si="98"/>
        <v/>
      </c>
      <c r="O518" s="150" t="str">
        <f t="shared" si="99"/>
        <v/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 t="str">
        <f t="shared" si="98"/>
        <v/>
      </c>
      <c r="O519" s="150" t="str">
        <f t="shared" si="99"/>
        <v/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 t="str">
        <f t="shared" si="98"/>
        <v/>
      </c>
      <c r="O520" s="150" t="str">
        <f t="shared" si="99"/>
        <v/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 t="str">
        <f t="shared" si="98"/>
        <v/>
      </c>
      <c r="O521" s="150" t="str">
        <f t="shared" si="99"/>
        <v/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 t="str">
        <f t="shared" si="98"/>
        <v/>
      </c>
      <c r="O522" s="150" t="str">
        <f t="shared" si="99"/>
        <v/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 t="str">
        <f t="shared" si="98"/>
        <v/>
      </c>
      <c r="O523" s="150" t="str">
        <f t="shared" si="99"/>
        <v/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 t="str">
        <f t="shared" si="98"/>
        <v/>
      </c>
      <c r="O524" s="150" t="str">
        <f t="shared" si="99"/>
        <v/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 t="str">
        <f t="shared" si="98"/>
        <v/>
      </c>
      <c r="O525" s="150" t="str">
        <f t="shared" si="99"/>
        <v/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 t="str">
        <f t="shared" si="98"/>
        <v/>
      </c>
      <c r="O526" s="150" t="str">
        <f t="shared" si="99"/>
        <v/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 t="str">
        <f t="shared" si="98"/>
        <v/>
      </c>
      <c r="O527" s="150" t="str">
        <f t="shared" si="99"/>
        <v/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 t="str">
        <f t="shared" si="98"/>
        <v/>
      </c>
      <c r="O528" s="150" t="str">
        <f t="shared" si="99"/>
        <v/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 t="str">
        <f t="shared" si="98"/>
        <v/>
      </c>
      <c r="O529" s="150" t="str">
        <f t="shared" si="99"/>
        <v/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 t="str">
        <f t="shared" si="98"/>
        <v/>
      </c>
      <c r="O530" s="150" t="str">
        <f t="shared" si="99"/>
        <v/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 t="str">
        <f t="shared" si="98"/>
        <v/>
      </c>
      <c r="O531" s="150" t="str">
        <f t="shared" si="99"/>
        <v/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 t="str">
        <f t="shared" si="98"/>
        <v/>
      </c>
      <c r="O532" s="150" t="str">
        <f t="shared" si="99"/>
        <v/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 t="str">
        <f t="shared" si="98"/>
        <v/>
      </c>
      <c r="O533" s="150" t="str">
        <f t="shared" si="99"/>
        <v/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 t="str">
        <f t="shared" si="98"/>
        <v/>
      </c>
      <c r="O534" s="150" t="str">
        <f t="shared" si="99"/>
        <v/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 t="str">
        <f t="shared" si="98"/>
        <v/>
      </c>
      <c r="O535" s="150" t="str">
        <f t="shared" si="99"/>
        <v/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 t="str">
        <f t="shared" si="98"/>
        <v/>
      </c>
      <c r="O536" s="150" t="str">
        <f t="shared" si="99"/>
        <v/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 t="str">
        <f t="shared" si="98"/>
        <v/>
      </c>
      <c r="O537" s="150" t="str">
        <f t="shared" si="99"/>
        <v/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 t="str">
        <f t="shared" si="98"/>
        <v/>
      </c>
      <c r="O538" s="150" t="str">
        <f t="shared" si="99"/>
        <v/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 t="str">
        <f t="shared" si="98"/>
        <v/>
      </c>
      <c r="O539" s="150" t="str">
        <f t="shared" si="99"/>
        <v/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 t="str">
        <f t="shared" si="98"/>
        <v/>
      </c>
      <c r="O540" s="150" t="str">
        <f t="shared" si="99"/>
        <v/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 t="str">
        <f t="shared" si="98"/>
        <v/>
      </c>
      <c r="O541" s="150" t="str">
        <f t="shared" si="99"/>
        <v/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 t="str">
        <f t="shared" si="98"/>
        <v/>
      </c>
      <c r="O542" s="150" t="str">
        <f t="shared" si="99"/>
        <v/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 t="str">
        <f t="shared" si="98"/>
        <v/>
      </c>
      <c r="O543" s="150" t="str">
        <f t="shared" si="99"/>
        <v/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 t="str">
        <f t="shared" si="98"/>
        <v/>
      </c>
      <c r="O544" s="150" t="str">
        <f t="shared" si="99"/>
        <v/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 t="str">
        <f t="shared" si="98"/>
        <v/>
      </c>
      <c r="O545" s="150" t="str">
        <f t="shared" si="99"/>
        <v/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 t="str">
        <f t="shared" si="98"/>
        <v/>
      </c>
      <c r="O546" s="150" t="str">
        <f t="shared" si="99"/>
        <v/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 t="str">
        <f t="shared" si="98"/>
        <v/>
      </c>
      <c r="O547" s="150" t="str">
        <f t="shared" si="99"/>
        <v/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 t="str">
        <f t="shared" si="98"/>
        <v/>
      </c>
      <c r="O548" s="150" t="str">
        <f t="shared" si="99"/>
        <v/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 t="str">
        <f t="shared" si="98"/>
        <v/>
      </c>
      <c r="O549" s="150" t="str">
        <f t="shared" si="99"/>
        <v/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 t="str">
        <f t="shared" si="98"/>
        <v/>
      </c>
      <c r="O550" s="150" t="str">
        <f t="shared" si="99"/>
        <v/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 t="str">
        <f t="shared" si="98"/>
        <v/>
      </c>
      <c r="O551" s="150" t="str">
        <f t="shared" si="99"/>
        <v/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 t="str">
        <f t="shared" si="98"/>
        <v/>
      </c>
      <c r="O552" s="150" t="str">
        <f t="shared" si="99"/>
        <v/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 t="str">
        <f t="shared" si="98"/>
        <v/>
      </c>
      <c r="O553" s="150" t="str">
        <f t="shared" si="99"/>
        <v/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 t="str">
        <f t="shared" si="98"/>
        <v/>
      </c>
      <c r="O554" s="150" t="str">
        <f t="shared" si="99"/>
        <v/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 t="str">
        <f t="shared" si="98"/>
        <v/>
      </c>
      <c r="O555" s="150" t="str">
        <f t="shared" si="99"/>
        <v/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 t="str">
        <f t="shared" si="98"/>
        <v/>
      </c>
      <c r="O556" s="150" t="str">
        <f t="shared" si="99"/>
        <v/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 t="str">
        <f t="shared" si="98"/>
        <v/>
      </c>
      <c r="O557" s="150" t="str">
        <f t="shared" si="99"/>
        <v/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 t="str">
        <f t="shared" si="98"/>
        <v/>
      </c>
      <c r="O558" s="150" t="str">
        <f t="shared" si="99"/>
        <v/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 t="str">
        <f t="shared" si="98"/>
        <v/>
      </c>
      <c r="O559" s="150" t="str">
        <f t="shared" si="99"/>
        <v/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 t="str">
        <f t="shared" si="98"/>
        <v/>
      </c>
      <c r="O560" s="150" t="str">
        <f t="shared" si="99"/>
        <v/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 t="str">
        <f t="shared" si="98"/>
        <v/>
      </c>
      <c r="O561" s="150" t="str">
        <f t="shared" si="99"/>
        <v/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 t="str">
        <f t="shared" si="98"/>
        <v/>
      </c>
      <c r="O562" s="150" t="str">
        <f t="shared" si="99"/>
        <v/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 t="str">
        <f t="shared" si="98"/>
        <v/>
      </c>
      <c r="O563" s="150" t="str">
        <f t="shared" si="99"/>
        <v/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 t="str">
        <f t="shared" si="98"/>
        <v/>
      </c>
      <c r="O564" s="150" t="str">
        <f t="shared" si="99"/>
        <v/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 t="str">
        <f t="shared" si="98"/>
        <v/>
      </c>
      <c r="O565" s="150" t="str">
        <f t="shared" si="99"/>
        <v/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 t="str">
        <f t="shared" si="98"/>
        <v/>
      </c>
      <c r="O566" s="150" t="str">
        <f t="shared" si="99"/>
        <v/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 t="str">
        <f t="shared" si="98"/>
        <v/>
      </c>
      <c r="O567" s="150" t="str">
        <f t="shared" si="99"/>
        <v/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 t="str">
        <f t="shared" si="98"/>
        <v/>
      </c>
      <c r="O568" s="150" t="str">
        <f t="shared" si="99"/>
        <v/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 t="str">
        <f t="shared" si="98"/>
        <v/>
      </c>
      <c r="O569" s="150" t="str">
        <f t="shared" si="99"/>
        <v/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 t="str">
        <f t="shared" si="98"/>
        <v/>
      </c>
      <c r="O570" s="150" t="str">
        <f t="shared" si="99"/>
        <v/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 t="str">
        <f t="shared" si="98"/>
        <v/>
      </c>
      <c r="O571" s="150" t="str">
        <f t="shared" si="99"/>
        <v/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 t="str">
        <f t="shared" si="98"/>
        <v/>
      </c>
      <c r="O572" s="150" t="str">
        <f t="shared" si="99"/>
        <v/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 t="str">
        <f t="shared" si="98"/>
        <v/>
      </c>
      <c r="O573" s="150" t="str">
        <f t="shared" si="99"/>
        <v/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 t="str">
        <f t="shared" si="98"/>
        <v/>
      </c>
      <c r="O574" s="150" t="str">
        <f t="shared" si="99"/>
        <v/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 t="str">
        <f t="shared" si="98"/>
        <v/>
      </c>
      <c r="O575" s="150" t="str">
        <f t="shared" si="99"/>
        <v/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 t="str">
        <f t="shared" si="98"/>
        <v/>
      </c>
      <c r="O576" s="150" t="str">
        <f t="shared" si="99"/>
        <v/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 t="str">
        <f t="shared" si="98"/>
        <v/>
      </c>
      <c r="O577" s="150" t="str">
        <f t="shared" si="99"/>
        <v/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 t="str">
        <f t="shared" si="98"/>
        <v/>
      </c>
      <c r="O578" s="150" t="str">
        <f t="shared" si="99"/>
        <v/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 t="str">
        <f t="shared" si="110"/>
        <v/>
      </c>
      <c r="O580" s="150" t="str">
        <f t="shared" si="111"/>
        <v/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 t="str">
        <f t="shared" si="110"/>
        <v/>
      </c>
      <c r="O581" s="150" t="str">
        <f t="shared" si="111"/>
        <v/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 t="str">
        <f t="shared" si="110"/>
        <v/>
      </c>
      <c r="O582" s="150" t="str">
        <f t="shared" si="111"/>
        <v/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 t="str">
        <f t="shared" si="110"/>
        <v/>
      </c>
      <c r="O583" s="150" t="str">
        <f t="shared" si="111"/>
        <v/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 t="str">
        <f t="shared" si="110"/>
        <v/>
      </c>
      <c r="O584" s="150" t="str">
        <f t="shared" si="111"/>
        <v/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 t="str">
        <f t="shared" si="110"/>
        <v/>
      </c>
      <c r="O585" s="150" t="str">
        <f t="shared" si="111"/>
        <v/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 t="str">
        <f t="shared" si="110"/>
        <v/>
      </c>
      <c r="O586" s="150" t="str">
        <f t="shared" si="111"/>
        <v/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 t="str">
        <f t="shared" si="110"/>
        <v/>
      </c>
      <c r="O587" s="150" t="str">
        <f t="shared" si="111"/>
        <v/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 t="str">
        <f t="shared" si="110"/>
        <v/>
      </c>
      <c r="O588" s="150" t="str">
        <f t="shared" si="111"/>
        <v/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 t="str">
        <f t="shared" si="110"/>
        <v/>
      </c>
      <c r="O589" s="150" t="str">
        <f t="shared" si="111"/>
        <v/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 t="str">
        <f t="shared" si="110"/>
        <v/>
      </c>
      <c r="O590" s="150" t="str">
        <f t="shared" si="111"/>
        <v/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 t="str">
        <f t="shared" si="110"/>
        <v/>
      </c>
      <c r="O591" s="150" t="str">
        <f t="shared" si="111"/>
        <v/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 t="str">
        <f t="shared" si="110"/>
        <v/>
      </c>
      <c r="O592" s="150" t="str">
        <f t="shared" si="111"/>
        <v/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 t="str">
        <f t="shared" si="110"/>
        <v/>
      </c>
      <c r="O593" s="150" t="str">
        <f t="shared" si="111"/>
        <v/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 t="str">
        <f t="shared" si="110"/>
        <v/>
      </c>
      <c r="O594" s="150" t="str">
        <f t="shared" si="111"/>
        <v/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 t="str">
        <f t="shared" si="110"/>
        <v/>
      </c>
      <c r="O595" s="150" t="str">
        <f t="shared" si="111"/>
        <v/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 t="str">
        <f t="shared" si="110"/>
        <v/>
      </c>
      <c r="O596" s="150" t="str">
        <f t="shared" si="111"/>
        <v/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 t="str">
        <f t="shared" si="110"/>
        <v/>
      </c>
      <c r="O597" s="150" t="str">
        <f t="shared" si="111"/>
        <v/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 t="str">
        <f t="shared" si="110"/>
        <v/>
      </c>
      <c r="O598" s="150" t="str">
        <f t="shared" si="111"/>
        <v/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 t="str">
        <f t="shared" si="110"/>
        <v/>
      </c>
      <c r="O599" s="150" t="str">
        <f t="shared" si="111"/>
        <v/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 t="str">
        <f t="shared" si="110"/>
        <v/>
      </c>
      <c r="O600" s="150" t="str">
        <f t="shared" si="111"/>
        <v/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 t="str">
        <f t="shared" si="110"/>
        <v/>
      </c>
      <c r="O601" s="150" t="str">
        <f t="shared" si="111"/>
        <v/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 t="str">
        <f t="shared" si="110"/>
        <v/>
      </c>
      <c r="O602" s="150" t="str">
        <f t="shared" si="111"/>
        <v/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 t="str">
        <f t="shared" si="110"/>
        <v/>
      </c>
      <c r="O603" s="150" t="str">
        <f t="shared" si="111"/>
        <v/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 t="str">
        <f t="shared" si="110"/>
        <v/>
      </c>
      <c r="O604" s="150" t="str">
        <f t="shared" si="111"/>
        <v/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 t="str">
        <f t="shared" si="110"/>
        <v/>
      </c>
      <c r="O605" s="150" t="str">
        <f t="shared" si="111"/>
        <v/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 t="str">
        <f t="shared" si="110"/>
        <v/>
      </c>
      <c r="O606" s="150" t="str">
        <f t="shared" si="111"/>
        <v/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 t="str">
        <f t="shared" si="110"/>
        <v/>
      </c>
      <c r="O607" s="150" t="str">
        <f t="shared" si="111"/>
        <v/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 t="str">
        <f t="shared" si="110"/>
        <v/>
      </c>
      <c r="O608" s="150" t="str">
        <f t="shared" si="111"/>
        <v/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 t="str">
        <f t="shared" si="110"/>
        <v/>
      </c>
      <c r="O609" s="150" t="str">
        <f t="shared" si="111"/>
        <v/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 t="str">
        <f t="shared" si="110"/>
        <v/>
      </c>
      <c r="O610" s="150" t="str">
        <f t="shared" si="111"/>
        <v/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 t="str">
        <f t="shared" si="110"/>
        <v/>
      </c>
      <c r="O611" s="150" t="str">
        <f t="shared" si="111"/>
        <v/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 t="str">
        <f t="shared" si="110"/>
        <v/>
      </c>
      <c r="O612" s="150" t="str">
        <f t="shared" si="111"/>
        <v/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 t="str">
        <f t="shared" si="110"/>
        <v/>
      </c>
      <c r="O613" s="150" t="str">
        <f t="shared" si="111"/>
        <v/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 t="str">
        <f t="shared" si="110"/>
        <v/>
      </c>
      <c r="O614" s="150" t="str">
        <f t="shared" si="111"/>
        <v/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 t="str">
        <f t="shared" si="110"/>
        <v/>
      </c>
      <c r="O615" s="150" t="str">
        <f t="shared" si="111"/>
        <v/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 t="str">
        <f t="shared" si="110"/>
        <v/>
      </c>
      <c r="O616" s="150" t="str">
        <f t="shared" si="111"/>
        <v/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 t="str">
        <f t="shared" si="110"/>
        <v/>
      </c>
      <c r="O617" s="150" t="str">
        <f t="shared" si="111"/>
        <v/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 t="str">
        <f t="shared" si="110"/>
        <v/>
      </c>
      <c r="O618" s="150" t="str">
        <f t="shared" si="111"/>
        <v/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 t="str">
        <f t="shared" si="110"/>
        <v/>
      </c>
      <c r="O619" s="150" t="str">
        <f t="shared" si="111"/>
        <v/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 t="str">
        <f t="shared" si="110"/>
        <v/>
      </c>
      <c r="O620" s="150" t="str">
        <f t="shared" si="111"/>
        <v/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 t="str">
        <f t="shared" si="110"/>
        <v/>
      </c>
      <c r="O621" s="150" t="str">
        <f t="shared" si="111"/>
        <v/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 t="str">
        <f t="shared" si="110"/>
        <v/>
      </c>
      <c r="O622" s="150" t="str">
        <f t="shared" si="111"/>
        <v/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 t="str">
        <f t="shared" si="110"/>
        <v/>
      </c>
      <c r="O623" s="150" t="str">
        <f t="shared" si="111"/>
        <v/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 t="str">
        <f t="shared" si="110"/>
        <v/>
      </c>
      <c r="O624" s="150" t="str">
        <f t="shared" si="111"/>
        <v/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 t="str">
        <f t="shared" si="110"/>
        <v/>
      </c>
      <c r="O625" s="150" t="str">
        <f t="shared" si="111"/>
        <v/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 t="str">
        <f t="shared" si="110"/>
        <v/>
      </c>
      <c r="O626" s="150" t="str">
        <f t="shared" si="111"/>
        <v/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 t="str">
        <f t="shared" si="110"/>
        <v/>
      </c>
      <c r="O627" s="150" t="str">
        <f t="shared" si="111"/>
        <v/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 t="str">
        <f t="shared" si="110"/>
        <v/>
      </c>
      <c r="O628" s="150" t="str">
        <f t="shared" si="111"/>
        <v/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 t="str">
        <f t="shared" si="110"/>
        <v/>
      </c>
      <c r="O629" s="150" t="str">
        <f t="shared" si="111"/>
        <v/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 t="str">
        <f t="shared" si="110"/>
        <v/>
      </c>
      <c r="O630" s="150" t="str">
        <f t="shared" si="111"/>
        <v/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 t="str">
        <f t="shared" si="110"/>
        <v/>
      </c>
      <c r="O631" s="150" t="str">
        <f t="shared" si="111"/>
        <v/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 t="str">
        <f t="shared" si="110"/>
        <v/>
      </c>
      <c r="O632" s="150" t="str">
        <f t="shared" si="111"/>
        <v/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 t="str">
        <f t="shared" si="110"/>
        <v/>
      </c>
      <c r="O633" s="150" t="str">
        <f t="shared" si="111"/>
        <v/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 t="str">
        <f t="shared" si="110"/>
        <v/>
      </c>
      <c r="O634" s="150" t="str">
        <f t="shared" si="111"/>
        <v/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 t="str">
        <f t="shared" si="110"/>
        <v/>
      </c>
      <c r="O635" s="150" t="str">
        <f t="shared" si="111"/>
        <v/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 t="str">
        <f t="shared" si="110"/>
        <v/>
      </c>
      <c r="O636" s="150" t="str">
        <f t="shared" si="111"/>
        <v/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 t="str">
        <f t="shared" si="110"/>
        <v/>
      </c>
      <c r="O637" s="150" t="str">
        <f t="shared" si="111"/>
        <v/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 t="str">
        <f t="shared" si="110"/>
        <v/>
      </c>
      <c r="O638" s="150" t="str">
        <f t="shared" si="111"/>
        <v/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 t="str">
        <f t="shared" si="110"/>
        <v/>
      </c>
      <c r="O639" s="150" t="str">
        <f t="shared" si="111"/>
        <v/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 t="str">
        <f t="shared" si="110"/>
        <v/>
      </c>
      <c r="O640" s="150" t="str">
        <f t="shared" si="111"/>
        <v/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 t="str">
        <f t="shared" si="110"/>
        <v/>
      </c>
      <c r="O641" s="150" t="str">
        <f t="shared" si="111"/>
        <v/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 t="str">
        <f t="shared" si="110"/>
        <v/>
      </c>
      <c r="O642" s="150" t="str">
        <f t="shared" si="111"/>
        <v/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 t="str">
        <f t="shared" si="122"/>
        <v/>
      </c>
      <c r="O644" s="150" t="str">
        <f t="shared" si="123"/>
        <v/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 t="str">
        <f t="shared" si="122"/>
        <v/>
      </c>
      <c r="O645" s="150" t="str">
        <f t="shared" si="123"/>
        <v/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 t="str">
        <f t="shared" si="122"/>
        <v/>
      </c>
      <c r="O646" s="150" t="str">
        <f t="shared" si="123"/>
        <v/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 t="str">
        <f t="shared" si="122"/>
        <v/>
      </c>
      <c r="O647" s="150" t="str">
        <f t="shared" si="123"/>
        <v/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 t="str">
        <f t="shared" si="122"/>
        <v/>
      </c>
      <c r="O648" s="150" t="str">
        <f t="shared" si="123"/>
        <v/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 t="str">
        <f t="shared" si="122"/>
        <v/>
      </c>
      <c r="O649" s="150" t="str">
        <f t="shared" si="123"/>
        <v/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 t="str">
        <f t="shared" si="122"/>
        <v/>
      </c>
      <c r="O650" s="150" t="str">
        <f t="shared" si="123"/>
        <v/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 t="str">
        <f t="shared" si="122"/>
        <v/>
      </c>
      <c r="O651" s="150" t="str">
        <f t="shared" si="123"/>
        <v/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 t="str">
        <f t="shared" si="122"/>
        <v/>
      </c>
      <c r="O652" s="150" t="str">
        <f t="shared" si="123"/>
        <v/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 t="str">
        <f t="shared" si="122"/>
        <v/>
      </c>
      <c r="O653" s="150" t="str">
        <f t="shared" si="123"/>
        <v/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 t="str">
        <f t="shared" si="122"/>
        <v/>
      </c>
      <c r="O654" s="150" t="str">
        <f t="shared" si="123"/>
        <v/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 t="str">
        <f t="shared" si="122"/>
        <v/>
      </c>
      <c r="O655" s="150" t="str">
        <f t="shared" si="123"/>
        <v/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 t="str">
        <f t="shared" si="122"/>
        <v/>
      </c>
      <c r="O656" s="150" t="str">
        <f t="shared" si="123"/>
        <v/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 t="str">
        <f t="shared" si="122"/>
        <v/>
      </c>
      <c r="O657" s="150" t="str">
        <f t="shared" si="123"/>
        <v/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 t="str">
        <f t="shared" si="122"/>
        <v/>
      </c>
      <c r="O658" s="150" t="str">
        <f t="shared" si="123"/>
        <v/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 t="str">
        <f t="shared" si="122"/>
        <v/>
      </c>
      <c r="O659" s="150" t="str">
        <f t="shared" si="123"/>
        <v/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 t="str">
        <f t="shared" si="122"/>
        <v/>
      </c>
      <c r="O660" s="150" t="str">
        <f t="shared" si="123"/>
        <v/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 t="str">
        <f t="shared" si="122"/>
        <v/>
      </c>
      <c r="O661" s="150" t="str">
        <f t="shared" si="123"/>
        <v/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 t="str">
        <f t="shared" si="122"/>
        <v/>
      </c>
      <c r="O662" s="150" t="str">
        <f t="shared" si="123"/>
        <v/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 t="str">
        <f t="shared" si="122"/>
        <v/>
      </c>
      <c r="O663" s="150" t="str">
        <f t="shared" si="123"/>
        <v/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 t="str">
        <f t="shared" si="122"/>
        <v/>
      </c>
      <c r="O664" s="150" t="str">
        <f t="shared" si="123"/>
        <v/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 t="str">
        <f t="shared" si="122"/>
        <v/>
      </c>
      <c r="O665" s="150" t="str">
        <f t="shared" si="123"/>
        <v/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 t="str">
        <f t="shared" si="122"/>
        <v/>
      </c>
      <c r="O666" s="150" t="str">
        <f t="shared" si="123"/>
        <v/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 t="str">
        <f t="shared" si="122"/>
        <v/>
      </c>
      <c r="O667" s="150" t="str">
        <f t="shared" si="123"/>
        <v/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 t="str">
        <f t="shared" si="122"/>
        <v/>
      </c>
      <c r="O668" s="150" t="str">
        <f t="shared" si="123"/>
        <v/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 t="str">
        <f t="shared" si="122"/>
        <v/>
      </c>
      <c r="O669" s="150" t="str">
        <f t="shared" si="123"/>
        <v/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 t="str">
        <f t="shared" si="122"/>
        <v/>
      </c>
      <c r="O670" s="150" t="str">
        <f t="shared" si="123"/>
        <v/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 t="str">
        <f t="shared" si="122"/>
        <v/>
      </c>
      <c r="O671" s="150" t="str">
        <f t="shared" si="123"/>
        <v/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 t="str">
        <f t="shared" si="122"/>
        <v/>
      </c>
      <c r="O672" s="150" t="str">
        <f t="shared" si="123"/>
        <v/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 t="str">
        <f t="shared" si="122"/>
        <v/>
      </c>
      <c r="O673" s="150" t="str">
        <f t="shared" si="123"/>
        <v/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 t="str">
        <f t="shared" si="122"/>
        <v/>
      </c>
      <c r="O674" s="150" t="str">
        <f t="shared" si="123"/>
        <v/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 t="str">
        <f t="shared" si="122"/>
        <v/>
      </c>
      <c r="O675" s="150" t="str">
        <f t="shared" si="123"/>
        <v/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 t="str">
        <f t="shared" si="122"/>
        <v/>
      </c>
      <c r="O676" s="150" t="str">
        <f t="shared" si="123"/>
        <v/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 t="str">
        <f t="shared" si="122"/>
        <v/>
      </c>
      <c r="O677" s="150" t="str">
        <f t="shared" si="123"/>
        <v/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 t="str">
        <f t="shared" si="122"/>
        <v/>
      </c>
      <c r="O678" s="150" t="str">
        <f t="shared" si="123"/>
        <v/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 t="str">
        <f t="shared" si="122"/>
        <v/>
      </c>
      <c r="O679" s="150" t="str">
        <f t="shared" si="123"/>
        <v/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 t="str">
        <f t="shared" si="122"/>
        <v/>
      </c>
      <c r="O680" s="150" t="str">
        <f t="shared" si="123"/>
        <v/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 t="str">
        <f t="shared" si="122"/>
        <v/>
      </c>
      <c r="O681" s="150" t="str">
        <f t="shared" si="123"/>
        <v/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 t="str">
        <f t="shared" si="122"/>
        <v/>
      </c>
      <c r="O682" s="150" t="str">
        <f t="shared" si="123"/>
        <v/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 t="str">
        <f t="shared" si="122"/>
        <v/>
      </c>
      <c r="O683" s="150" t="str">
        <f t="shared" si="123"/>
        <v/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 t="str">
        <f t="shared" si="122"/>
        <v/>
      </c>
      <c r="O684" s="150" t="str">
        <f t="shared" si="123"/>
        <v/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 t="str">
        <f t="shared" si="122"/>
        <v/>
      </c>
      <c r="O685" s="150" t="str">
        <f t="shared" si="123"/>
        <v/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 t="str">
        <f t="shared" si="122"/>
        <v/>
      </c>
      <c r="O686" s="150" t="str">
        <f t="shared" si="123"/>
        <v/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 t="str">
        <f t="shared" si="122"/>
        <v/>
      </c>
      <c r="O687" s="150" t="str">
        <f t="shared" si="123"/>
        <v/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 t="str">
        <f t="shared" si="122"/>
        <v/>
      </c>
      <c r="O688" s="150" t="str">
        <f t="shared" si="123"/>
        <v/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 t="str">
        <f t="shared" si="122"/>
        <v/>
      </c>
      <c r="O689" s="150" t="str">
        <f t="shared" si="123"/>
        <v/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 t="str">
        <f t="shared" si="122"/>
        <v/>
      </c>
      <c r="O690" s="150" t="str">
        <f t="shared" si="123"/>
        <v/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 t="str">
        <f t="shared" si="122"/>
        <v/>
      </c>
      <c r="O691" s="150" t="str">
        <f t="shared" si="123"/>
        <v/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 t="str">
        <f t="shared" si="122"/>
        <v/>
      </c>
      <c r="O692" s="150" t="str">
        <f t="shared" si="123"/>
        <v/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 t="str">
        <f t="shared" si="122"/>
        <v/>
      </c>
      <c r="O693" s="150" t="str">
        <f t="shared" si="123"/>
        <v/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 t="str">
        <f t="shared" si="122"/>
        <v/>
      </c>
      <c r="O694" s="150" t="str">
        <f t="shared" si="123"/>
        <v/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 t="str">
        <f t="shared" si="122"/>
        <v/>
      </c>
      <c r="O695" s="150" t="str">
        <f t="shared" si="123"/>
        <v/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 t="str">
        <f t="shared" si="122"/>
        <v/>
      </c>
      <c r="O696" s="150" t="str">
        <f t="shared" si="123"/>
        <v/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 t="str">
        <f t="shared" si="122"/>
        <v/>
      </c>
      <c r="O697" s="150" t="str">
        <f t="shared" si="123"/>
        <v/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 t="str">
        <f t="shared" si="122"/>
        <v/>
      </c>
      <c r="O698" s="150" t="str">
        <f t="shared" si="123"/>
        <v/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 t="str">
        <f t="shared" si="122"/>
        <v/>
      </c>
      <c r="O699" s="150" t="str">
        <f t="shared" si="123"/>
        <v/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 t="str">
        <f t="shared" si="122"/>
        <v/>
      </c>
      <c r="O700" s="150" t="str">
        <f t="shared" si="123"/>
        <v/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 t="str">
        <f t="shared" si="122"/>
        <v/>
      </c>
      <c r="O701" s="150" t="str">
        <f t="shared" si="123"/>
        <v/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 t="str">
        <f t="shared" si="122"/>
        <v/>
      </c>
      <c r="O702" s="150" t="str">
        <f t="shared" si="123"/>
        <v/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 t="str">
        <f t="shared" si="122"/>
        <v/>
      </c>
      <c r="O703" s="150" t="str">
        <f t="shared" si="123"/>
        <v/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 t="str">
        <f t="shared" si="122"/>
        <v/>
      </c>
      <c r="O704" s="150" t="str">
        <f t="shared" si="123"/>
        <v/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 t="str">
        <f t="shared" si="122"/>
        <v/>
      </c>
      <c r="O705" s="150" t="str">
        <f t="shared" si="123"/>
        <v/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 t="str">
        <f t="shared" si="122"/>
        <v/>
      </c>
      <c r="O706" s="150" t="str">
        <f t="shared" si="123"/>
        <v/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 t="str">
        <f t="shared" si="134"/>
        <v/>
      </c>
      <c r="O708" s="150" t="str">
        <f t="shared" si="135"/>
        <v/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 t="str">
        <f t="shared" si="134"/>
        <v/>
      </c>
      <c r="O709" s="150" t="str">
        <f t="shared" si="135"/>
        <v/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 t="str">
        <f t="shared" si="134"/>
        <v/>
      </c>
      <c r="O710" s="150" t="str">
        <f t="shared" si="135"/>
        <v/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 t="str">
        <f t="shared" si="134"/>
        <v/>
      </c>
      <c r="O711" s="150" t="str">
        <f t="shared" si="135"/>
        <v/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 t="str">
        <f t="shared" si="134"/>
        <v/>
      </c>
      <c r="O712" s="150" t="str">
        <f t="shared" si="135"/>
        <v/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 t="str">
        <f t="shared" si="134"/>
        <v/>
      </c>
      <c r="O713" s="150" t="str">
        <f t="shared" si="135"/>
        <v/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 t="str">
        <f t="shared" si="134"/>
        <v/>
      </c>
      <c r="O714" s="150" t="str">
        <f t="shared" si="135"/>
        <v/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 t="str">
        <f t="shared" si="134"/>
        <v/>
      </c>
      <c r="O715" s="150" t="str">
        <f t="shared" si="135"/>
        <v/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 t="str">
        <f t="shared" si="134"/>
        <v/>
      </c>
      <c r="O716" s="150" t="str">
        <f t="shared" si="135"/>
        <v/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 t="str">
        <f t="shared" si="134"/>
        <v/>
      </c>
      <c r="O717" s="150" t="str">
        <f t="shared" si="135"/>
        <v/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 t="str">
        <f t="shared" si="134"/>
        <v/>
      </c>
      <c r="O718" s="150" t="str">
        <f t="shared" si="135"/>
        <v/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 t="str">
        <f t="shared" si="134"/>
        <v/>
      </c>
      <c r="O719" s="150" t="str">
        <f t="shared" si="135"/>
        <v/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 t="str">
        <f t="shared" si="134"/>
        <v/>
      </c>
      <c r="O720" s="150" t="str">
        <f t="shared" si="135"/>
        <v/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 t="str">
        <f t="shared" si="134"/>
        <v/>
      </c>
      <c r="O721" s="150" t="str">
        <f t="shared" si="135"/>
        <v/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 t="str">
        <f t="shared" si="134"/>
        <v/>
      </c>
      <c r="O722" s="150" t="str">
        <f t="shared" si="135"/>
        <v/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 t="str">
        <f t="shared" si="134"/>
        <v/>
      </c>
      <c r="O723" s="150" t="str">
        <f t="shared" si="135"/>
        <v/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 t="str">
        <f t="shared" si="134"/>
        <v/>
      </c>
      <c r="O724" s="150" t="str">
        <f t="shared" si="135"/>
        <v/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 t="str">
        <f t="shared" si="134"/>
        <v/>
      </c>
      <c r="O725" s="150" t="str">
        <f t="shared" si="135"/>
        <v/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 t="str">
        <f t="shared" si="134"/>
        <v/>
      </c>
      <c r="O726" s="150" t="str">
        <f t="shared" si="135"/>
        <v/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 t="str">
        <f t="shared" si="134"/>
        <v/>
      </c>
      <c r="O727" s="150" t="str">
        <f t="shared" si="135"/>
        <v/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 t="str">
        <f t="shared" si="134"/>
        <v/>
      </c>
      <c r="O728" s="150" t="str">
        <f t="shared" si="135"/>
        <v/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 t="str">
        <f t="shared" si="134"/>
        <v/>
      </c>
      <c r="O729" s="150" t="str">
        <f t="shared" si="135"/>
        <v/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 t="str">
        <f t="shared" si="134"/>
        <v/>
      </c>
      <c r="O730" s="150" t="str">
        <f t="shared" si="135"/>
        <v/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 t="str">
        <f t="shared" si="134"/>
        <v/>
      </c>
      <c r="O731" s="150" t="str">
        <f t="shared" si="135"/>
        <v/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 t="str">
        <f t="shared" si="134"/>
        <v/>
      </c>
      <c r="O732" s="150" t="str">
        <f t="shared" si="135"/>
        <v/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 t="str">
        <f t="shared" si="134"/>
        <v/>
      </c>
      <c r="O733" s="150" t="str">
        <f t="shared" si="135"/>
        <v/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 t="str">
        <f t="shared" si="134"/>
        <v/>
      </c>
      <c r="O734" s="150" t="str">
        <f t="shared" si="135"/>
        <v/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 t="str">
        <f t="shared" si="134"/>
        <v/>
      </c>
      <c r="O735" s="150" t="str">
        <f t="shared" si="135"/>
        <v/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 t="str">
        <f t="shared" si="134"/>
        <v/>
      </c>
      <c r="O736" s="150" t="str">
        <f t="shared" si="135"/>
        <v/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 t="str">
        <f t="shared" si="134"/>
        <v/>
      </c>
      <c r="O737" s="150" t="str">
        <f t="shared" si="135"/>
        <v/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 t="str">
        <f t="shared" si="134"/>
        <v/>
      </c>
      <c r="O738" s="150" t="str">
        <f t="shared" si="135"/>
        <v/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 t="str">
        <f t="shared" si="134"/>
        <v/>
      </c>
      <c r="O739" s="150" t="str">
        <f t="shared" si="135"/>
        <v/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 t="str">
        <f t="shared" si="134"/>
        <v/>
      </c>
      <c r="O740" s="150" t="str">
        <f t="shared" si="135"/>
        <v/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 t="str">
        <f t="shared" si="134"/>
        <v/>
      </c>
      <c r="O741" s="150" t="str">
        <f t="shared" si="135"/>
        <v/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 t="str">
        <f t="shared" si="134"/>
        <v/>
      </c>
      <c r="O742" s="150" t="str">
        <f t="shared" si="135"/>
        <v/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 t="str">
        <f t="shared" si="134"/>
        <v/>
      </c>
      <c r="O743" s="150" t="str">
        <f t="shared" si="135"/>
        <v/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 t="str">
        <f t="shared" si="134"/>
        <v/>
      </c>
      <c r="O744" s="150" t="str">
        <f t="shared" si="135"/>
        <v/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 t="str">
        <f t="shared" si="134"/>
        <v/>
      </c>
      <c r="O745" s="150" t="str">
        <f t="shared" si="135"/>
        <v/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 t="str">
        <f t="shared" si="134"/>
        <v/>
      </c>
      <c r="O746" s="150" t="str">
        <f t="shared" si="135"/>
        <v/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 t="str">
        <f t="shared" si="134"/>
        <v/>
      </c>
      <c r="O747" s="150" t="str">
        <f t="shared" si="135"/>
        <v/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 t="str">
        <f t="shared" si="134"/>
        <v/>
      </c>
      <c r="O748" s="150" t="str">
        <f t="shared" si="135"/>
        <v/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 t="str">
        <f t="shared" si="134"/>
        <v/>
      </c>
      <c r="O749" s="150" t="str">
        <f t="shared" si="135"/>
        <v/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 t="str">
        <f t="shared" si="134"/>
        <v/>
      </c>
      <c r="O750" s="150" t="str">
        <f t="shared" si="135"/>
        <v/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 t="str">
        <f t="shared" si="134"/>
        <v/>
      </c>
      <c r="O751" s="150" t="str">
        <f t="shared" si="135"/>
        <v/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 t="str">
        <f t="shared" si="134"/>
        <v/>
      </c>
      <c r="O752" s="150" t="str">
        <f t="shared" si="135"/>
        <v/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 t="str">
        <f t="shared" si="134"/>
        <v/>
      </c>
      <c r="O753" s="150" t="str">
        <f t="shared" si="135"/>
        <v/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 t="str">
        <f t="shared" si="134"/>
        <v/>
      </c>
      <c r="O754" s="150" t="str">
        <f t="shared" si="135"/>
        <v/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 t="str">
        <f t="shared" si="134"/>
        <v/>
      </c>
      <c r="O755" s="150" t="str">
        <f t="shared" si="135"/>
        <v/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 t="str">
        <f t="shared" si="134"/>
        <v/>
      </c>
      <c r="O756" s="150" t="str">
        <f t="shared" si="135"/>
        <v/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 t="str">
        <f t="shared" si="134"/>
        <v/>
      </c>
      <c r="O757" s="150" t="str">
        <f t="shared" si="135"/>
        <v/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 t="str">
        <f t="shared" si="134"/>
        <v/>
      </c>
      <c r="O758" s="150" t="str">
        <f t="shared" si="135"/>
        <v/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 t="str">
        <f t="shared" si="134"/>
        <v/>
      </c>
      <c r="O759" s="150" t="str">
        <f t="shared" si="135"/>
        <v/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 t="str">
        <f t="shared" si="134"/>
        <v/>
      </c>
      <c r="O760" s="150" t="str">
        <f t="shared" si="135"/>
        <v/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 t="str">
        <f t="shared" si="134"/>
        <v/>
      </c>
      <c r="O761" s="150" t="str">
        <f t="shared" si="135"/>
        <v/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 t="str">
        <f t="shared" si="134"/>
        <v/>
      </c>
      <c r="O762" s="150" t="str">
        <f t="shared" si="135"/>
        <v/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 t="str">
        <f t="shared" si="134"/>
        <v/>
      </c>
      <c r="O763" s="150" t="str">
        <f t="shared" si="135"/>
        <v/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 t="str">
        <f t="shared" si="134"/>
        <v/>
      </c>
      <c r="O764" s="150" t="str">
        <f t="shared" si="135"/>
        <v/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 t="str">
        <f t="shared" si="134"/>
        <v/>
      </c>
      <c r="O765" s="150" t="str">
        <f t="shared" si="135"/>
        <v/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 t="str">
        <f t="shared" si="134"/>
        <v/>
      </c>
      <c r="O766" s="150" t="str">
        <f t="shared" si="135"/>
        <v/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 t="str">
        <f t="shared" si="134"/>
        <v/>
      </c>
      <c r="O767" s="150" t="str">
        <f t="shared" si="135"/>
        <v/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 t="str">
        <f t="shared" si="134"/>
        <v/>
      </c>
      <c r="O768" s="150" t="str">
        <f t="shared" si="135"/>
        <v/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 t="str">
        <f t="shared" si="134"/>
        <v/>
      </c>
      <c r="O769" s="150" t="str">
        <f t="shared" si="135"/>
        <v/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 t="str">
        <f t="shared" si="134"/>
        <v/>
      </c>
      <c r="O770" s="150" t="str">
        <f t="shared" si="135"/>
        <v/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 t="str">
        <f t="shared" si="146"/>
        <v/>
      </c>
      <c r="O772" s="150" t="str">
        <f t="shared" si="147"/>
        <v/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 t="str">
        <f t="shared" si="146"/>
        <v/>
      </c>
      <c r="O773" s="150" t="str">
        <f t="shared" si="147"/>
        <v/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 t="str">
        <f t="shared" si="146"/>
        <v/>
      </c>
      <c r="O774" s="150" t="str">
        <f t="shared" si="147"/>
        <v/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 t="str">
        <f t="shared" si="146"/>
        <v/>
      </c>
      <c r="O775" s="150" t="str">
        <f t="shared" si="147"/>
        <v/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 t="str">
        <f t="shared" si="146"/>
        <v/>
      </c>
      <c r="O776" s="150" t="str">
        <f t="shared" si="147"/>
        <v/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 t="str">
        <f t="shared" si="146"/>
        <v/>
      </c>
      <c r="O777" s="150" t="str">
        <f t="shared" si="147"/>
        <v/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 t="str">
        <f t="shared" si="146"/>
        <v/>
      </c>
      <c r="O778" s="150" t="str">
        <f t="shared" si="147"/>
        <v/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 t="str">
        <f t="shared" si="146"/>
        <v/>
      </c>
      <c r="O779" s="150" t="str">
        <f t="shared" si="147"/>
        <v/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 t="str">
        <f t="shared" si="146"/>
        <v/>
      </c>
      <c r="O780" s="150" t="str">
        <f t="shared" si="147"/>
        <v/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 t="str">
        <f t="shared" si="146"/>
        <v/>
      </c>
      <c r="O781" s="150" t="str">
        <f t="shared" si="147"/>
        <v/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 t="str">
        <f t="shared" si="146"/>
        <v/>
      </c>
      <c r="O782" s="150" t="str">
        <f t="shared" si="147"/>
        <v/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 t="str">
        <f t="shared" si="146"/>
        <v/>
      </c>
      <c r="O783" s="150" t="str">
        <f t="shared" si="147"/>
        <v/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 t="str">
        <f t="shared" si="146"/>
        <v/>
      </c>
      <c r="O784" s="150" t="str">
        <f t="shared" si="147"/>
        <v/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 t="str">
        <f t="shared" si="146"/>
        <v/>
      </c>
      <c r="O785" s="150" t="str">
        <f t="shared" si="147"/>
        <v/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 t="str">
        <f t="shared" si="146"/>
        <v/>
      </c>
      <c r="O786" s="150" t="str">
        <f t="shared" si="147"/>
        <v/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 t="str">
        <f t="shared" si="146"/>
        <v/>
      </c>
      <c r="O787" s="150" t="str">
        <f t="shared" si="147"/>
        <v/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 t="str">
        <f t="shared" si="146"/>
        <v/>
      </c>
      <c r="O788" s="150" t="str">
        <f t="shared" si="147"/>
        <v/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 t="str">
        <f t="shared" si="146"/>
        <v/>
      </c>
      <c r="O789" s="150" t="str">
        <f t="shared" si="147"/>
        <v/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 t="str">
        <f t="shared" si="146"/>
        <v/>
      </c>
      <c r="O790" s="150" t="str">
        <f t="shared" si="147"/>
        <v/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 t="str">
        <f t="shared" si="146"/>
        <v/>
      </c>
      <c r="O791" s="150" t="str">
        <f t="shared" si="147"/>
        <v/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 t="str">
        <f t="shared" si="146"/>
        <v/>
      </c>
      <c r="O792" s="150" t="str">
        <f t="shared" si="147"/>
        <v/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 t="str">
        <f t="shared" si="146"/>
        <v/>
      </c>
      <c r="O793" s="150" t="str">
        <f t="shared" si="147"/>
        <v/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 t="str">
        <f t="shared" si="146"/>
        <v/>
      </c>
      <c r="O794" s="150" t="str">
        <f t="shared" si="147"/>
        <v/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 t="str">
        <f t="shared" si="146"/>
        <v/>
      </c>
      <c r="O795" s="150" t="str">
        <f t="shared" si="147"/>
        <v/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 t="str">
        <f t="shared" si="146"/>
        <v/>
      </c>
      <c r="O796" s="150" t="str">
        <f t="shared" si="147"/>
        <v/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 t="str">
        <f t="shared" si="146"/>
        <v/>
      </c>
      <c r="O797" s="150" t="str">
        <f t="shared" si="147"/>
        <v/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 t="str">
        <f t="shared" si="146"/>
        <v/>
      </c>
      <c r="O798" s="150" t="str">
        <f t="shared" si="147"/>
        <v/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 t="str">
        <f t="shared" si="146"/>
        <v/>
      </c>
      <c r="O799" s="150" t="str">
        <f t="shared" si="147"/>
        <v/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 t="str">
        <f t="shared" si="146"/>
        <v/>
      </c>
      <c r="O800" s="150" t="str">
        <f t="shared" si="147"/>
        <v/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 t="str">
        <f t="shared" si="146"/>
        <v/>
      </c>
      <c r="O801" s="150" t="str">
        <f t="shared" si="147"/>
        <v/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 t="str">
        <f t="shared" si="146"/>
        <v/>
      </c>
      <c r="O802" s="150" t="str">
        <f t="shared" si="147"/>
        <v/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 t="str">
        <f t="shared" si="146"/>
        <v/>
      </c>
      <c r="O803" s="150" t="str">
        <f t="shared" si="147"/>
        <v/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 t="str">
        <f t="shared" si="146"/>
        <v/>
      </c>
      <c r="O804" s="150" t="str">
        <f t="shared" si="147"/>
        <v/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 t="str">
        <f t="shared" si="146"/>
        <v/>
      </c>
      <c r="O805" s="150" t="str">
        <f t="shared" si="147"/>
        <v/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 t="str">
        <f t="shared" si="146"/>
        <v/>
      </c>
      <c r="O806" s="150" t="str">
        <f t="shared" si="147"/>
        <v/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 t="str">
        <f t="shared" si="146"/>
        <v/>
      </c>
      <c r="O807" s="150" t="str">
        <f t="shared" si="147"/>
        <v/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 t="str">
        <f t="shared" si="146"/>
        <v/>
      </c>
      <c r="O808" s="150" t="str">
        <f t="shared" si="147"/>
        <v/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 t="str">
        <f t="shared" si="146"/>
        <v/>
      </c>
      <c r="O809" s="150" t="str">
        <f t="shared" si="147"/>
        <v/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 t="str">
        <f t="shared" si="146"/>
        <v/>
      </c>
      <c r="O810" s="150" t="str">
        <f t="shared" si="147"/>
        <v/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 t="str">
        <f t="shared" si="146"/>
        <v/>
      </c>
      <c r="O811" s="150" t="str">
        <f t="shared" si="147"/>
        <v/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 t="str">
        <f t="shared" si="146"/>
        <v/>
      </c>
      <c r="O812" s="150" t="str">
        <f t="shared" si="147"/>
        <v/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 t="str">
        <f t="shared" si="146"/>
        <v/>
      </c>
      <c r="O813" s="150" t="str">
        <f t="shared" si="147"/>
        <v/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 t="str">
        <f t="shared" si="146"/>
        <v/>
      </c>
      <c r="O814" s="150" t="str">
        <f t="shared" si="147"/>
        <v/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 t="str">
        <f t="shared" si="146"/>
        <v/>
      </c>
      <c r="O815" s="150" t="str">
        <f t="shared" si="147"/>
        <v/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 t="str">
        <f t="shared" si="146"/>
        <v/>
      </c>
      <c r="O816" s="150" t="str">
        <f t="shared" si="147"/>
        <v/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 t="str">
        <f t="shared" si="146"/>
        <v/>
      </c>
      <c r="O817" s="150" t="str">
        <f t="shared" si="147"/>
        <v/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 t="str">
        <f t="shared" si="146"/>
        <v/>
      </c>
      <c r="O818" s="150" t="str">
        <f t="shared" si="147"/>
        <v/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 t="str">
        <f t="shared" si="146"/>
        <v/>
      </c>
      <c r="O819" s="150" t="str">
        <f t="shared" si="147"/>
        <v/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 t="str">
        <f t="shared" si="146"/>
        <v/>
      </c>
      <c r="O820" s="150" t="str">
        <f t="shared" si="147"/>
        <v/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 t="str">
        <f t="shared" si="146"/>
        <v/>
      </c>
      <c r="O821" s="150" t="str">
        <f t="shared" si="147"/>
        <v/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 t="str">
        <f t="shared" si="146"/>
        <v/>
      </c>
      <c r="O822" s="150" t="str">
        <f t="shared" si="147"/>
        <v/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 t="str">
        <f t="shared" si="146"/>
        <v/>
      </c>
      <c r="O823" s="150" t="str">
        <f t="shared" si="147"/>
        <v/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 t="str">
        <f t="shared" si="146"/>
        <v/>
      </c>
      <c r="O824" s="150" t="str">
        <f t="shared" si="147"/>
        <v/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 t="str">
        <f t="shared" si="146"/>
        <v/>
      </c>
      <c r="O825" s="150" t="str">
        <f t="shared" si="147"/>
        <v/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 t="str">
        <f t="shared" si="146"/>
        <v/>
      </c>
      <c r="O826" s="150" t="str">
        <f t="shared" si="147"/>
        <v/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 t="str">
        <f t="shared" si="146"/>
        <v/>
      </c>
      <c r="O827" s="150" t="str">
        <f t="shared" si="147"/>
        <v/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 t="str">
        <f t="shared" si="146"/>
        <v/>
      </c>
      <c r="O828" s="150" t="str">
        <f t="shared" si="147"/>
        <v/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 t="str">
        <f t="shared" si="146"/>
        <v/>
      </c>
      <c r="O829" s="150" t="str">
        <f t="shared" si="147"/>
        <v/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 t="str">
        <f t="shared" si="146"/>
        <v/>
      </c>
      <c r="O830" s="150" t="str">
        <f t="shared" si="147"/>
        <v/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 t="str">
        <f t="shared" si="146"/>
        <v/>
      </c>
      <c r="O831" s="150" t="str">
        <f t="shared" si="147"/>
        <v/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 t="str">
        <f t="shared" si="146"/>
        <v/>
      </c>
      <c r="O832" s="150" t="str">
        <f t="shared" si="147"/>
        <v/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 t="str">
        <f t="shared" si="146"/>
        <v/>
      </c>
      <c r="O833" s="150" t="str">
        <f t="shared" si="147"/>
        <v/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 t="str">
        <f t="shared" si="146"/>
        <v/>
      </c>
      <c r="O834" s="150" t="str">
        <f t="shared" si="147"/>
        <v/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 t="str">
        <f t="shared" si="158"/>
        <v/>
      </c>
      <c r="O836" s="150" t="str">
        <f t="shared" si="159"/>
        <v/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 t="str">
        <f t="shared" si="158"/>
        <v/>
      </c>
      <c r="O837" s="150" t="str">
        <f t="shared" si="159"/>
        <v/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 t="str">
        <f t="shared" si="158"/>
        <v/>
      </c>
      <c r="O838" s="150" t="str">
        <f t="shared" si="159"/>
        <v/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 t="str">
        <f t="shared" si="158"/>
        <v/>
      </c>
      <c r="O839" s="150" t="str">
        <f t="shared" si="159"/>
        <v/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 t="str">
        <f t="shared" si="158"/>
        <v/>
      </c>
      <c r="O840" s="150" t="str">
        <f t="shared" si="159"/>
        <v/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 t="str">
        <f t="shared" si="158"/>
        <v/>
      </c>
      <c r="O841" s="150" t="str">
        <f t="shared" si="159"/>
        <v/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 t="str">
        <f t="shared" si="158"/>
        <v/>
      </c>
      <c r="O842" s="150" t="str">
        <f t="shared" si="159"/>
        <v/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 t="str">
        <f t="shared" si="158"/>
        <v/>
      </c>
      <c r="O843" s="150" t="str">
        <f t="shared" si="159"/>
        <v/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 t="str">
        <f t="shared" si="158"/>
        <v/>
      </c>
      <c r="O844" s="150" t="str">
        <f t="shared" si="159"/>
        <v/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 t="str">
        <f t="shared" si="158"/>
        <v/>
      </c>
      <c r="O845" s="150" t="str">
        <f t="shared" si="159"/>
        <v/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 t="str">
        <f t="shared" si="158"/>
        <v/>
      </c>
      <c r="O846" s="150" t="str">
        <f t="shared" si="159"/>
        <v/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 t="str">
        <f t="shared" si="158"/>
        <v/>
      </c>
      <c r="O847" s="150" t="str">
        <f t="shared" si="159"/>
        <v/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 t="str">
        <f t="shared" si="158"/>
        <v/>
      </c>
      <c r="O848" s="150" t="str">
        <f t="shared" si="159"/>
        <v/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 t="str">
        <f t="shared" si="158"/>
        <v/>
      </c>
      <c r="O849" s="150" t="str">
        <f t="shared" si="159"/>
        <v/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 t="str">
        <f t="shared" si="158"/>
        <v/>
      </c>
      <c r="O850" s="150" t="str">
        <f t="shared" si="159"/>
        <v/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 t="str">
        <f t="shared" si="158"/>
        <v/>
      </c>
      <c r="O851" s="150" t="str">
        <f t="shared" si="159"/>
        <v/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 t="str">
        <f t="shared" si="158"/>
        <v/>
      </c>
      <c r="O852" s="150" t="str">
        <f t="shared" si="159"/>
        <v/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 t="str">
        <f t="shared" si="158"/>
        <v/>
      </c>
      <c r="O853" s="150" t="str">
        <f t="shared" si="159"/>
        <v/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 t="str">
        <f t="shared" si="158"/>
        <v/>
      </c>
      <c r="O854" s="150" t="str">
        <f t="shared" si="159"/>
        <v/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 t="str">
        <f t="shared" si="158"/>
        <v/>
      </c>
      <c r="O855" s="150" t="str">
        <f t="shared" si="159"/>
        <v/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 t="str">
        <f t="shared" si="158"/>
        <v/>
      </c>
      <c r="O856" s="150" t="str">
        <f t="shared" si="159"/>
        <v/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 t="str">
        <f t="shared" si="158"/>
        <v/>
      </c>
      <c r="O857" s="150" t="str">
        <f t="shared" si="159"/>
        <v/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 t="str">
        <f t="shared" si="158"/>
        <v/>
      </c>
      <c r="O858" s="150" t="str">
        <f t="shared" si="159"/>
        <v/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 t="str">
        <f t="shared" si="158"/>
        <v/>
      </c>
      <c r="O859" s="150" t="str">
        <f t="shared" si="159"/>
        <v/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 t="str">
        <f t="shared" si="158"/>
        <v/>
      </c>
      <c r="O860" s="150" t="str">
        <f t="shared" si="159"/>
        <v/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 t="str">
        <f t="shared" si="158"/>
        <v/>
      </c>
      <c r="O861" s="150" t="str">
        <f t="shared" si="159"/>
        <v/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 t="str">
        <f t="shared" si="158"/>
        <v/>
      </c>
      <c r="O862" s="150" t="str">
        <f t="shared" si="159"/>
        <v/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 t="str">
        <f t="shared" si="158"/>
        <v/>
      </c>
      <c r="O863" s="150" t="str">
        <f t="shared" si="159"/>
        <v/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 t="str">
        <f t="shared" si="158"/>
        <v/>
      </c>
      <c r="O864" s="150" t="str">
        <f t="shared" si="159"/>
        <v/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 t="str">
        <f t="shared" si="158"/>
        <v/>
      </c>
      <c r="O865" s="150" t="str">
        <f t="shared" si="159"/>
        <v/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100767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100767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R27" sqref="R27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MEM(Z)-9</v>
      </c>
      <c r="AI1" s="120" t="s">
        <v>17</v>
      </c>
      <c r="AJ1" s="121" t="s">
        <v>12</v>
      </c>
      <c r="AM1" s="121" t="str">
        <f>AF1</f>
        <v>[A] BB MEM(Z)-9</v>
      </c>
      <c r="AN1" s="121" t="s">
        <v>17</v>
      </c>
      <c r="AO1" s="121" t="s">
        <v>13</v>
      </c>
      <c r="AR1" s="121" t="str">
        <f>AF2</f>
        <v>[B] BB MEM(Z)-9</v>
      </c>
      <c r="AS1" s="121" t="s">
        <v>17</v>
      </c>
      <c r="AT1" s="121" t="s">
        <v>36</v>
      </c>
      <c r="AW1" s="121" t="str">
        <f>AF3</f>
        <v>[C] BB MEM(Z)-B253</v>
      </c>
      <c r="AX1" s="121" t="s">
        <v>17</v>
      </c>
      <c r="AY1" s="121" t="s">
        <v>37</v>
      </c>
      <c r="BB1" s="121" t="str">
        <f>AF4</f>
        <v>[D] BB MEM(Z)-B110</v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MEM(Z)-9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str">
        <f>IF('Cable Info'!N2="","",CONCATENATE('Cable Info'!N2," - ",'Cable Info'!O2))</f>
        <v/>
      </c>
      <c r="AR2" s="121" t="str">
        <f>IF(AP2="",AO2,CONCATENATE(AO2,"  &lt;=&gt; ",AP2," ",AQ2))</f>
        <v/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e">
        <f>IF('Cable Info'!R2="","",CONCATENATE('Cable Info'!R2," - ",'Cable Info'!S2))</f>
        <v>#N/A</v>
      </c>
      <c r="BB2" s="121" t="e">
        <f>IF(AZ2="",AY2,CONCATENATE(AY2,"  &lt;=&gt; ",AZ2," ",BA2))</f>
        <v>#N/A</v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100767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BB MEM(Z)-B253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str">
        <f>IF('Cable Info'!N3="","",CONCATENATE('Cable Info'!N3," - ",'Cable Info'!O3))</f>
        <v/>
      </c>
      <c r="AR3" s="121" t="str">
        <f t="shared" ref="AR3:AR10" si="1">IF(AP3="",AO3,CONCATENATE(AO3,"  &lt;=&gt; ",AP3," ",AQ3))</f>
        <v/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e">
        <f>IF('Cable Info'!R3="","",CONCATENATE('Cable Info'!R3," - ",'Cable Info'!S3))</f>
        <v>#N/A</v>
      </c>
      <c r="BB3" s="121" t="e">
        <f t="shared" ref="BB3:BB10" si="3">IF(AZ3="",AY3,CONCATENATE(AY3,"  &lt;=&gt; ",AZ3," ",BA3))</f>
        <v>#N/A</v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>[D] BB MEM(Z)-B110</v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str">
        <f>IF('Cable Info'!N4="","",CONCATENATE('Cable Info'!N4," - ",'Cable Info'!O4))</f>
        <v/>
      </c>
      <c r="AR4" s="121" t="str">
        <f t="shared" si="1"/>
        <v/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e">
        <f>IF('Cable Info'!R4="","",CONCATENATE('Cable Info'!R4," - ",'Cable Info'!S4))</f>
        <v>#N/A</v>
      </c>
      <c r="BB4" s="121" t="e">
        <f t="shared" si="3"/>
        <v>#N/A</v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str">
        <f>IF('Cable Info'!N5="","",CONCATENATE('Cable Info'!N5," - ",'Cable Info'!O5))</f>
        <v/>
      </c>
      <c r="AR5" s="121" t="str">
        <f t="shared" si="1"/>
        <v/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e">
        <f>IF('Cable Info'!R5="","",CONCATENATE('Cable Info'!R5," - ",'Cable Info'!S5))</f>
        <v>#N/A</v>
      </c>
      <c r="BB5" s="121" t="e">
        <f t="shared" si="3"/>
        <v>#N/A</v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str">
        <f>IF('Cable Info'!N6="","",CONCATENATE('Cable Info'!N6," - ",'Cable Info'!O6))</f>
        <v/>
      </c>
      <c r="AR6" s="121" t="str">
        <f t="shared" si="1"/>
        <v/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e">
        <f>IF('Cable Info'!R6="","",CONCATENATE('Cable Info'!R6," - ",'Cable Info'!S6))</f>
        <v>#N/A</v>
      </c>
      <c r="BB6" s="121" t="e">
        <f t="shared" si="3"/>
        <v>#N/A</v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str">
        <f>IF('Cable Info'!N7="","",CONCATENATE('Cable Info'!N7," - ",'Cable Info'!O7))</f>
        <v/>
      </c>
      <c r="AR7" s="121" t="str">
        <f t="shared" si="1"/>
        <v/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e">
        <f>IF('Cable Info'!R7="","",CONCATENATE('Cable Info'!R7," - ",'Cable Info'!S7))</f>
        <v>#N/A</v>
      </c>
      <c r="BB7" s="121" t="e">
        <f t="shared" si="3"/>
        <v>#N/A</v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str">
        <f>IF('Cable Info'!N8="","",CONCATENATE('Cable Info'!N8," - ",'Cable Info'!O8))</f>
        <v/>
      </c>
      <c r="AR8" s="121" t="str">
        <f t="shared" si="1"/>
        <v/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e">
        <f>IF('Cable Info'!R8="","",CONCATENATE('Cable Info'!R8," - ",'Cable Info'!S8))</f>
        <v>#N/A</v>
      </c>
      <c r="BB8" s="121" t="e">
        <f t="shared" si="3"/>
        <v>#N/A</v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str">
        <f>IF('Cable Info'!N9="","",CONCATENATE('Cable Info'!N9," - ",'Cable Info'!O9))</f>
        <v/>
      </c>
      <c r="AR9" s="121" t="str">
        <f t="shared" si="1"/>
        <v/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e">
        <f>IF('Cable Info'!R9="","",CONCATENATE('Cable Info'!R9," - ",'Cable Info'!S9))</f>
        <v>#N/A</v>
      </c>
      <c r="BB9" s="121" t="e">
        <f t="shared" si="3"/>
        <v>#N/A</v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MEM(Z)-9</v>
      </c>
      <c r="D10" s="243" t="s">
        <v>104</v>
      </c>
      <c r="E10" s="259">
        <v>1</v>
      </c>
      <c r="F10" s="110" t="s">
        <v>45</v>
      </c>
      <c r="G10" s="262">
        <v>12</v>
      </c>
      <c r="H10" s="114">
        <f>IF(G10="","",((E10-G10)-1)*(-1))</f>
        <v>12</v>
      </c>
      <c r="I10" s="258">
        <v>1</v>
      </c>
      <c r="J10" s="110" t="s">
        <v>45</v>
      </c>
      <c r="K10" s="267">
        <v>12</v>
      </c>
      <c r="L10" s="246" t="s">
        <v>104</v>
      </c>
      <c r="M10" s="114" t="str">
        <f>IFERROR(IF(P10="","",IF((COUNTIF('Cable Info'!$B$11:$C$50,P10)=0),VLOOKUP(P10,'Cable Info (2)'!$B$11:$C$50,2,FALSE),(VLOOKUP(P10,'Cable Info'!$B$11:$C$50,2,FALSE)))),"NO SUCH EXIT")</f>
        <v>BB MEM(Z)-9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str">
        <f>IF('Cable Info'!N10="","",CONCATENATE('Cable Info'!N10," - ",'Cable Info'!O10))</f>
        <v/>
      </c>
      <c r="AR10" s="121" t="str">
        <f t="shared" si="1"/>
        <v/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e">
        <f>IF('Cable Info'!R10="","",CONCATENATE('Cable Info'!R10," - ",'Cable Info'!S10))</f>
        <v>#N/A</v>
      </c>
      <c r="AZ10" s="121" t="s">
        <v>37</v>
      </c>
      <c r="BB10" s="121" t="e">
        <f t="shared" si="3"/>
        <v>#N/A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BB MEM(Z)-9</v>
      </c>
      <c r="D11" s="244" t="s">
        <v>105</v>
      </c>
      <c r="E11" s="260">
        <v>13</v>
      </c>
      <c r="F11" s="105" t="s">
        <v>45</v>
      </c>
      <c r="G11" s="263">
        <v>24</v>
      </c>
      <c r="H11" s="115">
        <f>IF(G11="","",((E11-G11)-1)*(-1))</f>
        <v>12</v>
      </c>
      <c r="I11" s="265">
        <v>13</v>
      </c>
      <c r="J11" s="105" t="s">
        <v>45</v>
      </c>
      <c r="K11" s="268">
        <v>24</v>
      </c>
      <c r="L11" s="247" t="s">
        <v>105</v>
      </c>
      <c r="M11" s="115" t="str">
        <f>IFERROR(IF(P11="","",IF((COUNTIF('Cable Info'!$B$11:$C$50,P11)=0),VLOOKUP(P11,'Cable Info (2)'!$B$11:$C$50,2,FALSE),(VLOOKUP(P11,'Cable Info'!$B$11:$C$50,2,FALSE)))),"NO SUCH EXIT")</f>
        <v>BB MEM(Z)-9</v>
      </c>
      <c r="N11" s="134"/>
      <c r="O11" s="180"/>
      <c r="P11" s="135" t="s">
        <v>13</v>
      </c>
      <c r="Q11" s="190"/>
      <c r="R11" s="136" t="s">
        <v>60</v>
      </c>
      <c r="S11" s="136" t="s">
        <v>52</v>
      </c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12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str">
        <f>IF('Cable Info'!N10="","",CONCATENATE('Cable Info'!N10," - ",'Cable Info'!O10))</f>
        <v/>
      </c>
      <c r="AR11" s="121" t="str">
        <f t="shared" ref="AR11" si="12">IF(AP11="",AO11,CONCATENATE(AO11,"  &lt;=&gt; ",AP11," ",AQ11))</f>
        <v/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e">
        <f>IF('Cable Info'!R10="","",CONCATENATE('Cable Info'!R10," - ",'Cable Info'!S10))</f>
        <v>#N/A</v>
      </c>
      <c r="BB11" s="121" t="e">
        <f t="shared" ref="BB11" si="14">IF(AZ11="",AY11,CONCATENATE(AY11,"  &lt;=&gt; ",AZ11," ",BA11))</f>
        <v>#N/A</v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BB MEM(Z)-9</v>
      </c>
      <c r="D12" s="244" t="s">
        <v>106</v>
      </c>
      <c r="E12" s="260">
        <v>25</v>
      </c>
      <c r="F12" s="105" t="s">
        <v>45</v>
      </c>
      <c r="G12" s="263">
        <v>36</v>
      </c>
      <c r="H12" s="115">
        <f t="shared" ref="H12" si="17">IF(G12="","",((E12-G12)-1)*(-1))</f>
        <v>12</v>
      </c>
      <c r="I12" s="265">
        <v>25</v>
      </c>
      <c r="J12" s="105" t="s">
        <v>45</v>
      </c>
      <c r="K12" s="268">
        <v>36</v>
      </c>
      <c r="L12" s="247" t="s">
        <v>106</v>
      </c>
      <c r="M12" s="115" t="str">
        <f>IFERROR(IF(P12="","",IF((COUNTIF('Cable Info'!$B$11:$C$50,P12)=0),VLOOKUP(P12,'Cable Info (2)'!$B$11:$C$50,2,FALSE),(VLOOKUP(P12,'Cable Info'!$B$11:$C$50,2,FALSE)))),"NO SUCH EXIT")</f>
        <v>BB MEM(Z)-9</v>
      </c>
      <c r="N12" s="134"/>
      <c r="O12" s="180"/>
      <c r="P12" s="135" t="s">
        <v>13</v>
      </c>
      <c r="Q12" s="190"/>
      <c r="R12" s="136" t="s">
        <v>60</v>
      </c>
      <c r="S12" s="136" t="s">
        <v>52</v>
      </c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12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str">
        <f>IF('Cable Info'!N11="","",CONCATENATE('Cable Info'!N11," - ",'Cable Info'!O11))</f>
        <v/>
      </c>
      <c r="AR12" s="121" t="str">
        <f t="shared" ref="AR12" si="24">IF(AP12="",AO12,CONCATENATE(AO12,"  &lt;=&gt; ",AP12," ",AQ12))</f>
        <v/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e">
        <f>IF('Cable Info'!R11="","",CONCATENATE('Cable Info'!R11," - ",'Cable Info'!S11))</f>
        <v>#N/A</v>
      </c>
      <c r="BB12" s="121" t="e">
        <f t="shared" ref="BB12" si="26">IF(AZ12="",AY12,CONCATENATE(AY12,"  &lt;=&gt; ",AZ12," ",BA12))</f>
        <v>#N/A</v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BB MEM(Z)-9</v>
      </c>
      <c r="D13" s="244" t="s">
        <v>107</v>
      </c>
      <c r="E13" s="260">
        <v>37</v>
      </c>
      <c r="F13" s="105" t="s">
        <v>45</v>
      </c>
      <c r="G13" s="262">
        <v>48</v>
      </c>
      <c r="H13" s="115">
        <f t="shared" ref="H13:H76" si="29">IF(G13="","",((E13-G13)-1)*(-1))</f>
        <v>12</v>
      </c>
      <c r="I13" s="265">
        <v>37</v>
      </c>
      <c r="J13" s="105" t="s">
        <v>45</v>
      </c>
      <c r="K13" s="267">
        <v>48</v>
      </c>
      <c r="L13" s="247" t="s">
        <v>107</v>
      </c>
      <c r="M13" s="115" t="str">
        <f>IFERROR(IF(P13="","",IF((COUNTIF('Cable Info'!$B$11:$C$50,P13)=0),VLOOKUP(P13,'Cable Info (2)'!$B$11:$C$50,2,FALSE),(VLOOKUP(P13,'Cable Info'!$B$11:$C$50,2,FALSE)))),"NO SUCH EXIT")</f>
        <v>BB MEM(Z)-9</v>
      </c>
      <c r="N13" s="134"/>
      <c r="O13" s="180"/>
      <c r="P13" s="135" t="s">
        <v>13</v>
      </c>
      <c r="Q13" s="190"/>
      <c r="R13" s="136" t="s">
        <v>60</v>
      </c>
      <c r="S13" s="136" t="s">
        <v>52</v>
      </c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12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str">
        <f>IF('Cable Info'!N12="","",CONCATENATE('Cable Info'!N12," - ",'Cable Info'!O12))</f>
        <v/>
      </c>
      <c r="AR13" s="121" t="str">
        <f t="shared" ref="AR13:AR76" si="36">IF(AP13="",AO13,CONCATENATE(AO13,"  &lt;=&gt; ",AP13," ",AQ13))</f>
        <v/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e">
        <f>IF('Cable Info'!R12="","",CONCATENATE('Cable Info'!R12," - ",'Cable Info'!S12))</f>
        <v>#N/A</v>
      </c>
      <c r="BB13" s="121" t="e">
        <f t="shared" ref="BB13:BB76" si="38">IF(AZ13="",AY13,CONCATENATE(AY13,"  &lt;=&gt; ",AZ13," ",BA13))</f>
        <v>#N/A</v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BB MEM(Z)-9</v>
      </c>
      <c r="D14" s="244" t="s">
        <v>108</v>
      </c>
      <c r="E14" s="259">
        <v>49</v>
      </c>
      <c r="F14" s="105" t="s">
        <v>45</v>
      </c>
      <c r="G14" s="263">
        <v>60</v>
      </c>
      <c r="H14" s="115">
        <f t="shared" si="29"/>
        <v>12</v>
      </c>
      <c r="I14" s="258">
        <v>49</v>
      </c>
      <c r="J14" s="105" t="s">
        <v>45</v>
      </c>
      <c r="K14" s="268">
        <v>60</v>
      </c>
      <c r="L14" s="247" t="s">
        <v>108</v>
      </c>
      <c r="M14" s="115" t="str">
        <f>IFERROR(IF(P14="","",IF((COUNTIF('Cable Info'!$B$11:$C$50,P14)=0),VLOOKUP(P14,'Cable Info (2)'!$B$11:$C$50,2,FALSE),(VLOOKUP(P14,'Cable Info'!$B$11:$C$50,2,FALSE)))),"NO SUCH EXIT")</f>
        <v>BB MEM(Z)-9</v>
      </c>
      <c r="N14" s="134"/>
      <c r="O14" s="180"/>
      <c r="P14" s="135" t="s">
        <v>13</v>
      </c>
      <c r="Q14" s="190"/>
      <c r="R14" s="136" t="s">
        <v>60</v>
      </c>
      <c r="S14" s="136" t="s">
        <v>52</v>
      </c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>
        <f t="shared" si="33"/>
        <v>12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str">
        <f>IF('Cable Info'!N13="","",CONCATENATE('Cable Info'!N13," - ",'Cable Info'!O13))</f>
        <v/>
      </c>
      <c r="AR14" s="121" t="str">
        <f t="shared" si="36"/>
        <v/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e">
        <f>IF('Cable Info'!R13="","",CONCATENATE('Cable Info'!R13," - ",'Cable Info'!S13))</f>
        <v>#N/A</v>
      </c>
      <c r="BB14" s="121" t="e">
        <f t="shared" si="38"/>
        <v>#N/A</v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BB MEM(Z)-9</v>
      </c>
      <c r="D15" s="244" t="s">
        <v>109</v>
      </c>
      <c r="E15" s="260">
        <v>61</v>
      </c>
      <c r="F15" s="105" t="s">
        <v>45</v>
      </c>
      <c r="G15" s="263">
        <v>72</v>
      </c>
      <c r="H15" s="115">
        <f t="shared" si="29"/>
        <v>12</v>
      </c>
      <c r="I15" s="265">
        <v>61</v>
      </c>
      <c r="J15" s="105" t="s">
        <v>45</v>
      </c>
      <c r="K15" s="268">
        <v>72</v>
      </c>
      <c r="L15" s="247" t="s">
        <v>109</v>
      </c>
      <c r="M15" s="115" t="str">
        <f>IFERROR(IF(P15="","",IF((COUNTIF('Cable Info'!$B$11:$C$50,P15)=0),VLOOKUP(P15,'Cable Info (2)'!$B$11:$C$50,2,FALSE),(VLOOKUP(P15,'Cable Info'!$B$11:$C$50,2,FALSE)))),"NO SUCH EXIT")</f>
        <v>BB MEM(Z)-9</v>
      </c>
      <c r="N15" s="134"/>
      <c r="O15" s="180"/>
      <c r="P15" s="135" t="s">
        <v>13</v>
      </c>
      <c r="Q15" s="190"/>
      <c r="R15" s="136" t="s">
        <v>60</v>
      </c>
      <c r="S15" s="136" t="s">
        <v>52</v>
      </c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>
        <f t="shared" si="33"/>
        <v>12</v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str">
        <f>IF('Cable Info'!N14="","",CONCATENATE('Cable Info'!N14," - ",'Cable Info'!O14))</f>
        <v/>
      </c>
      <c r="AR15" s="121" t="str">
        <f t="shared" si="36"/>
        <v/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e">
        <f>IF('Cable Info'!R14="","",CONCATENATE('Cable Info'!R14," - ",'Cable Info'!S14))</f>
        <v>#N/A</v>
      </c>
      <c r="BB15" s="121" t="e">
        <f t="shared" si="38"/>
        <v>#N/A</v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BB MEM(Z)-9</v>
      </c>
      <c r="D16" s="244" t="s">
        <v>110</v>
      </c>
      <c r="E16" s="260">
        <v>73</v>
      </c>
      <c r="F16" s="105" t="s">
        <v>45</v>
      </c>
      <c r="G16" s="262">
        <v>84</v>
      </c>
      <c r="H16" s="115">
        <f t="shared" si="29"/>
        <v>12</v>
      </c>
      <c r="I16" s="265">
        <v>73</v>
      </c>
      <c r="J16" s="105" t="s">
        <v>45</v>
      </c>
      <c r="K16" s="267">
        <v>84</v>
      </c>
      <c r="L16" s="247" t="s">
        <v>110</v>
      </c>
      <c r="M16" s="115" t="str">
        <f>IFERROR(IF(P16="","",IF((COUNTIF('Cable Info'!$B$11:$C$50,P16)=0),VLOOKUP(P16,'Cable Info (2)'!$B$11:$C$50,2,FALSE),(VLOOKUP(P16,'Cable Info'!$B$11:$C$50,2,FALSE)))),"NO SUCH EXIT")</f>
        <v>BB MEM(Z)-9</v>
      </c>
      <c r="N16" s="134"/>
      <c r="O16" s="180"/>
      <c r="P16" s="135" t="s">
        <v>13</v>
      </c>
      <c r="Q16" s="190"/>
      <c r="R16" s="136" t="s">
        <v>60</v>
      </c>
      <c r="S16" s="136" t="s">
        <v>52</v>
      </c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>
        <f t="shared" si="33"/>
        <v>12</v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str">
        <f>IF('Cable Info'!N15="","",CONCATENATE('Cable Info'!N15," - ",'Cable Info'!O15))</f>
        <v/>
      </c>
      <c r="AR16" s="121" t="str">
        <f t="shared" si="36"/>
        <v/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e">
        <f>IF('Cable Info'!R15="","",CONCATENATE('Cable Info'!R15," - ",'Cable Info'!S15))</f>
        <v>#N/A</v>
      </c>
      <c r="BB16" s="121" t="e">
        <f t="shared" si="38"/>
        <v>#N/A</v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BB MEM(Z)-9</v>
      </c>
      <c r="D17" s="244" t="s">
        <v>111</v>
      </c>
      <c r="E17" s="260">
        <v>85</v>
      </c>
      <c r="F17" s="105" t="s">
        <v>45</v>
      </c>
      <c r="G17" s="263">
        <v>96</v>
      </c>
      <c r="H17" s="115">
        <f t="shared" si="29"/>
        <v>12</v>
      </c>
      <c r="I17" s="265">
        <v>85</v>
      </c>
      <c r="J17" s="105" t="s">
        <v>45</v>
      </c>
      <c r="K17" s="268">
        <v>96</v>
      </c>
      <c r="L17" s="247" t="s">
        <v>111</v>
      </c>
      <c r="M17" s="115" t="str">
        <f>IFERROR(IF(P17="","",IF((COUNTIF('Cable Info'!$B$11:$C$50,P17)=0),VLOOKUP(P17,'Cable Info (2)'!$B$11:$C$50,2,FALSE),(VLOOKUP(P17,'Cable Info'!$B$11:$C$50,2,FALSE)))),"NO SUCH EXIT")</f>
        <v>BB MEM(Z)-9</v>
      </c>
      <c r="N17" s="134"/>
      <c r="O17" s="180"/>
      <c r="P17" s="135" t="s">
        <v>13</v>
      </c>
      <c r="Q17" s="190"/>
      <c r="R17" s="136" t="s">
        <v>60</v>
      </c>
      <c r="S17" s="136" t="s">
        <v>52</v>
      </c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>
        <f t="shared" si="33"/>
        <v>12</v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str">
        <f>IF('Cable Info'!N16="","",CONCATENATE('Cable Info'!N16," - ",'Cable Info'!O16))</f>
        <v/>
      </c>
      <c r="AR17" s="121" t="str">
        <f t="shared" si="36"/>
        <v/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e">
        <f>IF('Cable Info'!R16="","",CONCATENATE('Cable Info'!R16," - ",'Cable Info'!S16))</f>
        <v>#N/A</v>
      </c>
      <c r="BB17" s="121" t="e">
        <f t="shared" si="38"/>
        <v>#N/A</v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BB MEM(Z)-9</v>
      </c>
      <c r="D18" s="244" t="s">
        <v>112</v>
      </c>
      <c r="E18" s="259">
        <v>103</v>
      </c>
      <c r="F18" s="105" t="s">
        <v>45</v>
      </c>
      <c r="G18" s="263">
        <v>108</v>
      </c>
      <c r="H18" s="115">
        <f t="shared" si="29"/>
        <v>6</v>
      </c>
      <c r="I18" s="265">
        <v>103</v>
      </c>
      <c r="J18" s="105" t="s">
        <v>45</v>
      </c>
      <c r="K18" s="268">
        <v>108</v>
      </c>
      <c r="L18" s="247" t="s">
        <v>112</v>
      </c>
      <c r="M18" s="115" t="str">
        <f>IFERROR(IF(P18="","",IF((COUNTIF('Cable Info'!$B$11:$C$50,P18)=0),VLOOKUP(P18,'Cable Info (2)'!$B$11:$C$50,2,FALSE),(VLOOKUP(P18,'Cable Info'!$B$11:$C$50,2,FALSE)))),"NO SUCH EXIT")</f>
        <v>BB MEM(Z)-9</v>
      </c>
      <c r="N18" s="134"/>
      <c r="O18" s="180"/>
      <c r="P18" s="135" t="s">
        <v>13</v>
      </c>
      <c r="Q18" s="190"/>
      <c r="R18" s="136" t="s">
        <v>60</v>
      </c>
      <c r="S18" s="136" t="s">
        <v>52</v>
      </c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>
        <f t="shared" si="33"/>
        <v>6</v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str">
        <f>IF('Cable Info'!N17="","",CONCATENATE('Cable Info'!N17," - ",'Cable Info'!O17))</f>
        <v/>
      </c>
      <c r="AR18" s="121" t="str">
        <f t="shared" si="36"/>
        <v/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e">
        <f>IF('Cable Info'!R17="","",CONCATENATE('Cable Info'!R17," - ",'Cable Info'!S17))</f>
        <v>#N/A</v>
      </c>
      <c r="BB18" s="121" t="e">
        <f t="shared" si="38"/>
        <v>#N/A</v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BB MEM(Z)-9</v>
      </c>
      <c r="D19" s="244" t="s">
        <v>113</v>
      </c>
      <c r="E19" s="260">
        <v>109</v>
      </c>
      <c r="F19" s="105" t="s">
        <v>45</v>
      </c>
      <c r="G19" s="262">
        <v>120</v>
      </c>
      <c r="H19" s="115">
        <f t="shared" si="29"/>
        <v>12</v>
      </c>
      <c r="I19" s="265">
        <v>109</v>
      </c>
      <c r="J19" s="105" t="s">
        <v>45</v>
      </c>
      <c r="K19" s="268">
        <v>120</v>
      </c>
      <c r="L19" s="247" t="s">
        <v>113</v>
      </c>
      <c r="M19" s="115" t="str">
        <f>IFERROR(IF(P19="","",IF((COUNTIF('Cable Info'!$B$11:$C$50,P19)=0),VLOOKUP(P19,'Cable Info (2)'!$B$11:$C$50,2,FALSE),(VLOOKUP(P19,'Cable Info'!$B$11:$C$50,2,FALSE)))),"NO SUCH EXIT")</f>
        <v>BB MEM(Z)-9</v>
      </c>
      <c r="N19" s="134"/>
      <c r="O19" s="180"/>
      <c r="P19" s="135" t="s">
        <v>13</v>
      </c>
      <c r="Q19" s="190"/>
      <c r="R19" s="136" t="s">
        <v>60</v>
      </c>
      <c r="S19" s="136" t="s">
        <v>52</v>
      </c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>
        <f t="shared" si="33"/>
        <v>12</v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str">
        <f>IF('Cable Info'!N18="","",CONCATENATE('Cable Info'!N18," - ",'Cable Info'!O18))</f>
        <v/>
      </c>
      <c r="AR19" s="121" t="str">
        <f t="shared" si="36"/>
        <v/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e">
        <f>IF('Cable Info'!R18="","",CONCATENATE('Cable Info'!R18," - ",'Cable Info'!S18))</f>
        <v>#N/A</v>
      </c>
      <c r="BB19" s="121" t="e">
        <f t="shared" si="38"/>
        <v>#N/A</v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BB MEM(Z)-9</v>
      </c>
      <c r="D20" s="244" t="s">
        <v>114</v>
      </c>
      <c r="E20" s="260">
        <v>121</v>
      </c>
      <c r="F20" s="105" t="s">
        <v>45</v>
      </c>
      <c r="G20" s="263">
        <v>126</v>
      </c>
      <c r="H20" s="115">
        <f t="shared" si="29"/>
        <v>6</v>
      </c>
      <c r="I20" s="265">
        <v>1</v>
      </c>
      <c r="J20" s="105" t="s">
        <v>45</v>
      </c>
      <c r="K20" s="268">
        <v>6</v>
      </c>
      <c r="L20" s="247" t="s">
        <v>104</v>
      </c>
      <c r="M20" s="115" t="str">
        <f>IFERROR(IF(P20="","",IF((COUNTIF('Cable Info'!$B$11:$C$50,P20)=0),VLOOKUP(P20,'Cable Info (2)'!$B$11:$C$50,2,FALSE),(VLOOKUP(P20,'Cable Info'!$B$11:$C$50,2,FALSE)))),"NO SUCH EXIT")</f>
        <v>BB MEM(Z)-B110</v>
      </c>
      <c r="N20" s="134"/>
      <c r="O20" s="180"/>
      <c r="P20" s="135" t="s">
        <v>37</v>
      </c>
      <c r="Q20" s="190"/>
      <c r="R20" s="136" t="s">
        <v>60</v>
      </c>
      <c r="S20" s="136" t="s">
        <v>52</v>
      </c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>
        <f t="shared" si="33"/>
        <v>6</v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str">
        <f>IF('Cable Info'!N19="","",CONCATENATE('Cable Info'!N19," - ",'Cable Info'!O19))</f>
        <v/>
      </c>
      <c r="AR20" s="121" t="str">
        <f t="shared" si="36"/>
        <v/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e">
        <f>IF('Cable Info'!R19="","",CONCATENATE('Cable Info'!R19," - ",'Cable Info'!S19))</f>
        <v>#N/A</v>
      </c>
      <c r="BB20" s="121" t="e">
        <f t="shared" si="38"/>
        <v>#N/A</v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BB MEM(Z)-9</v>
      </c>
      <c r="D21" s="244" t="s">
        <v>114</v>
      </c>
      <c r="E21" s="260">
        <v>127</v>
      </c>
      <c r="F21" s="105" t="s">
        <v>45</v>
      </c>
      <c r="G21" s="263">
        <v>132</v>
      </c>
      <c r="H21" s="115">
        <f t="shared" si="29"/>
        <v>6</v>
      </c>
      <c r="I21" s="265">
        <v>127</v>
      </c>
      <c r="J21" s="105" t="s">
        <v>45</v>
      </c>
      <c r="K21" s="268">
        <v>132</v>
      </c>
      <c r="L21" s="247" t="s">
        <v>114</v>
      </c>
      <c r="M21" s="115" t="str">
        <f>IFERROR(IF(P21="","",IF((COUNTIF('Cable Info'!$B$11:$C$50,P21)=0),VLOOKUP(P21,'Cable Info (2)'!$B$11:$C$50,2,FALSE),(VLOOKUP(P21,'Cable Info'!$B$11:$C$50,2,FALSE)))),"NO SUCH EXIT")</f>
        <v>BB MEM(Z)-9</v>
      </c>
      <c r="N21" s="134"/>
      <c r="O21" s="180"/>
      <c r="P21" s="135" t="s">
        <v>13</v>
      </c>
      <c r="Q21" s="190"/>
      <c r="R21" s="136" t="s">
        <v>60</v>
      </c>
      <c r="S21" s="136" t="s">
        <v>52</v>
      </c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>
        <f t="shared" si="33"/>
        <v>6</v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str">
        <f>IF('Cable Info'!N20="","",CONCATENATE('Cable Info'!N20," - ",'Cable Info'!O20))</f>
        <v/>
      </c>
      <c r="AR21" s="121" t="str">
        <f t="shared" si="36"/>
        <v/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e">
        <f>IF('Cable Info'!R20="","",CONCATENATE('Cable Info'!R20," - ",'Cable Info'!S20))</f>
        <v>#N/A</v>
      </c>
      <c r="BB21" s="121" t="e">
        <f t="shared" si="38"/>
        <v>#N/A</v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 t="s">
        <v>12</v>
      </c>
      <c r="C22" s="115" t="str">
        <f>IFERROR(IF(B22="","",IF((COUNTIF('Cable Info'!$B$11:$C$50,B22)=0),VLOOKUP(B22,'Cable Info (2)'!$B$11:$C$50,2,FALSE),(VLOOKUP(B22,'Cable Info'!$B$11:$C$50,2,FALSE)))),"NO SUCH EXIT")</f>
        <v>BB MEM(Z)-9</v>
      </c>
      <c r="D22" s="244" t="s">
        <v>115</v>
      </c>
      <c r="E22" s="260">
        <v>133</v>
      </c>
      <c r="F22" s="105" t="s">
        <v>45</v>
      </c>
      <c r="G22" s="263">
        <v>144</v>
      </c>
      <c r="H22" s="115">
        <f t="shared" si="29"/>
        <v>12</v>
      </c>
      <c r="I22" s="265">
        <v>133</v>
      </c>
      <c r="J22" s="105" t="s">
        <v>45</v>
      </c>
      <c r="K22" s="268">
        <v>144</v>
      </c>
      <c r="L22" s="247" t="s">
        <v>115</v>
      </c>
      <c r="M22" s="115" t="str">
        <f>IFERROR(IF(P22="","",IF((COUNTIF('Cable Info'!$B$11:$C$50,P22)=0),VLOOKUP(P22,'Cable Info (2)'!$B$11:$C$50,2,FALSE),(VLOOKUP(P22,'Cable Info'!$B$11:$C$50,2,FALSE)))),"NO SUCH EXIT")</f>
        <v>BB MEM(Z)-9</v>
      </c>
      <c r="N22" s="134"/>
      <c r="O22" s="180"/>
      <c r="P22" s="135" t="s">
        <v>13</v>
      </c>
      <c r="Q22" s="190"/>
      <c r="R22" s="136" t="s">
        <v>60</v>
      </c>
      <c r="S22" s="136" t="s">
        <v>52</v>
      </c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>
        <f t="shared" si="33"/>
        <v>12</v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str">
        <f>IF('Cable Info'!N21="","",CONCATENATE('Cable Info'!N21," - ",'Cable Info'!O21))</f>
        <v/>
      </c>
      <c r="AR22" s="121" t="str">
        <f t="shared" si="36"/>
        <v/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e">
        <f>IF('Cable Info'!R21="","",CONCATENATE('Cable Info'!R21," - ",'Cable Info'!S21))</f>
        <v>#N/A</v>
      </c>
      <c r="BB22" s="121" t="e">
        <f t="shared" si="38"/>
        <v>#N/A</v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 t="s">
        <v>12</v>
      </c>
      <c r="C23" s="115" t="str">
        <f>IFERROR(IF(B23="","",IF((COUNTIF('Cable Info'!$B$11:$C$50,B23)=0),VLOOKUP(B23,'Cable Info (2)'!$B$11:$C$50,2,FALSE),(VLOOKUP(B23,'Cable Info'!$B$11:$C$50,2,FALSE)))),"NO SUCH EXIT")</f>
        <v>BB MEM(Z)-9</v>
      </c>
      <c r="D23" s="244" t="s">
        <v>112</v>
      </c>
      <c r="E23" s="260">
        <v>97</v>
      </c>
      <c r="F23" s="105" t="s">
        <v>45</v>
      </c>
      <c r="G23" s="263">
        <v>100</v>
      </c>
      <c r="H23" s="115">
        <f t="shared" si="29"/>
        <v>4</v>
      </c>
      <c r="I23" s="265">
        <v>7</v>
      </c>
      <c r="J23" s="105" t="s">
        <v>45</v>
      </c>
      <c r="K23" s="268">
        <v>10</v>
      </c>
      <c r="L23" s="247" t="s">
        <v>104</v>
      </c>
      <c r="M23" s="115" t="str">
        <f>IFERROR(IF(P23="","",IF((COUNTIF('Cable Info'!$B$11:$C$50,P23)=0),VLOOKUP(P23,'Cable Info (2)'!$B$11:$C$50,2,FALSE),(VLOOKUP(P23,'Cable Info'!$B$11:$C$50,2,FALSE)))),"NO SUCH EXIT")</f>
        <v>BB MEM(Z)-B110</v>
      </c>
      <c r="N23" s="134"/>
      <c r="O23" s="180"/>
      <c r="P23" s="135" t="s">
        <v>37</v>
      </c>
      <c r="Q23" s="190"/>
      <c r="R23" s="136" t="s">
        <v>60</v>
      </c>
      <c r="S23" s="136" t="s">
        <v>52</v>
      </c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>
        <f t="shared" si="33"/>
        <v>4</v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str">
        <f>IF('Cable Info'!N22="","",CONCATENATE('Cable Info'!N22," - ",'Cable Info'!O22))</f>
        <v/>
      </c>
      <c r="AR23" s="121" t="str">
        <f t="shared" si="36"/>
        <v/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e">
        <f>IF('Cable Info'!R22="","",CONCATENATE('Cable Info'!R22," - ",'Cable Info'!S22))</f>
        <v>#N/A</v>
      </c>
      <c r="BB23" s="121" t="e">
        <f t="shared" si="38"/>
        <v>#N/A</v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 t="s">
        <v>12</v>
      </c>
      <c r="C24" s="115" t="str">
        <f>IFERROR(IF(B24="","",IF((COUNTIF('Cable Info'!$B$11:$C$50,B24)=0),VLOOKUP(B24,'Cable Info (2)'!$B$11:$C$50,2,FALSE),(VLOOKUP(B24,'Cable Info'!$B$11:$C$50,2,FALSE)))),"NO SUCH EXIT")</f>
        <v>BB MEM(Z)-9</v>
      </c>
      <c r="D24" s="244" t="s">
        <v>112</v>
      </c>
      <c r="E24" s="260">
        <v>101</v>
      </c>
      <c r="F24" s="105" t="s">
        <v>45</v>
      </c>
      <c r="G24" s="263">
        <v>102</v>
      </c>
      <c r="H24" s="115">
        <f t="shared" si="29"/>
        <v>2</v>
      </c>
      <c r="I24" s="265">
        <v>11</v>
      </c>
      <c r="J24" s="105" t="s">
        <v>45</v>
      </c>
      <c r="K24" s="268">
        <v>12</v>
      </c>
      <c r="L24" s="247" t="s">
        <v>104</v>
      </c>
      <c r="M24" s="115" t="str">
        <f>IFERROR(IF(P24="","",IF((COUNTIF('Cable Info'!$B$11:$C$50,P24)=0),VLOOKUP(P24,'Cable Info (2)'!$B$11:$C$50,2,FALSE),(VLOOKUP(P24,'Cable Info'!$B$11:$C$50,2,FALSE)))),"NO SUCH EXIT")</f>
        <v>BB MEM(Z)-B110</v>
      </c>
      <c r="N24" s="134"/>
      <c r="O24" s="180"/>
      <c r="P24" s="135" t="s">
        <v>37</v>
      </c>
      <c r="Q24" s="190"/>
      <c r="R24" s="136" t="s">
        <v>60</v>
      </c>
      <c r="S24" s="136" t="s">
        <v>52</v>
      </c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>
        <f t="shared" si="33"/>
        <v>2</v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str">
        <f>IF('Cable Info'!N23="","",CONCATENATE('Cable Info'!N23," - ",'Cable Info'!O23))</f>
        <v/>
      </c>
      <c r="AR24" s="121" t="str">
        <f t="shared" si="36"/>
        <v/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e">
        <f>IF('Cable Info'!R23="","",CONCATENATE('Cable Info'!R23," - ",'Cable Info'!S23))</f>
        <v>#N/A</v>
      </c>
      <c r="BB24" s="121" t="e">
        <f t="shared" si="38"/>
        <v>#N/A</v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 t="s">
        <v>37</v>
      </c>
      <c r="C25" s="115" t="str">
        <f>IFERROR(IF(B25="","",IF((COUNTIF('Cable Info'!$B$11:$C$50,B25)=0),VLOOKUP(B25,'Cable Info (2)'!$B$11:$C$50,2,FALSE),(VLOOKUP(B25,'Cable Info'!$B$11:$C$50,2,FALSE)))),"NO SUCH EXIT")</f>
        <v>BB MEM(Z)-B110</v>
      </c>
      <c r="D25" s="244" t="s">
        <v>104</v>
      </c>
      <c r="E25" s="260">
        <v>11</v>
      </c>
      <c r="F25" s="105" t="s">
        <v>45</v>
      </c>
      <c r="G25" s="263">
        <v>12</v>
      </c>
      <c r="H25" s="115">
        <f t="shared" si="29"/>
        <v>2</v>
      </c>
      <c r="I25" s="265">
        <v>11</v>
      </c>
      <c r="J25" s="105" t="s">
        <v>45</v>
      </c>
      <c r="K25" s="268">
        <v>12</v>
      </c>
      <c r="L25" s="247" t="s">
        <v>104</v>
      </c>
      <c r="M25" s="115" t="str">
        <f>IFERROR(IF(P25="","",IF((COUNTIF('Cable Info'!$B$11:$C$50,P25)=0),VLOOKUP(P25,'Cable Info (2)'!$B$11:$C$50,2,FALSE),(VLOOKUP(P25,'Cable Info'!$B$11:$C$50,2,FALSE)))),"NO SUCH EXIT")</f>
        <v>BB MEM(Z)-B253</v>
      </c>
      <c r="N25" s="134"/>
      <c r="O25" s="180"/>
      <c r="P25" s="135" t="s">
        <v>36</v>
      </c>
      <c r="Q25" s="190"/>
      <c r="R25" s="136" t="s">
        <v>60</v>
      </c>
      <c r="S25" s="136" t="s">
        <v>52</v>
      </c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>
        <f t="shared" si="33"/>
        <v>2</v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str">
        <f>IF('Cable Info'!N24="","",CONCATENATE('Cable Info'!N24," - ",'Cable Info'!O24))</f>
        <v/>
      </c>
      <c r="AR25" s="121" t="str">
        <f t="shared" si="36"/>
        <v/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e">
        <f>IF('Cable Info'!R24="","",CONCATENATE('Cable Info'!R24," - ",'Cable Info'!S24))</f>
        <v>#N/A</v>
      </c>
      <c r="BB25" s="121" t="e">
        <f t="shared" si="38"/>
        <v>#N/A</v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str">
        <f>IF('Cable Info'!N25="","",CONCATENATE('Cable Info'!N25," - ",'Cable Info'!O25))</f>
        <v/>
      </c>
      <c r="AR26" s="121" t="str">
        <f t="shared" si="36"/>
        <v/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e">
        <f>IF('Cable Info'!R25="","",CONCATENATE('Cable Info'!R25," - ",'Cable Info'!S25))</f>
        <v>#N/A</v>
      </c>
      <c r="BB26" s="121" t="e">
        <f t="shared" si="38"/>
        <v>#N/A</v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str">
        <f>IF('Cable Info'!N26="","",CONCATENATE('Cable Info'!N26," - ",'Cable Info'!O26))</f>
        <v/>
      </c>
      <c r="AR27" s="121" t="str">
        <f t="shared" si="36"/>
        <v/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e">
        <f>IF('Cable Info'!R26="","",CONCATENATE('Cable Info'!R26," - ",'Cable Info'!S26))</f>
        <v>#N/A</v>
      </c>
      <c r="BB27" s="121" t="e">
        <f t="shared" si="38"/>
        <v>#N/A</v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str">
        <f>IF('Cable Info'!N27="","",CONCATENATE('Cable Info'!N27," - ",'Cable Info'!O27))</f>
        <v/>
      </c>
      <c r="AR28" s="121" t="str">
        <f t="shared" si="36"/>
        <v/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e">
        <f>IF('Cable Info'!R27="","",CONCATENATE('Cable Info'!R27," - ",'Cable Info'!S27))</f>
        <v>#N/A</v>
      </c>
      <c r="BB28" s="121" t="e">
        <f t="shared" si="38"/>
        <v>#N/A</v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str">
        <f>IF('Cable Info'!N28="","",CONCATENATE('Cable Info'!N28," - ",'Cable Info'!O28))</f>
        <v/>
      </c>
      <c r="AR29" s="121" t="str">
        <f t="shared" si="36"/>
        <v/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e">
        <f>IF('Cable Info'!R28="","",CONCATENATE('Cable Info'!R28," - ",'Cable Info'!S28))</f>
        <v>#N/A</v>
      </c>
      <c r="BB29" s="121" t="e">
        <f t="shared" si="38"/>
        <v>#N/A</v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str">
        <f>IF('Cable Info'!N29="","",CONCATENATE('Cable Info'!N29," - ",'Cable Info'!O29))</f>
        <v/>
      </c>
      <c r="AR30" s="121" t="str">
        <f t="shared" si="36"/>
        <v/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e">
        <f>IF('Cable Info'!R29="","",CONCATENATE('Cable Info'!R29," - ",'Cable Info'!S29))</f>
        <v>#N/A</v>
      </c>
      <c r="BB30" s="121" t="e">
        <f t="shared" si="38"/>
        <v>#N/A</v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str">
        <f>IF('Cable Info'!N30="","",CONCATENATE('Cable Info'!N30," - ",'Cable Info'!O30))</f>
        <v/>
      </c>
      <c r="AR31" s="121" t="str">
        <f t="shared" si="36"/>
        <v/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e">
        <f>IF('Cable Info'!R30="","",CONCATENATE('Cable Info'!R30," - ",'Cable Info'!S30))</f>
        <v>#N/A</v>
      </c>
      <c r="BB31" s="121" t="e">
        <f t="shared" si="38"/>
        <v>#N/A</v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str">
        <f>IF('Cable Info'!N31="","",CONCATENATE('Cable Info'!N31," - ",'Cable Info'!O31))</f>
        <v/>
      </c>
      <c r="AR32" s="121" t="str">
        <f t="shared" si="36"/>
        <v/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e">
        <f>IF('Cable Info'!R31="","",CONCATENATE('Cable Info'!R31," - ",'Cable Info'!S31))</f>
        <v>#N/A</v>
      </c>
      <c r="BB32" s="121" t="e">
        <f t="shared" si="38"/>
        <v>#N/A</v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str">
        <f>IF('Cable Info'!N32="","",CONCATENATE('Cable Info'!N32," - ",'Cable Info'!O32))</f>
        <v/>
      </c>
      <c r="AR33" s="121" t="str">
        <f t="shared" si="36"/>
        <v/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e">
        <f>IF('Cable Info'!R32="","",CONCATENATE('Cable Info'!R32," - ",'Cable Info'!S32))</f>
        <v>#N/A</v>
      </c>
      <c r="BB33" s="121" t="e">
        <f t="shared" si="38"/>
        <v>#N/A</v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str">
        <f>IF('Cable Info'!N33="","",CONCATENATE('Cable Info'!N33," - ",'Cable Info'!O33))</f>
        <v/>
      </c>
      <c r="AR34" s="121" t="str">
        <f t="shared" si="36"/>
        <v/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e">
        <f>IF('Cable Info'!R33="","",CONCATENATE('Cable Info'!R33," - ",'Cable Info'!S33))</f>
        <v>#N/A</v>
      </c>
      <c r="BB34" s="121" t="e">
        <f t="shared" si="38"/>
        <v>#N/A</v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str">
        <f>IF('Cable Info'!N34="","",CONCATENATE('Cable Info'!N34," - ",'Cable Info'!O34))</f>
        <v/>
      </c>
      <c r="AR35" s="121" t="str">
        <f t="shared" si="36"/>
        <v/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e">
        <f>IF('Cable Info'!R34="","",CONCATENATE('Cable Info'!R34," - ",'Cable Info'!S34))</f>
        <v>#N/A</v>
      </c>
      <c r="BB35" s="121" t="e">
        <f t="shared" si="38"/>
        <v>#N/A</v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str">
        <f>IF('Cable Info'!N35="","",CONCATENATE('Cable Info'!N35," - ",'Cable Info'!O35))</f>
        <v/>
      </c>
      <c r="AR36" s="121" t="str">
        <f t="shared" si="36"/>
        <v/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e">
        <f>IF('Cable Info'!R35="","",CONCATENATE('Cable Info'!R35," - ",'Cable Info'!S35))</f>
        <v>#N/A</v>
      </c>
      <c r="BB36" s="121" t="e">
        <f t="shared" si="38"/>
        <v>#N/A</v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str">
        <f>IF('Cable Info'!N36="","",CONCATENATE('Cable Info'!N36," - ",'Cable Info'!O36))</f>
        <v/>
      </c>
      <c r="AR37" s="121" t="str">
        <f t="shared" si="36"/>
        <v/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e">
        <f>IF('Cable Info'!R36="","",CONCATENATE('Cable Info'!R36," - ",'Cable Info'!S36))</f>
        <v>#N/A</v>
      </c>
      <c r="BB37" s="121" t="e">
        <f t="shared" si="38"/>
        <v>#N/A</v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str">
        <f>IF('Cable Info'!N37="","",CONCATENATE('Cable Info'!N37," - ",'Cable Info'!O37))</f>
        <v/>
      </c>
      <c r="AR38" s="121" t="str">
        <f t="shared" si="36"/>
        <v/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e">
        <f>IF('Cable Info'!R37="","",CONCATENATE('Cable Info'!R37," - ",'Cable Info'!S37))</f>
        <v>#N/A</v>
      </c>
      <c r="BB38" s="121" t="e">
        <f t="shared" si="38"/>
        <v>#N/A</v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str">
        <f>IF('Cable Info'!N38="","",CONCATENATE('Cable Info'!N38," - ",'Cable Info'!O38))</f>
        <v/>
      </c>
      <c r="AR39" s="121" t="str">
        <f t="shared" si="36"/>
        <v/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e">
        <f>IF('Cable Info'!R38="","",CONCATENATE('Cable Info'!R38," - ",'Cable Info'!S38))</f>
        <v>#N/A</v>
      </c>
      <c r="BB39" s="121" t="e">
        <f t="shared" si="38"/>
        <v>#N/A</v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str">
        <f>IF('Cable Info'!N39="","",CONCATENATE('Cable Info'!N39," - ",'Cable Info'!O39))</f>
        <v/>
      </c>
      <c r="AR40" s="121" t="str">
        <f t="shared" si="36"/>
        <v/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e">
        <f>IF('Cable Info'!R39="","",CONCATENATE('Cable Info'!R39," - ",'Cable Info'!S39))</f>
        <v>#N/A</v>
      </c>
      <c r="BB40" s="121" t="e">
        <f t="shared" si="38"/>
        <v>#N/A</v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str">
        <f>IF('Cable Info'!N40="","",CONCATENATE('Cable Info'!N40," - ",'Cable Info'!O40))</f>
        <v/>
      </c>
      <c r="AR41" s="121" t="str">
        <f t="shared" si="36"/>
        <v/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e">
        <f>IF('Cable Info'!R40="","",CONCATENATE('Cable Info'!R40," - ",'Cable Info'!S40))</f>
        <v>#N/A</v>
      </c>
      <c r="BB41" s="121" t="e">
        <f t="shared" si="38"/>
        <v>#N/A</v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str">
        <f>IF('Cable Info'!N41="","",CONCATENATE('Cable Info'!N41," - ",'Cable Info'!O41))</f>
        <v/>
      </c>
      <c r="AR42" s="121" t="str">
        <f t="shared" si="36"/>
        <v/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e">
        <f>IF('Cable Info'!R41="","",CONCATENATE('Cable Info'!R41," - ",'Cable Info'!S41))</f>
        <v>#N/A</v>
      </c>
      <c r="BB42" s="121" t="e">
        <f t="shared" si="38"/>
        <v>#N/A</v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str">
        <f>IF('Cable Info'!N42="","",CONCATENATE('Cable Info'!N42," - ",'Cable Info'!O42))</f>
        <v/>
      </c>
      <c r="AR43" s="121" t="str">
        <f t="shared" si="36"/>
        <v/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e">
        <f>IF('Cable Info'!R42="","",CONCATENATE('Cable Info'!R42," - ",'Cable Info'!S42))</f>
        <v>#N/A</v>
      </c>
      <c r="BB43" s="121" t="e">
        <f t="shared" si="38"/>
        <v>#N/A</v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str">
        <f>IF('Cable Info'!N43="","",CONCATENATE('Cable Info'!N43," - ",'Cable Info'!O43))</f>
        <v/>
      </c>
      <c r="AR44" s="121" t="str">
        <f t="shared" si="36"/>
        <v/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e">
        <f>IF('Cable Info'!R43="","",CONCATENATE('Cable Info'!R43," - ",'Cable Info'!S43))</f>
        <v>#N/A</v>
      </c>
      <c r="BB44" s="121" t="e">
        <f t="shared" si="38"/>
        <v>#N/A</v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str">
        <f>IF('Cable Info'!N44="","",CONCATENATE('Cable Info'!N44," - ",'Cable Info'!O44))</f>
        <v/>
      </c>
      <c r="AR45" s="121" t="str">
        <f t="shared" si="36"/>
        <v/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e">
        <f>IF('Cable Info'!R44="","",CONCATENATE('Cable Info'!R44," - ",'Cable Info'!S44))</f>
        <v>#N/A</v>
      </c>
      <c r="BB45" s="121" t="e">
        <f t="shared" si="38"/>
        <v>#N/A</v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str">
        <f>IF('Cable Info'!N45="","",CONCATENATE('Cable Info'!N45," - ",'Cable Info'!O45))</f>
        <v/>
      </c>
      <c r="AR46" s="121" t="str">
        <f t="shared" si="36"/>
        <v/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e">
        <f>IF('Cable Info'!R45="","",CONCATENATE('Cable Info'!R45," - ",'Cable Info'!S45))</f>
        <v>#N/A</v>
      </c>
      <c r="BB46" s="121" t="e">
        <f t="shared" si="38"/>
        <v>#N/A</v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str">
        <f>IF('Cable Info'!N46="","",CONCATENATE('Cable Info'!N46," - ",'Cable Info'!O46))</f>
        <v/>
      </c>
      <c r="AR47" s="121" t="str">
        <f t="shared" si="36"/>
        <v/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e">
        <f>IF('Cable Info'!R46="","",CONCATENATE('Cable Info'!R46," - ",'Cable Info'!S46))</f>
        <v>#N/A</v>
      </c>
      <c r="BB47" s="121" t="e">
        <f t="shared" si="38"/>
        <v>#N/A</v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str">
        <f>IF('Cable Info'!N47="","",CONCATENATE('Cable Info'!N47," - ",'Cable Info'!O47))</f>
        <v/>
      </c>
      <c r="AR48" s="121" t="str">
        <f t="shared" si="36"/>
        <v/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e">
        <f>IF('Cable Info'!R47="","",CONCATENATE('Cable Info'!R47," - ",'Cable Info'!S47))</f>
        <v>#N/A</v>
      </c>
      <c r="BB48" s="121" t="e">
        <f t="shared" si="38"/>
        <v>#N/A</v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str">
        <f>IF('Cable Info'!N48="","",CONCATENATE('Cable Info'!N48," - ",'Cable Info'!O48))</f>
        <v/>
      </c>
      <c r="AR49" s="121" t="str">
        <f t="shared" si="36"/>
        <v/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e">
        <f>IF('Cable Info'!R48="","",CONCATENATE('Cable Info'!R48," - ",'Cable Info'!S48))</f>
        <v>#N/A</v>
      </c>
      <c r="BB49" s="121" t="e">
        <f t="shared" si="38"/>
        <v>#N/A</v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str">
        <f>IF('Cable Info'!N49="","",CONCATENATE('Cable Info'!N49," - ",'Cable Info'!O49))</f>
        <v/>
      </c>
      <c r="AR50" s="121" t="str">
        <f t="shared" si="36"/>
        <v/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e">
        <f>IF('Cable Info'!R49="","",CONCATENATE('Cable Info'!R49," - ",'Cable Info'!S49))</f>
        <v>#N/A</v>
      </c>
      <c r="BB50" s="121" t="e">
        <f t="shared" si="38"/>
        <v>#N/A</v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str">
        <f>IF('Cable Info'!N50="","",CONCATENATE('Cable Info'!N50," - ",'Cable Info'!O50))</f>
        <v/>
      </c>
      <c r="AR51" s="121" t="str">
        <f t="shared" si="36"/>
        <v/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e">
        <f>IF('Cable Info'!R50="","",CONCATENATE('Cable Info'!R50," - ",'Cable Info'!S50))</f>
        <v>#N/A</v>
      </c>
      <c r="BB51" s="121" t="e">
        <f t="shared" si="38"/>
        <v>#N/A</v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str">
        <f>IF('Cable Info'!N51="","",CONCATENATE('Cable Info'!N51," - ",'Cable Info'!O51))</f>
        <v/>
      </c>
      <c r="AR52" s="121" t="str">
        <f t="shared" si="36"/>
        <v/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e">
        <f>IF('Cable Info'!R51="","",CONCATENATE('Cable Info'!R51," - ",'Cable Info'!S51))</f>
        <v>#N/A</v>
      </c>
      <c r="BB52" s="121" t="e">
        <f t="shared" si="38"/>
        <v>#N/A</v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str">
        <f>IF('Cable Info'!N52="","",CONCATENATE('Cable Info'!N52," - ",'Cable Info'!O52))</f>
        <v/>
      </c>
      <c r="AR53" s="121" t="str">
        <f t="shared" si="36"/>
        <v/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e">
        <f>IF('Cable Info'!R52="","",CONCATENATE('Cable Info'!R52," - ",'Cable Info'!S52))</f>
        <v>#N/A</v>
      </c>
      <c r="BB53" s="121" t="e">
        <f t="shared" si="38"/>
        <v>#N/A</v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str">
        <f>IF('Cable Info'!N53="","",CONCATENATE('Cable Info'!N53," - ",'Cable Info'!O53))</f>
        <v/>
      </c>
      <c r="AR54" s="121" t="str">
        <f t="shared" si="36"/>
        <v/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e">
        <f>IF('Cable Info'!R53="","",CONCATENATE('Cable Info'!R53," - ",'Cable Info'!S53))</f>
        <v>#N/A</v>
      </c>
      <c r="BB54" s="121" t="e">
        <f t="shared" si="38"/>
        <v>#N/A</v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str">
        <f>IF('Cable Info'!N54="","",CONCATENATE('Cable Info'!N54," - ",'Cable Info'!O54))</f>
        <v/>
      </c>
      <c r="AR55" s="121" t="str">
        <f t="shared" si="36"/>
        <v/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e">
        <f>IF('Cable Info'!R54="","",CONCATENATE('Cable Info'!R54," - ",'Cable Info'!S54))</f>
        <v>#N/A</v>
      </c>
      <c r="BB55" s="121" t="e">
        <f t="shared" si="38"/>
        <v>#N/A</v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str">
        <f>IF('Cable Info'!N55="","",CONCATENATE('Cable Info'!N55," - ",'Cable Info'!O55))</f>
        <v/>
      </c>
      <c r="AR56" s="121" t="str">
        <f t="shared" si="36"/>
        <v/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e">
        <f>IF('Cable Info'!R55="","",CONCATENATE('Cable Info'!R55," - ",'Cable Info'!S55))</f>
        <v>#N/A</v>
      </c>
      <c r="BB56" s="121" t="e">
        <f t="shared" si="38"/>
        <v>#N/A</v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str">
        <f>IF('Cable Info'!N56="","",CONCATENATE('Cable Info'!N56," - ",'Cable Info'!O56))</f>
        <v/>
      </c>
      <c r="AR57" s="121" t="str">
        <f t="shared" si="36"/>
        <v/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e">
        <f>IF('Cable Info'!R56="","",CONCATENATE('Cable Info'!R56," - ",'Cable Info'!S56))</f>
        <v>#N/A</v>
      </c>
      <c r="BB57" s="121" t="e">
        <f t="shared" si="38"/>
        <v>#N/A</v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str">
        <f>IF('Cable Info'!N57="","",CONCATENATE('Cable Info'!N57," - ",'Cable Info'!O57))</f>
        <v/>
      </c>
      <c r="AR58" s="121" t="str">
        <f t="shared" si="36"/>
        <v/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e">
        <f>IF('Cable Info'!R57="","",CONCATENATE('Cable Info'!R57," - ",'Cable Info'!S57))</f>
        <v>#N/A</v>
      </c>
      <c r="BB58" s="121" t="e">
        <f t="shared" si="38"/>
        <v>#N/A</v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str">
        <f>IF('Cable Info'!N58="","",CONCATENATE('Cable Info'!N58," - ",'Cable Info'!O58))</f>
        <v/>
      </c>
      <c r="AR59" s="121" t="str">
        <f t="shared" si="36"/>
        <v/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e">
        <f>IF('Cable Info'!R58="","",CONCATENATE('Cable Info'!R58," - ",'Cable Info'!S58))</f>
        <v>#N/A</v>
      </c>
      <c r="BB59" s="121" t="e">
        <f t="shared" si="38"/>
        <v>#N/A</v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str">
        <f>IF('Cable Info'!N59="","",CONCATENATE('Cable Info'!N59," - ",'Cable Info'!O59))</f>
        <v/>
      </c>
      <c r="AR60" s="121" t="str">
        <f t="shared" si="36"/>
        <v/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e">
        <f>IF('Cable Info'!R59="","",CONCATENATE('Cable Info'!R59," - ",'Cable Info'!S59))</f>
        <v>#N/A</v>
      </c>
      <c r="BB60" s="121" t="e">
        <f t="shared" si="38"/>
        <v>#N/A</v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str">
        <f>IF('Cable Info'!N60="","",CONCATENATE('Cable Info'!N60," - ",'Cable Info'!O60))</f>
        <v/>
      </c>
      <c r="AR61" s="121" t="str">
        <f t="shared" si="36"/>
        <v/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e">
        <f>IF('Cable Info'!R60="","",CONCATENATE('Cable Info'!R60," - ",'Cable Info'!S60))</f>
        <v>#N/A</v>
      </c>
      <c r="BB61" s="121" t="e">
        <f t="shared" si="38"/>
        <v>#N/A</v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str">
        <f>IF('Cable Info'!N61="","",CONCATENATE('Cable Info'!N61," - ",'Cable Info'!O61))</f>
        <v/>
      </c>
      <c r="AR62" s="121" t="str">
        <f t="shared" si="36"/>
        <v/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e">
        <f>IF('Cable Info'!R61="","",CONCATENATE('Cable Info'!R61," - ",'Cable Info'!S61))</f>
        <v>#N/A</v>
      </c>
      <c r="BB62" s="121" t="e">
        <f t="shared" si="38"/>
        <v>#N/A</v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str">
        <f>IF('Cable Info'!N62="","",CONCATENATE('Cable Info'!N62," - ",'Cable Info'!O62))</f>
        <v/>
      </c>
      <c r="AR63" s="121" t="str">
        <f t="shared" si="36"/>
        <v/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e">
        <f>IF('Cable Info'!R62="","",CONCATENATE('Cable Info'!R62," - ",'Cable Info'!S62))</f>
        <v>#N/A</v>
      </c>
      <c r="BB63" s="121" t="e">
        <f t="shared" si="38"/>
        <v>#N/A</v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str">
        <f>IF('Cable Info'!N63="","",CONCATENATE('Cable Info'!N63," - ",'Cable Info'!O63))</f>
        <v/>
      </c>
      <c r="AR64" s="121" t="str">
        <f t="shared" si="36"/>
        <v/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e">
        <f>IF('Cable Info'!R63="","",CONCATENATE('Cable Info'!R63," - ",'Cable Info'!S63))</f>
        <v>#N/A</v>
      </c>
      <c r="BB64" s="121" t="e">
        <f t="shared" si="38"/>
        <v>#N/A</v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str">
        <f>IF('Cable Info'!N64="","",CONCATENATE('Cable Info'!N64," - ",'Cable Info'!O64))</f>
        <v/>
      </c>
      <c r="AR65" s="121" t="str">
        <f t="shared" si="36"/>
        <v/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e">
        <f>IF('Cable Info'!R64="","",CONCATENATE('Cable Info'!R64," - ",'Cable Info'!S64))</f>
        <v>#N/A</v>
      </c>
      <c r="BB65" s="121" t="e">
        <f t="shared" si="38"/>
        <v>#N/A</v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str">
        <f>IF('Cable Info'!N65="","",CONCATENATE('Cable Info'!N65," - ",'Cable Info'!O65))</f>
        <v/>
      </c>
      <c r="AR66" s="121" t="str">
        <f t="shared" si="36"/>
        <v/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e">
        <f>IF('Cable Info'!R65="","",CONCATENATE('Cable Info'!R65," - ",'Cable Info'!S65))</f>
        <v>#N/A</v>
      </c>
      <c r="BB66" s="121" t="e">
        <f t="shared" si="38"/>
        <v>#N/A</v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str">
        <f>IF('Cable Info'!N66="","",CONCATENATE('Cable Info'!N66," - ",'Cable Info'!O66))</f>
        <v/>
      </c>
      <c r="AR67" s="121" t="str">
        <f t="shared" si="36"/>
        <v/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e">
        <f>IF('Cable Info'!R66="","",CONCATENATE('Cable Info'!R66," - ",'Cable Info'!S66))</f>
        <v>#N/A</v>
      </c>
      <c r="BB67" s="121" t="e">
        <f t="shared" si="38"/>
        <v>#N/A</v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str">
        <f>IF('Cable Info'!N67="","",CONCATENATE('Cable Info'!N67," - ",'Cable Info'!O67))</f>
        <v/>
      </c>
      <c r="AR68" s="121" t="str">
        <f t="shared" si="36"/>
        <v/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e">
        <f>IF('Cable Info'!R67="","",CONCATENATE('Cable Info'!R67," - ",'Cable Info'!S67))</f>
        <v>#N/A</v>
      </c>
      <c r="BB68" s="121" t="e">
        <f t="shared" si="38"/>
        <v>#N/A</v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str">
        <f>IF('Cable Info'!N68="","",CONCATENATE('Cable Info'!N68," - ",'Cable Info'!O68))</f>
        <v/>
      </c>
      <c r="AR69" s="121" t="str">
        <f t="shared" si="36"/>
        <v/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e">
        <f>IF('Cable Info'!R68="","",CONCATENATE('Cable Info'!R68," - ",'Cable Info'!S68))</f>
        <v>#N/A</v>
      </c>
      <c r="BB69" s="121" t="e">
        <f t="shared" si="38"/>
        <v>#N/A</v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str">
        <f>IF('Cable Info'!N69="","",CONCATENATE('Cable Info'!N69," - ",'Cable Info'!O69))</f>
        <v/>
      </c>
      <c r="AR70" s="121" t="str">
        <f t="shared" si="36"/>
        <v/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e">
        <f>IF('Cable Info'!R69="","",CONCATENATE('Cable Info'!R69," - ",'Cable Info'!S69))</f>
        <v>#N/A</v>
      </c>
      <c r="BB70" s="121" t="e">
        <f t="shared" si="38"/>
        <v>#N/A</v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str">
        <f>IF('Cable Info'!N70="","",CONCATENATE('Cable Info'!N70," - ",'Cable Info'!O70))</f>
        <v/>
      </c>
      <c r="AR71" s="121" t="str">
        <f t="shared" si="36"/>
        <v/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e">
        <f>IF('Cable Info'!R70="","",CONCATENATE('Cable Info'!R70," - ",'Cable Info'!S70))</f>
        <v>#N/A</v>
      </c>
      <c r="BB71" s="121" t="e">
        <f t="shared" si="38"/>
        <v>#N/A</v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str">
        <f>IF('Cable Info'!N71="","",CONCATENATE('Cable Info'!N71," - ",'Cable Info'!O71))</f>
        <v/>
      </c>
      <c r="AR72" s="121" t="str">
        <f t="shared" si="36"/>
        <v/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e">
        <f>IF('Cable Info'!R71="","",CONCATENATE('Cable Info'!R71," - ",'Cable Info'!S71))</f>
        <v>#N/A</v>
      </c>
      <c r="BB72" s="121" t="e">
        <f t="shared" si="38"/>
        <v>#N/A</v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str">
        <f>IF('Cable Info'!N72="","",CONCATENATE('Cable Info'!N72," - ",'Cable Info'!O72))</f>
        <v/>
      </c>
      <c r="AR73" s="121" t="str">
        <f t="shared" si="36"/>
        <v/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e">
        <f>IF('Cable Info'!R72="","",CONCATENATE('Cable Info'!R72," - ",'Cable Info'!S72))</f>
        <v>#N/A</v>
      </c>
      <c r="BB73" s="121" t="e">
        <f t="shared" si="38"/>
        <v>#N/A</v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str">
        <f>IF('Cable Info'!N73="","",CONCATENATE('Cable Info'!N73," - ",'Cable Info'!O73))</f>
        <v/>
      </c>
      <c r="AR74" s="121" t="str">
        <f t="shared" si="36"/>
        <v/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e">
        <f>IF('Cable Info'!R73="","",CONCATENATE('Cable Info'!R73," - ",'Cable Info'!S73))</f>
        <v>#N/A</v>
      </c>
      <c r="BB74" s="121" t="e">
        <f t="shared" si="38"/>
        <v>#N/A</v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str">
        <f>IF('Cable Info'!N74="","",CONCATENATE('Cable Info'!N74," - ",'Cable Info'!O74))</f>
        <v/>
      </c>
      <c r="AR75" s="121" t="str">
        <f t="shared" si="36"/>
        <v/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e">
        <f>IF('Cable Info'!R74="","",CONCATENATE('Cable Info'!R74," - ",'Cable Info'!S74))</f>
        <v>#N/A</v>
      </c>
      <c r="BB75" s="121" t="e">
        <f t="shared" si="38"/>
        <v>#N/A</v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str">
        <f>IF('Cable Info'!N75="","",CONCATENATE('Cable Info'!N75," - ",'Cable Info'!O75))</f>
        <v/>
      </c>
      <c r="AR76" s="121" t="str">
        <f t="shared" si="36"/>
        <v/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e">
        <f>IF('Cable Info'!R75="","",CONCATENATE('Cable Info'!R75," - ",'Cable Info'!S75))</f>
        <v>#N/A</v>
      </c>
      <c r="BB76" s="121" t="e">
        <f t="shared" si="38"/>
        <v>#N/A</v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str">
        <f>IF('Cable Info'!N76="","",CONCATENATE('Cable Info'!N76," - ",'Cable Info'!O76))</f>
        <v/>
      </c>
      <c r="AR77" s="121" t="str">
        <f t="shared" ref="AR77:AR140" si="48">IF(AP77="",AO77,CONCATENATE(AO77,"  &lt;=&gt; ",AP77," ",AQ77))</f>
        <v/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e">
        <f>IF('Cable Info'!R76="","",CONCATENATE('Cable Info'!R76," - ",'Cable Info'!S76))</f>
        <v>#N/A</v>
      </c>
      <c r="BB77" s="121" t="e">
        <f t="shared" ref="BB77:BB140" si="50">IF(AZ77="",AY77,CONCATENATE(AY77,"  &lt;=&gt; ",AZ77," ",BA77))</f>
        <v>#N/A</v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str">
        <f>IF('Cable Info'!N77="","",CONCATENATE('Cable Info'!N77," - ",'Cable Info'!O77))</f>
        <v/>
      </c>
      <c r="AR78" s="121" t="str">
        <f t="shared" si="48"/>
        <v/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e">
        <f>IF('Cable Info'!R77="","",CONCATENATE('Cable Info'!R77," - ",'Cable Info'!S77))</f>
        <v>#N/A</v>
      </c>
      <c r="BB78" s="121" t="e">
        <f t="shared" si="50"/>
        <v>#N/A</v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str">
        <f>IF('Cable Info'!N78="","",CONCATENATE('Cable Info'!N78," - ",'Cable Info'!O78))</f>
        <v/>
      </c>
      <c r="AR79" s="121" t="str">
        <f t="shared" si="48"/>
        <v/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e">
        <f>IF('Cable Info'!R78="","",CONCATENATE('Cable Info'!R78," - ",'Cable Info'!S78))</f>
        <v>#N/A</v>
      </c>
      <c r="BB79" s="121" t="e">
        <f t="shared" si="50"/>
        <v>#N/A</v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str">
        <f>IF('Cable Info'!N79="","",CONCATENATE('Cable Info'!N79," - ",'Cable Info'!O79))</f>
        <v/>
      </c>
      <c r="AR80" s="121" t="str">
        <f t="shared" si="48"/>
        <v/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e">
        <f>IF('Cable Info'!R79="","",CONCATENATE('Cable Info'!R79," - ",'Cable Info'!S79))</f>
        <v>#N/A</v>
      </c>
      <c r="BB80" s="121" t="e">
        <f t="shared" si="50"/>
        <v>#N/A</v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str">
        <f>IF('Cable Info'!N80="","",CONCATENATE('Cable Info'!N80," - ",'Cable Info'!O80))</f>
        <v/>
      </c>
      <c r="AR81" s="121" t="str">
        <f t="shared" si="48"/>
        <v/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e">
        <f>IF('Cable Info'!R80="","",CONCATENATE('Cable Info'!R80," - ",'Cable Info'!S80))</f>
        <v>#N/A</v>
      </c>
      <c r="BB81" s="121" t="e">
        <f t="shared" si="50"/>
        <v>#N/A</v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str">
        <f>IF('Cable Info'!N81="","",CONCATENATE('Cable Info'!N81," - ",'Cable Info'!O81))</f>
        <v/>
      </c>
      <c r="AR82" s="121" t="str">
        <f t="shared" si="48"/>
        <v/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e">
        <f>IF('Cable Info'!R81="","",CONCATENATE('Cable Info'!R81," - ",'Cable Info'!S81))</f>
        <v>#N/A</v>
      </c>
      <c r="BB82" s="121" t="e">
        <f t="shared" si="50"/>
        <v>#N/A</v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str">
        <f>IF('Cable Info'!N82="","",CONCATENATE('Cable Info'!N82," - ",'Cable Info'!O82))</f>
        <v/>
      </c>
      <c r="AR83" s="121" t="str">
        <f t="shared" si="48"/>
        <v/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e">
        <f>IF('Cable Info'!R82="","",CONCATENATE('Cable Info'!R82," - ",'Cable Info'!S82))</f>
        <v>#N/A</v>
      </c>
      <c r="BB83" s="121" t="e">
        <f t="shared" si="50"/>
        <v>#N/A</v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str">
        <f>IF('Cable Info'!N83="","",CONCATENATE('Cable Info'!N83," - ",'Cable Info'!O83))</f>
        <v/>
      </c>
      <c r="AR84" s="121" t="str">
        <f t="shared" si="48"/>
        <v/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e">
        <f>IF('Cable Info'!R83="","",CONCATENATE('Cable Info'!R83," - ",'Cable Info'!S83))</f>
        <v>#N/A</v>
      </c>
      <c r="BB84" s="121" t="e">
        <f t="shared" si="50"/>
        <v>#N/A</v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str">
        <f>IF('Cable Info'!N84="","",CONCATENATE('Cable Info'!N84," - ",'Cable Info'!O84))</f>
        <v/>
      </c>
      <c r="AR85" s="121" t="str">
        <f t="shared" si="48"/>
        <v/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e">
        <f>IF('Cable Info'!R84="","",CONCATENATE('Cable Info'!R84," - ",'Cable Info'!S84))</f>
        <v>#N/A</v>
      </c>
      <c r="BB85" s="121" t="e">
        <f t="shared" si="50"/>
        <v>#N/A</v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str">
        <f>IF('Cable Info'!N85="","",CONCATENATE('Cable Info'!N85," - ",'Cable Info'!O85))</f>
        <v/>
      </c>
      <c r="AR86" s="121" t="str">
        <f t="shared" si="48"/>
        <v/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e">
        <f>IF('Cable Info'!R85="","",CONCATENATE('Cable Info'!R85," - ",'Cable Info'!S85))</f>
        <v>#N/A</v>
      </c>
      <c r="BB86" s="121" t="e">
        <f t="shared" si="50"/>
        <v>#N/A</v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str">
        <f>IF('Cable Info'!N86="","",CONCATENATE('Cable Info'!N86," - ",'Cable Info'!O86))</f>
        <v/>
      </c>
      <c r="AR87" s="121" t="str">
        <f t="shared" si="48"/>
        <v/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e">
        <f>IF('Cable Info'!R86="","",CONCATENATE('Cable Info'!R86," - ",'Cable Info'!S86))</f>
        <v>#N/A</v>
      </c>
      <c r="BB87" s="121" t="e">
        <f t="shared" si="50"/>
        <v>#N/A</v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str">
        <f>IF('Cable Info'!N87="","",CONCATENATE('Cable Info'!N87," - ",'Cable Info'!O87))</f>
        <v/>
      </c>
      <c r="AR88" s="121" t="str">
        <f t="shared" si="48"/>
        <v/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e">
        <f>IF('Cable Info'!R87="","",CONCATENATE('Cable Info'!R87," - ",'Cable Info'!S87))</f>
        <v>#N/A</v>
      </c>
      <c r="BB88" s="121" t="e">
        <f t="shared" si="50"/>
        <v>#N/A</v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str">
        <f>IF('Cable Info'!N88="","",CONCATENATE('Cable Info'!N88," - ",'Cable Info'!O88))</f>
        <v/>
      </c>
      <c r="AR89" s="121" t="str">
        <f t="shared" si="48"/>
        <v/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e">
        <f>IF('Cable Info'!R88="","",CONCATENATE('Cable Info'!R88," - ",'Cable Info'!S88))</f>
        <v>#N/A</v>
      </c>
      <c r="BB89" s="121" t="e">
        <f t="shared" si="50"/>
        <v>#N/A</v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str">
        <f>IF('Cable Info'!N89="","",CONCATENATE('Cable Info'!N89," - ",'Cable Info'!O89))</f>
        <v/>
      </c>
      <c r="AR90" s="121" t="str">
        <f t="shared" si="48"/>
        <v/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e">
        <f>IF('Cable Info'!R89="","",CONCATENATE('Cable Info'!R89," - ",'Cable Info'!S89))</f>
        <v>#N/A</v>
      </c>
      <c r="BB90" s="121" t="e">
        <f t="shared" si="50"/>
        <v>#N/A</v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str">
        <f>IF('Cable Info'!N90="","",CONCATENATE('Cable Info'!N90," - ",'Cable Info'!O90))</f>
        <v/>
      </c>
      <c r="AR91" s="121" t="str">
        <f t="shared" si="48"/>
        <v/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e">
        <f>IF('Cable Info'!R90="","",CONCATENATE('Cable Info'!R90," - ",'Cable Info'!S90))</f>
        <v>#N/A</v>
      </c>
      <c r="BB91" s="121" t="e">
        <f t="shared" si="50"/>
        <v>#N/A</v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str">
        <f>IF('Cable Info'!N91="","",CONCATENATE('Cable Info'!N91," - ",'Cable Info'!O91))</f>
        <v/>
      </c>
      <c r="AR92" s="121" t="str">
        <f t="shared" si="48"/>
        <v/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e">
        <f>IF('Cable Info'!R91="","",CONCATENATE('Cable Info'!R91," - ",'Cable Info'!S91))</f>
        <v>#N/A</v>
      </c>
      <c r="BB92" s="121" t="e">
        <f t="shared" si="50"/>
        <v>#N/A</v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str">
        <f>IF('Cable Info'!N92="","",CONCATENATE('Cable Info'!N92," - ",'Cable Info'!O92))</f>
        <v/>
      </c>
      <c r="AR93" s="121" t="str">
        <f t="shared" si="48"/>
        <v/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e">
        <f>IF('Cable Info'!R92="","",CONCATENATE('Cable Info'!R92," - ",'Cable Info'!S92))</f>
        <v>#N/A</v>
      </c>
      <c r="BB93" s="121" t="e">
        <f t="shared" si="50"/>
        <v>#N/A</v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str">
        <f>IF('Cable Info'!N93="","",CONCATENATE('Cable Info'!N93," - ",'Cable Info'!O93))</f>
        <v/>
      </c>
      <c r="AR94" s="121" t="str">
        <f t="shared" si="48"/>
        <v/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e">
        <f>IF('Cable Info'!R93="","",CONCATENATE('Cable Info'!R93," - ",'Cable Info'!S93))</f>
        <v>#N/A</v>
      </c>
      <c r="BB94" s="121" t="e">
        <f t="shared" si="50"/>
        <v>#N/A</v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str">
        <f>IF('Cable Info'!N94="","",CONCATENATE('Cable Info'!N94," - ",'Cable Info'!O94))</f>
        <v/>
      </c>
      <c r="AR95" s="121" t="str">
        <f t="shared" si="48"/>
        <v/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e">
        <f>IF('Cable Info'!R94="","",CONCATENATE('Cable Info'!R94," - ",'Cable Info'!S94))</f>
        <v>#N/A</v>
      </c>
      <c r="BB95" s="121" t="e">
        <f t="shared" si="50"/>
        <v>#N/A</v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str">
        <f>IF('Cable Info'!N95="","",CONCATENATE('Cable Info'!N95," - ",'Cable Info'!O95))</f>
        <v/>
      </c>
      <c r="AR96" s="121" t="str">
        <f t="shared" si="48"/>
        <v/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e">
        <f>IF('Cable Info'!R95="","",CONCATENATE('Cable Info'!R95," - ",'Cable Info'!S95))</f>
        <v>#N/A</v>
      </c>
      <c r="BB96" s="121" t="e">
        <f t="shared" si="50"/>
        <v>#N/A</v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str">
        <f>IF('Cable Info'!N96="","",CONCATENATE('Cable Info'!N96," - ",'Cable Info'!O96))</f>
        <v/>
      </c>
      <c r="AR97" s="121" t="str">
        <f t="shared" si="48"/>
        <v/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e">
        <f>IF('Cable Info'!R96="","",CONCATENATE('Cable Info'!R96," - ",'Cable Info'!S96))</f>
        <v>#N/A</v>
      </c>
      <c r="BB97" s="121" t="e">
        <f t="shared" si="50"/>
        <v>#N/A</v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str">
        <f>IF('Cable Info'!N97="","",CONCATENATE('Cable Info'!N97," - ",'Cable Info'!O97))</f>
        <v/>
      </c>
      <c r="AR98" s="121" t="str">
        <f t="shared" si="48"/>
        <v/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e">
        <f>IF('Cable Info'!R97="","",CONCATENATE('Cable Info'!R97," - ",'Cable Info'!S97))</f>
        <v>#N/A</v>
      </c>
      <c r="BB98" s="121" t="e">
        <f t="shared" si="50"/>
        <v>#N/A</v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str">
        <f>IF('Cable Info'!N98="","",CONCATENATE('Cable Info'!N98," - ",'Cable Info'!O98))</f>
        <v/>
      </c>
      <c r="AR99" s="121" t="str">
        <f t="shared" si="48"/>
        <v/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e">
        <f>IF('Cable Info'!R98="","",CONCATENATE('Cable Info'!R98," - ",'Cable Info'!S98))</f>
        <v>#N/A</v>
      </c>
      <c r="BB99" s="121" t="e">
        <f t="shared" si="50"/>
        <v>#N/A</v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str">
        <f>IF('Cable Info'!N99="","",CONCATENATE('Cable Info'!N99," - ",'Cable Info'!O99))</f>
        <v/>
      </c>
      <c r="AR100" s="121" t="str">
        <f t="shared" si="48"/>
        <v/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e">
        <f>IF('Cable Info'!R99="","",CONCATENATE('Cable Info'!R99," - ",'Cable Info'!S99))</f>
        <v>#N/A</v>
      </c>
      <c r="BB100" s="121" t="e">
        <f t="shared" si="50"/>
        <v>#N/A</v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str">
        <f>IF('Cable Info'!N100="","",CONCATENATE('Cable Info'!N100," - ",'Cable Info'!O100))</f>
        <v/>
      </c>
      <c r="AR101" s="121" t="str">
        <f t="shared" si="48"/>
        <v/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e">
        <f>IF('Cable Info'!R100="","",CONCATENATE('Cable Info'!R100," - ",'Cable Info'!S100))</f>
        <v>#N/A</v>
      </c>
      <c r="BB101" s="121" t="e">
        <f t="shared" si="50"/>
        <v>#N/A</v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str">
        <f>IF('Cable Info'!N101="","",CONCATENATE('Cable Info'!N101," - ",'Cable Info'!O101))</f>
        <v/>
      </c>
      <c r="AR102" s="121" t="str">
        <f t="shared" si="48"/>
        <v/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e">
        <f>IF('Cable Info'!R101="","",CONCATENATE('Cable Info'!R101," - ",'Cable Info'!S101))</f>
        <v>#N/A</v>
      </c>
      <c r="BB102" s="121" t="e">
        <f t="shared" si="50"/>
        <v>#N/A</v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str">
        <f>IF('Cable Info'!N102="","",CONCATENATE('Cable Info'!N102," - ",'Cable Info'!O102))</f>
        <v/>
      </c>
      <c r="AR103" s="121" t="str">
        <f t="shared" si="48"/>
        <v/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e">
        <f>IF('Cable Info'!R102="","",CONCATENATE('Cable Info'!R102," - ",'Cable Info'!S102))</f>
        <v>#N/A</v>
      </c>
      <c r="BB103" s="121" t="e">
        <f t="shared" si="50"/>
        <v>#N/A</v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str">
        <f>IF('Cable Info'!N103="","",CONCATENATE('Cable Info'!N103," - ",'Cable Info'!O103))</f>
        <v/>
      </c>
      <c r="AR104" s="121" t="str">
        <f t="shared" si="48"/>
        <v/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e">
        <f>IF('Cable Info'!R103="","",CONCATENATE('Cable Info'!R103," - ",'Cable Info'!S103))</f>
        <v>#N/A</v>
      </c>
      <c r="BB104" s="121" t="e">
        <f t="shared" si="50"/>
        <v>#N/A</v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str">
        <f>IF('Cable Info'!N104="","",CONCATENATE('Cable Info'!N104," - ",'Cable Info'!O104))</f>
        <v/>
      </c>
      <c r="AR105" s="121" t="str">
        <f t="shared" si="48"/>
        <v/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e">
        <f>IF('Cable Info'!R104="","",CONCATENATE('Cable Info'!R104," - ",'Cable Info'!S104))</f>
        <v>#N/A</v>
      </c>
      <c r="BB105" s="121" t="e">
        <f t="shared" si="50"/>
        <v>#N/A</v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str">
        <f>IF('Cable Info'!N105="","",CONCATENATE('Cable Info'!N105," - ",'Cable Info'!O105))</f>
        <v/>
      </c>
      <c r="AR106" s="121" t="str">
        <f t="shared" si="48"/>
        <v/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e">
        <f>IF('Cable Info'!R105="","",CONCATENATE('Cable Info'!R105," - ",'Cable Info'!S105))</f>
        <v>#N/A</v>
      </c>
      <c r="BB106" s="121" t="e">
        <f t="shared" si="50"/>
        <v>#N/A</v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str">
        <f>IF('Cable Info'!N106="","",CONCATENATE('Cable Info'!N106," - ",'Cable Info'!O106))</f>
        <v/>
      </c>
      <c r="AR107" s="121" t="str">
        <f t="shared" si="48"/>
        <v/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e">
        <f>IF('Cable Info'!R106="","",CONCATENATE('Cable Info'!R106," - ",'Cable Info'!S106))</f>
        <v>#N/A</v>
      </c>
      <c r="BB107" s="121" t="e">
        <f t="shared" si="50"/>
        <v>#N/A</v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str">
        <f>IF('Cable Info'!N107="","",CONCATENATE('Cable Info'!N107," - ",'Cable Info'!O107))</f>
        <v/>
      </c>
      <c r="AR108" s="121" t="str">
        <f t="shared" si="48"/>
        <v/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e">
        <f>IF('Cable Info'!R107="","",CONCATENATE('Cable Info'!R107," - ",'Cable Info'!S107))</f>
        <v>#N/A</v>
      </c>
      <c r="BB108" s="121" t="e">
        <f t="shared" si="50"/>
        <v>#N/A</v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str">
        <f>IF('Cable Info'!N108="","",CONCATENATE('Cable Info'!N108," - ",'Cable Info'!O108))</f>
        <v/>
      </c>
      <c r="AR109" s="121" t="str">
        <f t="shared" si="48"/>
        <v/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e">
        <f>IF('Cable Info'!R108="","",CONCATENATE('Cable Info'!R108," - ",'Cable Info'!S108))</f>
        <v>#N/A</v>
      </c>
      <c r="BB109" s="121" t="e">
        <f t="shared" si="50"/>
        <v>#N/A</v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str">
        <f>IF('Cable Info'!N109="","",CONCATENATE('Cable Info'!N109," - ",'Cable Info'!O109))</f>
        <v/>
      </c>
      <c r="AR110" s="121" t="str">
        <f t="shared" si="48"/>
        <v/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e">
        <f>IF('Cable Info'!R109="","",CONCATENATE('Cable Info'!R109," - ",'Cable Info'!S109))</f>
        <v>#N/A</v>
      </c>
      <c r="BB110" s="121" t="e">
        <f t="shared" si="50"/>
        <v>#N/A</v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str">
        <f>IF('Cable Info'!N110="","",CONCATENATE('Cable Info'!N110," - ",'Cable Info'!O110))</f>
        <v/>
      </c>
      <c r="AR111" s="121" t="str">
        <f t="shared" si="48"/>
        <v/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e">
        <f>IF('Cable Info'!R110="","",CONCATENATE('Cable Info'!R110," - ",'Cable Info'!S110))</f>
        <v>#N/A</v>
      </c>
      <c r="BB111" s="121" t="e">
        <f t="shared" si="50"/>
        <v>#N/A</v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str">
        <f>IF('Cable Info'!N111="","",CONCATENATE('Cable Info'!N111," - ",'Cable Info'!O111))</f>
        <v/>
      </c>
      <c r="AR112" s="121" t="str">
        <f t="shared" si="48"/>
        <v/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e">
        <f>IF('Cable Info'!R111="","",CONCATENATE('Cable Info'!R111," - ",'Cable Info'!S111))</f>
        <v>#N/A</v>
      </c>
      <c r="BB112" s="121" t="e">
        <f t="shared" si="50"/>
        <v>#N/A</v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str">
        <f>IF('Cable Info'!N112="","",CONCATENATE('Cable Info'!N112," - ",'Cable Info'!O112))</f>
        <v/>
      </c>
      <c r="AR113" s="121" t="str">
        <f t="shared" si="48"/>
        <v/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e">
        <f>IF('Cable Info'!R112="","",CONCATENATE('Cable Info'!R112," - ",'Cable Info'!S112))</f>
        <v>#N/A</v>
      </c>
      <c r="BB113" s="121" t="e">
        <f t="shared" si="50"/>
        <v>#N/A</v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str">
        <f>IF('Cable Info'!N113="","",CONCATENATE('Cable Info'!N113," - ",'Cable Info'!O113))</f>
        <v/>
      </c>
      <c r="AR114" s="121" t="str">
        <f t="shared" si="48"/>
        <v/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e">
        <f>IF('Cable Info'!R113="","",CONCATENATE('Cable Info'!R113," - ",'Cable Info'!S113))</f>
        <v>#N/A</v>
      </c>
      <c r="BB114" s="121" t="e">
        <f t="shared" si="50"/>
        <v>#N/A</v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str">
        <f>IF('Cable Info'!N114="","",CONCATENATE('Cable Info'!N114," - ",'Cable Info'!O114))</f>
        <v/>
      </c>
      <c r="AR115" s="121" t="str">
        <f t="shared" si="48"/>
        <v/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e">
        <f>IF('Cable Info'!R114="","",CONCATENATE('Cable Info'!R114," - ",'Cable Info'!S114))</f>
        <v>#N/A</v>
      </c>
      <c r="BB115" s="121" t="e">
        <f t="shared" si="50"/>
        <v>#N/A</v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str">
        <f>IF('Cable Info'!N115="","",CONCATENATE('Cable Info'!N115," - ",'Cable Info'!O115))</f>
        <v/>
      </c>
      <c r="AR116" s="121" t="str">
        <f t="shared" si="48"/>
        <v/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e">
        <f>IF('Cable Info'!R115="","",CONCATENATE('Cable Info'!R115," - ",'Cable Info'!S115))</f>
        <v>#N/A</v>
      </c>
      <c r="BB116" s="121" t="e">
        <f t="shared" si="50"/>
        <v>#N/A</v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str">
        <f>IF('Cable Info'!N116="","",CONCATENATE('Cable Info'!N116," - ",'Cable Info'!O116))</f>
        <v/>
      </c>
      <c r="AR117" s="121" t="str">
        <f t="shared" si="48"/>
        <v/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e">
        <f>IF('Cable Info'!R116="","",CONCATENATE('Cable Info'!R116," - ",'Cable Info'!S116))</f>
        <v>#N/A</v>
      </c>
      <c r="BB117" s="121" t="e">
        <f t="shared" si="50"/>
        <v>#N/A</v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str">
        <f>IF('Cable Info'!N117="","",CONCATENATE('Cable Info'!N117," - ",'Cable Info'!O117))</f>
        <v/>
      </c>
      <c r="AR118" s="121" t="str">
        <f t="shared" si="48"/>
        <v/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e">
        <f>IF('Cable Info'!R117="","",CONCATENATE('Cable Info'!R117," - ",'Cable Info'!S117))</f>
        <v>#N/A</v>
      </c>
      <c r="BB118" s="121" t="e">
        <f t="shared" si="50"/>
        <v>#N/A</v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str">
        <f>IF('Cable Info'!N118="","",CONCATENATE('Cable Info'!N118," - ",'Cable Info'!O118))</f>
        <v/>
      </c>
      <c r="AR119" s="121" t="str">
        <f t="shared" si="48"/>
        <v/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e">
        <f>IF('Cable Info'!R118="","",CONCATENATE('Cable Info'!R118," - ",'Cable Info'!S118))</f>
        <v>#N/A</v>
      </c>
      <c r="BB119" s="121" t="e">
        <f t="shared" si="50"/>
        <v>#N/A</v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str">
        <f>IF('Cable Info'!N119="","",CONCATENATE('Cable Info'!N119," - ",'Cable Info'!O119))</f>
        <v/>
      </c>
      <c r="AR120" s="121" t="str">
        <f t="shared" si="48"/>
        <v/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e">
        <f>IF('Cable Info'!R119="","",CONCATENATE('Cable Info'!R119," - ",'Cable Info'!S119))</f>
        <v>#N/A</v>
      </c>
      <c r="BB120" s="121" t="e">
        <f t="shared" si="50"/>
        <v>#N/A</v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str">
        <f>IF('Cable Info'!N120="","",CONCATENATE('Cable Info'!N120," - ",'Cable Info'!O120))</f>
        <v/>
      </c>
      <c r="AR121" s="121" t="str">
        <f t="shared" si="48"/>
        <v/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e">
        <f>IF('Cable Info'!R120="","",CONCATENATE('Cable Info'!R120," - ",'Cable Info'!S120))</f>
        <v>#N/A</v>
      </c>
      <c r="BB121" s="121" t="e">
        <f t="shared" si="50"/>
        <v>#N/A</v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str">
        <f>IF('Cable Info'!N121="","",CONCATENATE('Cable Info'!N121," - ",'Cable Info'!O121))</f>
        <v/>
      </c>
      <c r="AR122" s="121" t="str">
        <f t="shared" si="48"/>
        <v/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e">
        <f>IF('Cable Info'!R121="","",CONCATENATE('Cable Info'!R121," - ",'Cable Info'!S121))</f>
        <v>#N/A</v>
      </c>
      <c r="BB122" s="121" t="e">
        <f t="shared" si="50"/>
        <v>#N/A</v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str">
        <f>IF('Cable Info'!N122="","",CONCATENATE('Cable Info'!N122," - ",'Cable Info'!O122))</f>
        <v/>
      </c>
      <c r="AR123" s="121" t="str">
        <f t="shared" si="48"/>
        <v/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e">
        <f>IF('Cable Info'!R122="","",CONCATENATE('Cable Info'!R122," - ",'Cable Info'!S122))</f>
        <v>#N/A</v>
      </c>
      <c r="BB123" s="121" t="e">
        <f t="shared" si="50"/>
        <v>#N/A</v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str">
        <f>IF('Cable Info'!N123="","",CONCATENATE('Cable Info'!N123," - ",'Cable Info'!O123))</f>
        <v/>
      </c>
      <c r="AR124" s="121" t="str">
        <f t="shared" si="48"/>
        <v/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e">
        <f>IF('Cable Info'!R123="","",CONCATENATE('Cable Info'!R123," - ",'Cable Info'!S123))</f>
        <v>#N/A</v>
      </c>
      <c r="BB124" s="121" t="e">
        <f t="shared" si="50"/>
        <v>#N/A</v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str">
        <f>IF('Cable Info'!N124="","",CONCATENATE('Cable Info'!N124," - ",'Cable Info'!O124))</f>
        <v/>
      </c>
      <c r="AR125" s="121" t="str">
        <f t="shared" si="48"/>
        <v/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e">
        <f>IF('Cable Info'!R124="","",CONCATENATE('Cable Info'!R124," - ",'Cable Info'!S124))</f>
        <v>#N/A</v>
      </c>
      <c r="BB125" s="121" t="e">
        <f t="shared" si="50"/>
        <v>#N/A</v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str">
        <f>IF('Cable Info'!N125="","",CONCATENATE('Cable Info'!N125," - ",'Cable Info'!O125))</f>
        <v/>
      </c>
      <c r="AR126" s="121" t="str">
        <f t="shared" si="48"/>
        <v/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e">
        <f>IF('Cable Info'!R125="","",CONCATENATE('Cable Info'!R125," - ",'Cable Info'!S125))</f>
        <v>#N/A</v>
      </c>
      <c r="BB126" s="121" t="e">
        <f t="shared" si="50"/>
        <v>#N/A</v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str">
        <f>IF('Cable Info'!N126="","",CONCATENATE('Cable Info'!N126," - ",'Cable Info'!O126))</f>
        <v/>
      </c>
      <c r="AR127" s="121" t="str">
        <f t="shared" si="48"/>
        <v/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e">
        <f>IF('Cable Info'!R126="","",CONCATENATE('Cable Info'!R126," - ",'Cable Info'!S126))</f>
        <v>#N/A</v>
      </c>
      <c r="BB127" s="121" t="e">
        <f t="shared" si="50"/>
        <v>#N/A</v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str">
        <f>IF('Cable Info'!N127="","",CONCATENATE('Cable Info'!N127," - ",'Cable Info'!O127))</f>
        <v/>
      </c>
      <c r="AR128" s="121" t="str">
        <f t="shared" si="48"/>
        <v/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e">
        <f>IF('Cable Info'!R127="","",CONCATENATE('Cable Info'!R127," - ",'Cable Info'!S127))</f>
        <v>#N/A</v>
      </c>
      <c r="BB128" s="121" t="e">
        <f t="shared" si="50"/>
        <v>#N/A</v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str">
        <f>IF('Cable Info'!N128="","",CONCATENATE('Cable Info'!N128," - ",'Cable Info'!O128))</f>
        <v/>
      </c>
      <c r="AR129" s="121" t="str">
        <f t="shared" si="48"/>
        <v/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e">
        <f>IF('Cable Info'!R128="","",CONCATENATE('Cable Info'!R128," - ",'Cable Info'!S128))</f>
        <v>#N/A</v>
      </c>
      <c r="BB129" s="121" t="e">
        <f t="shared" si="50"/>
        <v>#N/A</v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str">
        <f>IF('Cable Info'!N129="","",CONCATENATE('Cable Info'!N129," - ",'Cable Info'!O129))</f>
        <v/>
      </c>
      <c r="AR130" s="121" t="str">
        <f t="shared" si="48"/>
        <v/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e">
        <f>IF('Cable Info'!R129="","",CONCATENATE('Cable Info'!R129," - ",'Cable Info'!S129))</f>
        <v>#N/A</v>
      </c>
      <c r="BB130" s="121" t="e">
        <f t="shared" si="50"/>
        <v>#N/A</v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str">
        <f>IF('Cable Info'!N130="","",CONCATENATE('Cable Info'!N130," - ",'Cable Info'!O130))</f>
        <v/>
      </c>
      <c r="AR131" s="121" t="str">
        <f t="shared" si="48"/>
        <v/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e">
        <f>IF('Cable Info'!R130="","",CONCATENATE('Cable Info'!R130," - ",'Cable Info'!S130))</f>
        <v>#N/A</v>
      </c>
      <c r="BB131" s="121" t="e">
        <f t="shared" si="50"/>
        <v>#N/A</v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str">
        <f>IF('Cable Info'!N131="","",CONCATENATE('Cable Info'!N131," - ",'Cable Info'!O131))</f>
        <v/>
      </c>
      <c r="AR132" s="121" t="str">
        <f t="shared" si="48"/>
        <v/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e">
        <f>IF('Cable Info'!R131="","",CONCATENATE('Cable Info'!R131," - ",'Cable Info'!S131))</f>
        <v>#N/A</v>
      </c>
      <c r="BB132" s="121" t="e">
        <f t="shared" si="50"/>
        <v>#N/A</v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str">
        <f>IF('Cable Info'!N132="","",CONCATENATE('Cable Info'!N132," - ",'Cable Info'!O132))</f>
        <v/>
      </c>
      <c r="AR133" s="121" t="str">
        <f t="shared" si="48"/>
        <v/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e">
        <f>IF('Cable Info'!R132="","",CONCATENATE('Cable Info'!R132," - ",'Cable Info'!S132))</f>
        <v>#N/A</v>
      </c>
      <c r="BB133" s="121" t="e">
        <f t="shared" si="50"/>
        <v>#N/A</v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str">
        <f>IF('Cable Info'!N133="","",CONCATENATE('Cable Info'!N133," - ",'Cable Info'!O133))</f>
        <v/>
      </c>
      <c r="AR134" s="121" t="str">
        <f t="shared" si="48"/>
        <v/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e">
        <f>IF('Cable Info'!R133="","",CONCATENATE('Cable Info'!R133," - ",'Cable Info'!S133))</f>
        <v>#N/A</v>
      </c>
      <c r="BB134" s="121" t="e">
        <f t="shared" si="50"/>
        <v>#N/A</v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str">
        <f>IF('Cable Info'!N134="","",CONCATENATE('Cable Info'!N134," - ",'Cable Info'!O134))</f>
        <v/>
      </c>
      <c r="AR135" s="121" t="str">
        <f t="shared" si="48"/>
        <v/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e">
        <f>IF('Cable Info'!R134="","",CONCATENATE('Cable Info'!R134," - ",'Cable Info'!S134))</f>
        <v>#N/A</v>
      </c>
      <c r="BB135" s="121" t="e">
        <f t="shared" si="50"/>
        <v>#N/A</v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str">
        <f>IF('Cable Info'!N135="","",CONCATENATE('Cable Info'!N135," - ",'Cable Info'!O135))</f>
        <v/>
      </c>
      <c r="AR136" s="121" t="str">
        <f t="shared" si="48"/>
        <v/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e">
        <f>IF('Cable Info'!R135="","",CONCATENATE('Cable Info'!R135," - ",'Cable Info'!S135))</f>
        <v>#N/A</v>
      </c>
      <c r="BB136" s="121" t="e">
        <f t="shared" si="50"/>
        <v>#N/A</v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str">
        <f>IF('Cable Info'!N136="","",CONCATENATE('Cable Info'!N136," - ",'Cable Info'!O136))</f>
        <v/>
      </c>
      <c r="AR137" s="121" t="str">
        <f t="shared" si="48"/>
        <v/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e">
        <f>IF('Cable Info'!R136="","",CONCATENATE('Cable Info'!R136," - ",'Cable Info'!S136))</f>
        <v>#N/A</v>
      </c>
      <c r="BB137" s="121" t="e">
        <f t="shared" si="50"/>
        <v>#N/A</v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str">
        <f>IF('Cable Info'!N137="","",CONCATENATE('Cable Info'!N137," - ",'Cable Info'!O137))</f>
        <v/>
      </c>
      <c r="AR138" s="121" t="str">
        <f t="shared" si="48"/>
        <v/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e">
        <f>IF('Cable Info'!R137="","",CONCATENATE('Cable Info'!R137," - ",'Cable Info'!S137))</f>
        <v>#N/A</v>
      </c>
      <c r="BB138" s="121" t="e">
        <f t="shared" si="50"/>
        <v>#N/A</v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str">
        <f>IF('Cable Info'!N138="","",CONCATENATE('Cable Info'!N138," - ",'Cable Info'!O138))</f>
        <v/>
      </c>
      <c r="AR139" s="121" t="str">
        <f t="shared" si="48"/>
        <v/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e">
        <f>IF('Cable Info'!R138="","",CONCATENATE('Cable Info'!R138," - ",'Cable Info'!S138))</f>
        <v>#N/A</v>
      </c>
      <c r="BB139" s="121" t="e">
        <f t="shared" si="50"/>
        <v>#N/A</v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str">
        <f>IF('Cable Info'!N139="","",CONCATENATE('Cable Info'!N139," - ",'Cable Info'!O139))</f>
        <v/>
      </c>
      <c r="AR140" s="121" t="str">
        <f t="shared" si="48"/>
        <v/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e">
        <f>IF('Cable Info'!R139="","",CONCATENATE('Cable Info'!R139," - ",'Cable Info'!S139))</f>
        <v>#N/A</v>
      </c>
      <c r="BB140" s="121" t="e">
        <f t="shared" si="50"/>
        <v>#N/A</v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str">
        <f>IF('Cable Info'!N140="","",CONCATENATE('Cable Info'!N140," - ",'Cable Info'!O140))</f>
        <v/>
      </c>
      <c r="AR141" s="121" t="str">
        <f t="shared" ref="AR141:AR204" si="60">IF(AP141="",AO141,CONCATENATE(AO141,"  &lt;=&gt; ",AP141," ",AQ141))</f>
        <v/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e">
        <f>IF('Cable Info'!R140="","",CONCATENATE('Cable Info'!R140," - ",'Cable Info'!S140))</f>
        <v>#N/A</v>
      </c>
      <c r="BB141" s="121" t="e">
        <f t="shared" ref="BB141:BB204" si="62">IF(AZ141="",AY141,CONCATENATE(AY141,"  &lt;=&gt; ",AZ141," ",BA141))</f>
        <v>#N/A</v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str">
        <f>IF('Cable Info'!N141="","",CONCATENATE('Cable Info'!N141," - ",'Cable Info'!O141))</f>
        <v/>
      </c>
      <c r="AR142" s="121" t="str">
        <f t="shared" si="60"/>
        <v/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e">
        <f>IF('Cable Info'!R141="","",CONCATENATE('Cable Info'!R141," - ",'Cable Info'!S141))</f>
        <v>#N/A</v>
      </c>
      <c r="BB142" s="121" t="e">
        <f t="shared" si="62"/>
        <v>#N/A</v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str">
        <f>IF('Cable Info'!N142="","",CONCATENATE('Cable Info'!N142," - ",'Cable Info'!O142))</f>
        <v/>
      </c>
      <c r="AR143" s="121" t="str">
        <f t="shared" si="60"/>
        <v/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e">
        <f>IF('Cable Info'!R142="","",CONCATENATE('Cable Info'!R142," - ",'Cable Info'!S142))</f>
        <v>#N/A</v>
      </c>
      <c r="BB143" s="121" t="e">
        <f t="shared" si="62"/>
        <v>#N/A</v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str">
        <f>IF('Cable Info'!N143="","",CONCATENATE('Cable Info'!N143," - ",'Cable Info'!O143))</f>
        <v/>
      </c>
      <c r="AR144" s="121" t="str">
        <f t="shared" si="60"/>
        <v/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e">
        <f>IF('Cable Info'!R143="","",CONCATENATE('Cable Info'!R143," - ",'Cable Info'!S143))</f>
        <v>#N/A</v>
      </c>
      <c r="BB144" s="121" t="e">
        <f t="shared" si="62"/>
        <v>#N/A</v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str">
        <f>IF('Cable Info'!N144="","",CONCATENATE('Cable Info'!N144," - ",'Cable Info'!O144))</f>
        <v/>
      </c>
      <c r="AR145" s="121" t="str">
        <f t="shared" si="60"/>
        <v/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e">
        <f>IF('Cable Info'!R144="","",CONCATENATE('Cable Info'!R144," - ",'Cable Info'!S144))</f>
        <v>#N/A</v>
      </c>
      <c r="BB145" s="121" t="e">
        <f t="shared" si="62"/>
        <v>#N/A</v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str">
        <f>IF('Cable Info'!N145="","",CONCATENATE('Cable Info'!N145," - ",'Cable Info'!O145))</f>
        <v/>
      </c>
      <c r="AR146" s="121" t="str">
        <f t="shared" si="60"/>
        <v/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e">
        <f>IF('Cable Info'!R145="","",CONCATENATE('Cable Info'!R145," - ",'Cable Info'!S145))</f>
        <v>#N/A</v>
      </c>
      <c r="BB146" s="121" t="e">
        <f t="shared" si="62"/>
        <v>#N/A</v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str">
        <f>IF('Cable Info'!N146="","",CONCATENATE('Cable Info'!N146," - ",'Cable Info'!O146))</f>
        <v/>
      </c>
      <c r="AR147" s="121" t="str">
        <f t="shared" si="60"/>
        <v/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e">
        <f>IF('Cable Info'!R146="","",CONCATENATE('Cable Info'!R146," - ",'Cable Info'!S146))</f>
        <v>#N/A</v>
      </c>
      <c r="BB147" s="121" t="e">
        <f t="shared" si="62"/>
        <v>#N/A</v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str">
        <f>IF('Cable Info'!N147="","",CONCATENATE('Cable Info'!N147," - ",'Cable Info'!O147))</f>
        <v/>
      </c>
      <c r="AR148" s="121" t="str">
        <f t="shared" si="60"/>
        <v/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e">
        <f>IF('Cable Info'!R147="","",CONCATENATE('Cable Info'!R147," - ",'Cable Info'!S147))</f>
        <v>#N/A</v>
      </c>
      <c r="BB148" s="121" t="e">
        <f t="shared" si="62"/>
        <v>#N/A</v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str">
        <f>IF('Cable Info'!N148="","",CONCATENATE('Cable Info'!N148," - ",'Cable Info'!O148))</f>
        <v/>
      </c>
      <c r="AR149" s="121" t="str">
        <f t="shared" si="60"/>
        <v/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e">
        <f>IF('Cable Info'!R148="","",CONCATENATE('Cable Info'!R148," - ",'Cable Info'!S148))</f>
        <v>#N/A</v>
      </c>
      <c r="BB149" s="121" t="e">
        <f t="shared" si="62"/>
        <v>#N/A</v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str">
        <f>IF('Cable Info'!N149="","",CONCATENATE('Cable Info'!N149," - ",'Cable Info'!O149))</f>
        <v/>
      </c>
      <c r="AR150" s="121" t="str">
        <f t="shared" si="60"/>
        <v/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e">
        <f>IF('Cable Info'!R149="","",CONCATENATE('Cable Info'!R149," - ",'Cable Info'!S149))</f>
        <v>#N/A</v>
      </c>
      <c r="BB150" s="121" t="e">
        <f t="shared" si="62"/>
        <v>#N/A</v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str">
        <f>IF('Cable Info'!N150="","",CONCATENATE('Cable Info'!N150," - ",'Cable Info'!O150))</f>
        <v/>
      </c>
      <c r="AR151" s="121" t="str">
        <f t="shared" si="60"/>
        <v/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e">
        <f>IF('Cable Info'!R150="","",CONCATENATE('Cable Info'!R150," - ",'Cable Info'!S150))</f>
        <v>#N/A</v>
      </c>
      <c r="BB151" s="121" t="e">
        <f t="shared" si="62"/>
        <v>#N/A</v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str">
        <f>IF('Cable Info'!N151="","",CONCATENATE('Cable Info'!N151," - ",'Cable Info'!O151))</f>
        <v/>
      </c>
      <c r="AR152" s="121" t="str">
        <f t="shared" si="60"/>
        <v/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e">
        <f>IF('Cable Info'!R151="","",CONCATENATE('Cable Info'!R151," - ",'Cable Info'!S151))</f>
        <v>#N/A</v>
      </c>
      <c r="BB152" s="121" t="e">
        <f t="shared" si="62"/>
        <v>#N/A</v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str">
        <f>IF('Cable Info'!N152="","",CONCATENATE('Cable Info'!N152," - ",'Cable Info'!O152))</f>
        <v/>
      </c>
      <c r="AR153" s="121" t="str">
        <f t="shared" si="60"/>
        <v/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e">
        <f>IF('Cable Info'!R152="","",CONCATENATE('Cable Info'!R152," - ",'Cable Info'!S152))</f>
        <v>#N/A</v>
      </c>
      <c r="BB153" s="121" t="e">
        <f t="shared" si="62"/>
        <v>#N/A</v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str">
        <f>IF('Cable Info'!N153="","",CONCATENATE('Cable Info'!N153," - ",'Cable Info'!O153))</f>
        <v/>
      </c>
      <c r="AR154" s="121" t="str">
        <f t="shared" si="60"/>
        <v/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e">
        <f>IF('Cable Info'!R153="","",CONCATENATE('Cable Info'!R153," - ",'Cable Info'!S153))</f>
        <v>#N/A</v>
      </c>
      <c r="BB154" s="121" t="e">
        <f t="shared" si="62"/>
        <v>#N/A</v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str">
        <f>IF('Cable Info'!N154="","",CONCATENATE('Cable Info'!N154," - ",'Cable Info'!O154))</f>
        <v/>
      </c>
      <c r="AR155" s="121" t="str">
        <f t="shared" si="60"/>
        <v/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e">
        <f>IF('Cable Info'!R154="","",CONCATENATE('Cable Info'!R154," - ",'Cable Info'!S154))</f>
        <v>#N/A</v>
      </c>
      <c r="BB155" s="121" t="e">
        <f t="shared" si="62"/>
        <v>#N/A</v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str">
        <f>IF('Cable Info'!N155="","",CONCATENATE('Cable Info'!N155," - ",'Cable Info'!O155))</f>
        <v/>
      </c>
      <c r="AR156" s="121" t="str">
        <f t="shared" si="60"/>
        <v/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e">
        <f>IF('Cable Info'!R155="","",CONCATENATE('Cable Info'!R155," - ",'Cable Info'!S155))</f>
        <v>#N/A</v>
      </c>
      <c r="BB156" s="121" t="e">
        <f t="shared" si="62"/>
        <v>#N/A</v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str">
        <f>IF('Cable Info'!N156="","",CONCATENATE('Cable Info'!N156," - ",'Cable Info'!O156))</f>
        <v/>
      </c>
      <c r="AR157" s="121" t="str">
        <f t="shared" si="60"/>
        <v/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e">
        <f>IF('Cable Info'!R156="","",CONCATENATE('Cable Info'!R156," - ",'Cable Info'!S156))</f>
        <v>#N/A</v>
      </c>
      <c r="BB157" s="121" t="e">
        <f t="shared" si="62"/>
        <v>#N/A</v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str">
        <f>IF('Cable Info'!N157="","",CONCATENATE('Cable Info'!N157," - ",'Cable Info'!O157))</f>
        <v/>
      </c>
      <c r="AR158" s="121" t="str">
        <f t="shared" si="60"/>
        <v/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e">
        <f>IF('Cable Info'!R157="","",CONCATENATE('Cable Info'!R157," - ",'Cable Info'!S157))</f>
        <v>#N/A</v>
      </c>
      <c r="BB158" s="121" t="e">
        <f t="shared" si="62"/>
        <v>#N/A</v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str">
        <f>IF('Cable Info'!N158="","",CONCATENATE('Cable Info'!N158," - ",'Cable Info'!O158))</f>
        <v/>
      </c>
      <c r="AR159" s="121" t="str">
        <f t="shared" si="60"/>
        <v/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e">
        <f>IF('Cable Info'!R158="","",CONCATENATE('Cable Info'!R158," - ",'Cable Info'!S158))</f>
        <v>#N/A</v>
      </c>
      <c r="BB159" s="121" t="e">
        <f t="shared" si="62"/>
        <v>#N/A</v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str">
        <f>IF('Cable Info'!N159="","",CONCATENATE('Cable Info'!N159," - ",'Cable Info'!O159))</f>
        <v/>
      </c>
      <c r="AR160" s="121" t="str">
        <f t="shared" si="60"/>
        <v/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e">
        <f>IF('Cable Info'!R159="","",CONCATENATE('Cable Info'!R159," - ",'Cable Info'!S159))</f>
        <v>#N/A</v>
      </c>
      <c r="BB160" s="121" t="e">
        <f t="shared" si="62"/>
        <v>#N/A</v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str">
        <f>IF('Cable Info'!N160="","",CONCATENATE('Cable Info'!N160," - ",'Cable Info'!O160))</f>
        <v/>
      </c>
      <c r="AR161" s="121" t="str">
        <f t="shared" si="60"/>
        <v/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e">
        <f>IF('Cable Info'!R160="","",CONCATENATE('Cable Info'!R160," - ",'Cable Info'!S160))</f>
        <v>#N/A</v>
      </c>
      <c r="BB161" s="121" t="e">
        <f t="shared" si="62"/>
        <v>#N/A</v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str">
        <f>IF('Cable Info'!N161="","",CONCATENATE('Cable Info'!N161," - ",'Cable Info'!O161))</f>
        <v/>
      </c>
      <c r="AR162" s="121" t="str">
        <f t="shared" si="60"/>
        <v/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e">
        <f>IF('Cable Info'!R161="","",CONCATENATE('Cable Info'!R161," - ",'Cable Info'!S161))</f>
        <v>#N/A</v>
      </c>
      <c r="BB162" s="121" t="e">
        <f t="shared" si="62"/>
        <v>#N/A</v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str">
        <f>IF('Cable Info'!N162="","",CONCATENATE('Cable Info'!N162," - ",'Cable Info'!O162))</f>
        <v/>
      </c>
      <c r="AR163" s="121" t="str">
        <f t="shared" si="60"/>
        <v/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e">
        <f>IF('Cable Info'!R162="","",CONCATENATE('Cable Info'!R162," - ",'Cable Info'!S162))</f>
        <v>#N/A</v>
      </c>
      <c r="BB163" s="121" t="e">
        <f t="shared" si="62"/>
        <v>#N/A</v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str">
        <f>IF('Cable Info'!N163="","",CONCATENATE('Cable Info'!N163," - ",'Cable Info'!O163))</f>
        <v/>
      </c>
      <c r="AR164" s="121" t="str">
        <f t="shared" si="60"/>
        <v/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e">
        <f>IF('Cable Info'!R163="","",CONCATENATE('Cable Info'!R163," - ",'Cable Info'!S163))</f>
        <v>#N/A</v>
      </c>
      <c r="BB164" s="121" t="e">
        <f t="shared" si="62"/>
        <v>#N/A</v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str">
        <f>IF('Cable Info'!N164="","",CONCATENATE('Cable Info'!N164," - ",'Cable Info'!O164))</f>
        <v/>
      </c>
      <c r="AR165" s="121" t="str">
        <f t="shared" si="60"/>
        <v/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e">
        <f>IF('Cable Info'!R164="","",CONCATENATE('Cable Info'!R164," - ",'Cable Info'!S164))</f>
        <v>#N/A</v>
      </c>
      <c r="BB165" s="121" t="e">
        <f t="shared" si="62"/>
        <v>#N/A</v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str">
        <f>IF('Cable Info'!N165="","",CONCATENATE('Cable Info'!N165," - ",'Cable Info'!O165))</f>
        <v/>
      </c>
      <c r="AR166" s="121" t="str">
        <f t="shared" si="60"/>
        <v/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e">
        <f>IF('Cable Info'!R165="","",CONCATENATE('Cable Info'!R165," - ",'Cable Info'!S165))</f>
        <v>#N/A</v>
      </c>
      <c r="BB166" s="121" t="e">
        <f t="shared" si="62"/>
        <v>#N/A</v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str">
        <f>IF('Cable Info'!N166="","",CONCATENATE('Cable Info'!N166," - ",'Cable Info'!O166))</f>
        <v/>
      </c>
      <c r="AR167" s="121" t="str">
        <f t="shared" si="60"/>
        <v/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e">
        <f>IF('Cable Info'!R166="","",CONCATENATE('Cable Info'!R166," - ",'Cable Info'!S166))</f>
        <v>#N/A</v>
      </c>
      <c r="BB167" s="121" t="e">
        <f t="shared" si="62"/>
        <v>#N/A</v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str">
        <f>IF('Cable Info'!N167="","",CONCATENATE('Cable Info'!N167," - ",'Cable Info'!O167))</f>
        <v/>
      </c>
      <c r="AR168" s="121" t="str">
        <f t="shared" si="60"/>
        <v/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e">
        <f>IF('Cable Info'!R167="","",CONCATENATE('Cable Info'!R167," - ",'Cable Info'!S167))</f>
        <v>#N/A</v>
      </c>
      <c r="BB168" s="121" t="e">
        <f t="shared" si="62"/>
        <v>#N/A</v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str">
        <f>IF('Cable Info'!N168="","",CONCATENATE('Cable Info'!N168," - ",'Cable Info'!O168))</f>
        <v/>
      </c>
      <c r="AR169" s="121" t="str">
        <f t="shared" si="60"/>
        <v/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e">
        <f>IF('Cable Info'!R168="","",CONCATENATE('Cable Info'!R168," - ",'Cable Info'!S168))</f>
        <v>#N/A</v>
      </c>
      <c r="BB169" s="121" t="e">
        <f t="shared" si="62"/>
        <v>#N/A</v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str">
        <f>IF('Cable Info'!N169="","",CONCATENATE('Cable Info'!N169," - ",'Cable Info'!O169))</f>
        <v/>
      </c>
      <c r="AR170" s="121" t="str">
        <f t="shared" si="60"/>
        <v/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e">
        <f>IF('Cable Info'!R169="","",CONCATENATE('Cable Info'!R169," - ",'Cable Info'!S169))</f>
        <v>#N/A</v>
      </c>
      <c r="BB170" s="121" t="e">
        <f t="shared" si="62"/>
        <v>#N/A</v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str">
        <f>IF('Cable Info'!N170="","",CONCATENATE('Cable Info'!N170," - ",'Cable Info'!O170))</f>
        <v/>
      </c>
      <c r="AR171" s="121" t="str">
        <f t="shared" si="60"/>
        <v/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e">
        <f>IF('Cable Info'!R170="","",CONCATENATE('Cable Info'!R170," - ",'Cable Info'!S170))</f>
        <v>#N/A</v>
      </c>
      <c r="BB171" s="121" t="e">
        <f t="shared" si="62"/>
        <v>#N/A</v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str">
        <f>IF('Cable Info'!N171="","",CONCATENATE('Cable Info'!N171," - ",'Cable Info'!O171))</f>
        <v/>
      </c>
      <c r="AR172" s="121" t="str">
        <f t="shared" si="60"/>
        <v/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e">
        <f>IF('Cable Info'!R171="","",CONCATENATE('Cable Info'!R171," - ",'Cable Info'!S171))</f>
        <v>#N/A</v>
      </c>
      <c r="BB172" s="121" t="e">
        <f t="shared" si="62"/>
        <v>#N/A</v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str">
        <f>IF('Cable Info'!N172="","",CONCATENATE('Cable Info'!N172," - ",'Cable Info'!O172))</f>
        <v/>
      </c>
      <c r="AR173" s="121" t="str">
        <f t="shared" si="60"/>
        <v/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e">
        <f>IF('Cable Info'!R172="","",CONCATENATE('Cable Info'!R172," - ",'Cable Info'!S172))</f>
        <v>#N/A</v>
      </c>
      <c r="BB173" s="121" t="e">
        <f t="shared" si="62"/>
        <v>#N/A</v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str">
        <f>IF('Cable Info'!N173="","",CONCATENATE('Cable Info'!N173," - ",'Cable Info'!O173))</f>
        <v/>
      </c>
      <c r="AR174" s="121" t="str">
        <f t="shared" si="60"/>
        <v/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e">
        <f>IF('Cable Info'!R173="","",CONCATENATE('Cable Info'!R173," - ",'Cable Info'!S173))</f>
        <v>#N/A</v>
      </c>
      <c r="BB174" s="121" t="e">
        <f t="shared" si="62"/>
        <v>#N/A</v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str">
        <f>IF('Cable Info'!N174="","",CONCATENATE('Cable Info'!N174," - ",'Cable Info'!O174))</f>
        <v/>
      </c>
      <c r="AR175" s="121" t="str">
        <f t="shared" si="60"/>
        <v/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e">
        <f>IF('Cable Info'!R174="","",CONCATENATE('Cable Info'!R174," - ",'Cable Info'!S174))</f>
        <v>#N/A</v>
      </c>
      <c r="BB175" s="121" t="e">
        <f t="shared" si="62"/>
        <v>#N/A</v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str">
        <f>IF('Cable Info'!N175="","",CONCATENATE('Cable Info'!N175," - ",'Cable Info'!O175))</f>
        <v/>
      </c>
      <c r="AR176" s="121" t="str">
        <f t="shared" si="60"/>
        <v/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e">
        <f>IF('Cable Info'!R175="","",CONCATENATE('Cable Info'!R175," - ",'Cable Info'!S175))</f>
        <v>#N/A</v>
      </c>
      <c r="BB176" s="121" t="e">
        <f t="shared" si="62"/>
        <v>#N/A</v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str">
        <f>IF('Cable Info'!N176="","",CONCATENATE('Cable Info'!N176," - ",'Cable Info'!O176))</f>
        <v/>
      </c>
      <c r="AR177" s="121" t="str">
        <f t="shared" si="60"/>
        <v/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e">
        <f>IF('Cable Info'!R176="","",CONCATENATE('Cable Info'!R176," - ",'Cable Info'!S176))</f>
        <v>#N/A</v>
      </c>
      <c r="BB177" s="121" t="e">
        <f t="shared" si="62"/>
        <v>#N/A</v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str">
        <f>IF('Cable Info'!N177="","",CONCATENATE('Cable Info'!N177," - ",'Cable Info'!O177))</f>
        <v/>
      </c>
      <c r="AR178" s="121" t="str">
        <f t="shared" si="60"/>
        <v/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e">
        <f>IF('Cable Info'!R177="","",CONCATENATE('Cable Info'!R177," - ",'Cable Info'!S177))</f>
        <v>#N/A</v>
      </c>
      <c r="BB178" s="121" t="e">
        <f t="shared" si="62"/>
        <v>#N/A</v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str">
        <f>IF('Cable Info'!N178="","",CONCATENATE('Cable Info'!N178," - ",'Cable Info'!O178))</f>
        <v/>
      </c>
      <c r="AR179" s="121" t="str">
        <f t="shared" si="60"/>
        <v/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e">
        <f>IF('Cable Info'!R178="","",CONCATENATE('Cable Info'!R178," - ",'Cable Info'!S178))</f>
        <v>#N/A</v>
      </c>
      <c r="BB179" s="121" t="e">
        <f t="shared" si="62"/>
        <v>#N/A</v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str">
        <f>IF('Cable Info'!N179="","",CONCATENATE('Cable Info'!N179," - ",'Cable Info'!O179))</f>
        <v/>
      </c>
      <c r="AR180" s="121" t="str">
        <f t="shared" si="60"/>
        <v/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e">
        <f>IF('Cable Info'!R179="","",CONCATENATE('Cable Info'!R179," - ",'Cable Info'!S179))</f>
        <v>#N/A</v>
      </c>
      <c r="BB180" s="121" t="e">
        <f t="shared" si="62"/>
        <v>#N/A</v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str">
        <f>IF('Cable Info'!N180="","",CONCATENATE('Cable Info'!N180," - ",'Cable Info'!O180))</f>
        <v/>
      </c>
      <c r="AR181" s="121" t="str">
        <f t="shared" si="60"/>
        <v/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e">
        <f>IF('Cable Info'!R180="","",CONCATENATE('Cable Info'!R180," - ",'Cable Info'!S180))</f>
        <v>#N/A</v>
      </c>
      <c r="BB181" s="121" t="e">
        <f t="shared" si="62"/>
        <v>#N/A</v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str">
        <f>IF('Cable Info'!N181="","",CONCATENATE('Cable Info'!N181," - ",'Cable Info'!O181))</f>
        <v/>
      </c>
      <c r="AR182" s="121" t="str">
        <f t="shared" si="60"/>
        <v/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e">
        <f>IF('Cable Info'!R181="","",CONCATENATE('Cable Info'!R181," - ",'Cable Info'!S181))</f>
        <v>#N/A</v>
      </c>
      <c r="BB182" s="121" t="e">
        <f t="shared" si="62"/>
        <v>#N/A</v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str">
        <f>IF('Cable Info'!N182="","",CONCATENATE('Cable Info'!N182," - ",'Cable Info'!O182))</f>
        <v/>
      </c>
      <c r="AR183" s="121" t="str">
        <f t="shared" si="60"/>
        <v/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e">
        <f>IF('Cable Info'!R182="","",CONCATENATE('Cable Info'!R182," - ",'Cable Info'!S182))</f>
        <v>#N/A</v>
      </c>
      <c r="BB183" s="121" t="e">
        <f t="shared" si="62"/>
        <v>#N/A</v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str">
        <f>IF('Cable Info'!N183="","",CONCATENATE('Cable Info'!N183," - ",'Cable Info'!O183))</f>
        <v/>
      </c>
      <c r="AR184" s="121" t="str">
        <f t="shared" si="60"/>
        <v/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e">
        <f>IF('Cable Info'!R183="","",CONCATENATE('Cable Info'!R183," - ",'Cable Info'!S183))</f>
        <v>#N/A</v>
      </c>
      <c r="BB184" s="121" t="e">
        <f t="shared" si="62"/>
        <v>#N/A</v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str">
        <f>IF('Cable Info'!N184="","",CONCATENATE('Cable Info'!N184," - ",'Cable Info'!O184))</f>
        <v/>
      </c>
      <c r="AR185" s="121" t="str">
        <f t="shared" si="60"/>
        <v/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e">
        <f>IF('Cable Info'!R184="","",CONCATENATE('Cable Info'!R184," - ",'Cable Info'!S184))</f>
        <v>#N/A</v>
      </c>
      <c r="BB185" s="121" t="e">
        <f t="shared" si="62"/>
        <v>#N/A</v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str">
        <f>IF('Cable Info'!N185="","",CONCATENATE('Cable Info'!N185," - ",'Cable Info'!O185))</f>
        <v/>
      </c>
      <c r="AR186" s="121" t="str">
        <f t="shared" si="60"/>
        <v/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e">
        <f>IF('Cable Info'!R185="","",CONCATENATE('Cable Info'!R185," - ",'Cable Info'!S185))</f>
        <v>#N/A</v>
      </c>
      <c r="BB186" s="121" t="e">
        <f t="shared" si="62"/>
        <v>#N/A</v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str">
        <f>IF('Cable Info'!N186="","",CONCATENATE('Cable Info'!N186," - ",'Cable Info'!O186))</f>
        <v/>
      </c>
      <c r="AR187" s="121" t="str">
        <f t="shared" si="60"/>
        <v/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e">
        <f>IF('Cable Info'!R186="","",CONCATENATE('Cable Info'!R186," - ",'Cable Info'!S186))</f>
        <v>#N/A</v>
      </c>
      <c r="BB187" s="121" t="e">
        <f t="shared" si="62"/>
        <v>#N/A</v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str">
        <f>IF('Cable Info'!N187="","",CONCATENATE('Cable Info'!N187," - ",'Cable Info'!O187))</f>
        <v/>
      </c>
      <c r="AR188" s="121" t="str">
        <f t="shared" si="60"/>
        <v/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e">
        <f>IF('Cable Info'!R187="","",CONCATENATE('Cable Info'!R187," - ",'Cable Info'!S187))</f>
        <v>#N/A</v>
      </c>
      <c r="BB188" s="121" t="e">
        <f t="shared" si="62"/>
        <v>#N/A</v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str">
        <f>IF('Cable Info'!N188="","",CONCATENATE('Cable Info'!N188," - ",'Cable Info'!O188))</f>
        <v/>
      </c>
      <c r="AR189" s="121" t="str">
        <f t="shared" si="60"/>
        <v/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e">
        <f>IF('Cable Info'!R188="","",CONCATENATE('Cable Info'!R188," - ",'Cable Info'!S188))</f>
        <v>#N/A</v>
      </c>
      <c r="BB189" s="121" t="e">
        <f t="shared" si="62"/>
        <v>#N/A</v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str">
        <f>IF('Cable Info'!N189="","",CONCATENATE('Cable Info'!N189," - ",'Cable Info'!O189))</f>
        <v/>
      </c>
      <c r="AR190" s="121" t="str">
        <f t="shared" si="60"/>
        <v/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e">
        <f>IF('Cable Info'!R189="","",CONCATENATE('Cable Info'!R189," - ",'Cable Info'!S189))</f>
        <v>#N/A</v>
      </c>
      <c r="BB190" s="121" t="e">
        <f t="shared" si="62"/>
        <v>#N/A</v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str">
        <f>IF('Cable Info'!N190="","",CONCATENATE('Cable Info'!N190," - ",'Cable Info'!O190))</f>
        <v/>
      </c>
      <c r="AR191" s="121" t="str">
        <f t="shared" si="60"/>
        <v/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e">
        <f>IF('Cable Info'!R190="","",CONCATENATE('Cable Info'!R190," - ",'Cable Info'!S190))</f>
        <v>#N/A</v>
      </c>
      <c r="BB191" s="121" t="e">
        <f t="shared" si="62"/>
        <v>#N/A</v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str">
        <f>IF('Cable Info'!N191="","",CONCATENATE('Cable Info'!N191," - ",'Cable Info'!O191))</f>
        <v/>
      </c>
      <c r="AR192" s="121" t="str">
        <f t="shared" si="60"/>
        <v/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e">
        <f>IF('Cable Info'!R191="","",CONCATENATE('Cable Info'!R191," - ",'Cable Info'!S191))</f>
        <v>#N/A</v>
      </c>
      <c r="BB192" s="121" t="e">
        <f t="shared" si="62"/>
        <v>#N/A</v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str">
        <f>IF('Cable Info'!N192="","",CONCATENATE('Cable Info'!N192," - ",'Cable Info'!O192))</f>
        <v/>
      </c>
      <c r="AR193" s="121" t="str">
        <f t="shared" si="60"/>
        <v/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e">
        <f>IF('Cable Info'!R192="","",CONCATENATE('Cable Info'!R192," - ",'Cable Info'!S192))</f>
        <v>#N/A</v>
      </c>
      <c r="BB193" s="121" t="e">
        <f t="shared" si="62"/>
        <v>#N/A</v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str">
        <f>IF('Cable Info'!N193="","",CONCATENATE('Cable Info'!N193," - ",'Cable Info'!O193))</f>
        <v/>
      </c>
      <c r="AR194" s="121" t="str">
        <f t="shared" si="60"/>
        <v/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e">
        <f>IF('Cable Info'!R193="","",CONCATENATE('Cable Info'!R193," - ",'Cable Info'!S193))</f>
        <v>#N/A</v>
      </c>
      <c r="BB194" s="121" t="e">
        <f t="shared" si="62"/>
        <v>#N/A</v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str">
        <f>IF('Cable Info'!N194="","",CONCATENATE('Cable Info'!N194," - ",'Cable Info'!O194))</f>
        <v/>
      </c>
      <c r="AR195" s="121" t="str">
        <f t="shared" si="60"/>
        <v/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e">
        <f>IF('Cable Info'!R194="","",CONCATENATE('Cable Info'!R194," - ",'Cable Info'!S194))</f>
        <v>#N/A</v>
      </c>
      <c r="BB195" s="121" t="e">
        <f t="shared" si="62"/>
        <v>#N/A</v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str">
        <f>IF('Cable Info'!N195="","",CONCATENATE('Cable Info'!N195," - ",'Cable Info'!O195))</f>
        <v/>
      </c>
      <c r="AR196" s="121" t="str">
        <f t="shared" si="60"/>
        <v/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e">
        <f>IF('Cable Info'!R195="","",CONCATENATE('Cable Info'!R195," - ",'Cable Info'!S195))</f>
        <v>#N/A</v>
      </c>
      <c r="BB196" s="121" t="e">
        <f t="shared" si="62"/>
        <v>#N/A</v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str">
        <f>IF('Cable Info'!N196="","",CONCATENATE('Cable Info'!N196," - ",'Cable Info'!O196))</f>
        <v/>
      </c>
      <c r="AR197" s="121" t="str">
        <f t="shared" si="60"/>
        <v/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e">
        <f>IF('Cable Info'!R196="","",CONCATENATE('Cable Info'!R196," - ",'Cable Info'!S196))</f>
        <v>#N/A</v>
      </c>
      <c r="BB197" s="121" t="e">
        <f t="shared" si="62"/>
        <v>#N/A</v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str">
        <f>IF('Cable Info'!N197="","",CONCATENATE('Cable Info'!N197," - ",'Cable Info'!O197))</f>
        <v/>
      </c>
      <c r="AR198" s="121" t="str">
        <f t="shared" si="60"/>
        <v/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e">
        <f>IF('Cable Info'!R197="","",CONCATENATE('Cable Info'!R197," - ",'Cable Info'!S197))</f>
        <v>#N/A</v>
      </c>
      <c r="BB198" s="121" t="e">
        <f t="shared" si="62"/>
        <v>#N/A</v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str">
        <f>IF('Cable Info'!N198="","",CONCATENATE('Cable Info'!N198," - ",'Cable Info'!O198))</f>
        <v/>
      </c>
      <c r="AR199" s="121" t="str">
        <f t="shared" si="60"/>
        <v/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e">
        <f>IF('Cable Info'!R198="","",CONCATENATE('Cable Info'!R198," - ",'Cable Info'!S198))</f>
        <v>#N/A</v>
      </c>
      <c r="BB199" s="121" t="e">
        <f t="shared" si="62"/>
        <v>#N/A</v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str">
        <f>IF('Cable Info'!N199="","",CONCATENATE('Cable Info'!N199," - ",'Cable Info'!O199))</f>
        <v/>
      </c>
      <c r="AR200" s="121" t="str">
        <f t="shared" si="60"/>
        <v/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e">
        <f>IF('Cable Info'!R199="","",CONCATENATE('Cable Info'!R199," - ",'Cable Info'!S199))</f>
        <v>#N/A</v>
      </c>
      <c r="BB200" s="121" t="e">
        <f t="shared" si="62"/>
        <v>#N/A</v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str">
        <f>IF('Cable Info'!N200="","",CONCATENATE('Cable Info'!N200," - ",'Cable Info'!O200))</f>
        <v/>
      </c>
      <c r="AR201" s="121" t="str">
        <f t="shared" si="60"/>
        <v/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e">
        <f>IF('Cable Info'!R200="","",CONCATENATE('Cable Info'!R200," - ",'Cable Info'!S200))</f>
        <v>#N/A</v>
      </c>
      <c r="BB201" s="121" t="e">
        <f t="shared" si="62"/>
        <v>#N/A</v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str">
        <f>IF('Cable Info'!N201="","",CONCATENATE('Cable Info'!N201," - ",'Cable Info'!O201))</f>
        <v/>
      </c>
      <c r="AR202" s="121" t="str">
        <f t="shared" si="60"/>
        <v/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e">
        <f>IF('Cable Info'!R201="","",CONCATENATE('Cable Info'!R201," - ",'Cable Info'!S201))</f>
        <v>#N/A</v>
      </c>
      <c r="BB202" s="121" t="e">
        <f t="shared" si="62"/>
        <v>#N/A</v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str">
        <f>IF('Cable Info'!N202="","",CONCATENATE('Cable Info'!N202," - ",'Cable Info'!O202))</f>
        <v/>
      </c>
      <c r="AR203" s="121" t="str">
        <f t="shared" si="60"/>
        <v/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e">
        <f>IF('Cable Info'!R202="","",CONCATENATE('Cable Info'!R202," - ",'Cable Info'!S202))</f>
        <v>#N/A</v>
      </c>
      <c r="BB203" s="121" t="e">
        <f t="shared" si="62"/>
        <v>#N/A</v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str">
        <f>IF('Cable Info'!N203="","",CONCATENATE('Cable Info'!N203," - ",'Cable Info'!O203))</f>
        <v/>
      </c>
      <c r="AR204" s="121" t="str">
        <f t="shared" si="60"/>
        <v/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e">
        <f>IF('Cable Info'!R203="","",CONCATENATE('Cable Info'!R203," - ",'Cable Info'!S203))</f>
        <v>#N/A</v>
      </c>
      <c r="BB204" s="121" t="e">
        <f t="shared" si="62"/>
        <v>#N/A</v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str">
        <f>IF('Cable Info'!N204="","",CONCATENATE('Cable Info'!N204," - ",'Cable Info'!O204))</f>
        <v/>
      </c>
      <c r="AR205" s="121" t="str">
        <f t="shared" ref="AR205:AR268" si="72">IF(AP205="",AO205,CONCATENATE(AO205,"  &lt;=&gt; ",AP205," ",AQ205))</f>
        <v/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e">
        <f>IF('Cable Info'!R204="","",CONCATENATE('Cable Info'!R204," - ",'Cable Info'!S204))</f>
        <v>#N/A</v>
      </c>
      <c r="BB205" s="121" t="e">
        <f t="shared" ref="BB205:BB268" si="74">IF(AZ205="",AY205,CONCATENATE(AY205,"  &lt;=&gt; ",AZ205," ",BA205))</f>
        <v>#N/A</v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str">
        <f>IF('Cable Info'!N205="","",CONCATENATE('Cable Info'!N205," - ",'Cable Info'!O205))</f>
        <v/>
      </c>
      <c r="AR206" s="121" t="str">
        <f t="shared" si="72"/>
        <v/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e">
        <f>IF('Cable Info'!R205="","",CONCATENATE('Cable Info'!R205," - ",'Cable Info'!S205))</f>
        <v>#N/A</v>
      </c>
      <c r="BB206" s="121" t="e">
        <f t="shared" si="74"/>
        <v>#N/A</v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str">
        <f>IF('Cable Info'!N206="","",CONCATENATE('Cable Info'!N206," - ",'Cable Info'!O206))</f>
        <v/>
      </c>
      <c r="AR207" s="121" t="str">
        <f t="shared" si="72"/>
        <v/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e">
        <f>IF('Cable Info'!R206="","",CONCATENATE('Cable Info'!R206," - ",'Cable Info'!S206))</f>
        <v>#N/A</v>
      </c>
      <c r="BB207" s="121" t="e">
        <f t="shared" si="74"/>
        <v>#N/A</v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str">
        <f>IF('Cable Info'!N207="","",CONCATENATE('Cable Info'!N207," - ",'Cable Info'!O207))</f>
        <v/>
      </c>
      <c r="AR208" s="121" t="str">
        <f t="shared" si="72"/>
        <v/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e">
        <f>IF('Cable Info'!R207="","",CONCATENATE('Cable Info'!R207," - ",'Cable Info'!S207))</f>
        <v>#N/A</v>
      </c>
      <c r="BB208" s="121" t="e">
        <f t="shared" si="74"/>
        <v>#N/A</v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str">
        <f>IF('Cable Info'!N208="","",CONCATENATE('Cable Info'!N208," - ",'Cable Info'!O208))</f>
        <v/>
      </c>
      <c r="AR209" s="121" t="str">
        <f t="shared" si="72"/>
        <v/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e">
        <f>IF('Cable Info'!R208="","",CONCATENATE('Cable Info'!R208," - ",'Cable Info'!S208))</f>
        <v>#N/A</v>
      </c>
      <c r="BB209" s="121" t="e">
        <f t="shared" si="74"/>
        <v>#N/A</v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str">
        <f>IF('Cable Info'!N209="","",CONCATENATE('Cable Info'!N209," - ",'Cable Info'!O209))</f>
        <v/>
      </c>
      <c r="AR210" s="121" t="str">
        <f t="shared" si="72"/>
        <v/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e">
        <f>IF('Cable Info'!R209="","",CONCATENATE('Cable Info'!R209," - ",'Cable Info'!S209))</f>
        <v>#N/A</v>
      </c>
      <c r="BB210" s="121" t="e">
        <f t="shared" si="74"/>
        <v>#N/A</v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str">
        <f>IF('Cable Info'!N210="","",CONCATENATE('Cable Info'!N210," - ",'Cable Info'!O210))</f>
        <v/>
      </c>
      <c r="AR211" s="121" t="str">
        <f t="shared" si="72"/>
        <v/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e">
        <f>IF('Cable Info'!R210="","",CONCATENATE('Cable Info'!R210," - ",'Cable Info'!S210))</f>
        <v>#N/A</v>
      </c>
      <c r="BB211" s="121" t="e">
        <f t="shared" si="74"/>
        <v>#N/A</v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str">
        <f>IF('Cable Info'!N211="","",CONCATENATE('Cable Info'!N211," - ",'Cable Info'!O211))</f>
        <v/>
      </c>
      <c r="AR212" s="121" t="str">
        <f t="shared" si="72"/>
        <v/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e">
        <f>IF('Cable Info'!R211="","",CONCATENATE('Cable Info'!R211," - ",'Cable Info'!S211))</f>
        <v>#N/A</v>
      </c>
      <c r="BB212" s="121" t="e">
        <f t="shared" si="74"/>
        <v>#N/A</v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str">
        <f>IF('Cable Info'!N212="","",CONCATENATE('Cable Info'!N212," - ",'Cable Info'!O212))</f>
        <v/>
      </c>
      <c r="AR213" s="121" t="str">
        <f t="shared" si="72"/>
        <v/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e">
        <f>IF('Cable Info'!R212="","",CONCATENATE('Cable Info'!R212," - ",'Cable Info'!S212))</f>
        <v>#N/A</v>
      </c>
      <c r="BB213" s="121" t="e">
        <f t="shared" si="74"/>
        <v>#N/A</v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str">
        <f>IF('Cable Info'!N213="","",CONCATENATE('Cable Info'!N213," - ",'Cable Info'!O213))</f>
        <v/>
      </c>
      <c r="AR214" s="121" t="str">
        <f t="shared" si="72"/>
        <v/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e">
        <f>IF('Cable Info'!R213="","",CONCATENATE('Cable Info'!R213," - ",'Cable Info'!S213))</f>
        <v>#N/A</v>
      </c>
      <c r="BB214" s="121" t="e">
        <f t="shared" si="74"/>
        <v>#N/A</v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str">
        <f>IF('Cable Info'!N214="","",CONCATENATE('Cable Info'!N214," - ",'Cable Info'!O214))</f>
        <v/>
      </c>
      <c r="AR215" s="121" t="str">
        <f t="shared" si="72"/>
        <v/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e">
        <f>IF('Cable Info'!R214="","",CONCATENATE('Cable Info'!R214," - ",'Cable Info'!S214))</f>
        <v>#N/A</v>
      </c>
      <c r="BB215" s="121" t="e">
        <f t="shared" si="74"/>
        <v>#N/A</v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str">
        <f>IF('Cable Info'!N215="","",CONCATENATE('Cable Info'!N215," - ",'Cable Info'!O215))</f>
        <v/>
      </c>
      <c r="AR216" s="121" t="str">
        <f t="shared" si="72"/>
        <v/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e">
        <f>IF('Cable Info'!R215="","",CONCATENATE('Cable Info'!R215," - ",'Cable Info'!S215))</f>
        <v>#N/A</v>
      </c>
      <c r="BB216" s="121" t="e">
        <f t="shared" si="74"/>
        <v>#N/A</v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str">
        <f>IF('Cable Info'!N216="","",CONCATENATE('Cable Info'!N216," - ",'Cable Info'!O216))</f>
        <v/>
      </c>
      <c r="AR217" s="121" t="str">
        <f t="shared" si="72"/>
        <v/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e">
        <f>IF('Cable Info'!R216="","",CONCATENATE('Cable Info'!R216," - ",'Cable Info'!S216))</f>
        <v>#N/A</v>
      </c>
      <c r="BB217" s="121" t="e">
        <f t="shared" si="74"/>
        <v>#N/A</v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str">
        <f>IF('Cable Info'!N217="","",CONCATENATE('Cable Info'!N217," - ",'Cable Info'!O217))</f>
        <v/>
      </c>
      <c r="AR218" s="121" t="str">
        <f t="shared" si="72"/>
        <v/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e">
        <f>IF('Cable Info'!R217="","",CONCATENATE('Cable Info'!R217," - ",'Cable Info'!S217))</f>
        <v>#N/A</v>
      </c>
      <c r="BB218" s="121" t="e">
        <f t="shared" si="74"/>
        <v>#N/A</v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str">
        <f>IF('Cable Info'!N218="","",CONCATENATE('Cable Info'!N218," - ",'Cable Info'!O218))</f>
        <v/>
      </c>
      <c r="AR219" s="121" t="str">
        <f t="shared" si="72"/>
        <v/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e">
        <f>IF('Cable Info'!R218="","",CONCATENATE('Cable Info'!R218," - ",'Cable Info'!S218))</f>
        <v>#N/A</v>
      </c>
      <c r="BB219" s="121" t="e">
        <f t="shared" si="74"/>
        <v>#N/A</v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str">
        <f>IF('Cable Info'!N219="","",CONCATENATE('Cable Info'!N219," - ",'Cable Info'!O219))</f>
        <v/>
      </c>
      <c r="AR220" s="121" t="str">
        <f t="shared" si="72"/>
        <v/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e">
        <f>IF('Cable Info'!R219="","",CONCATENATE('Cable Info'!R219," - ",'Cable Info'!S219))</f>
        <v>#N/A</v>
      </c>
      <c r="BB220" s="121" t="e">
        <f t="shared" si="74"/>
        <v>#N/A</v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str">
        <f>IF('Cable Info'!N220="","",CONCATENATE('Cable Info'!N220," - ",'Cable Info'!O220))</f>
        <v/>
      </c>
      <c r="AR221" s="121" t="str">
        <f t="shared" si="72"/>
        <v/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e">
        <f>IF('Cable Info'!R220="","",CONCATENATE('Cable Info'!R220," - ",'Cable Info'!S220))</f>
        <v>#N/A</v>
      </c>
      <c r="BB221" s="121" t="e">
        <f t="shared" si="74"/>
        <v>#N/A</v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str">
        <f>IF('Cable Info'!N221="","",CONCATENATE('Cable Info'!N221," - ",'Cable Info'!O221))</f>
        <v/>
      </c>
      <c r="AR222" s="121" t="str">
        <f t="shared" si="72"/>
        <v/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e">
        <f>IF('Cable Info'!R221="","",CONCATENATE('Cable Info'!R221," - ",'Cable Info'!S221))</f>
        <v>#N/A</v>
      </c>
      <c r="BB222" s="121" t="e">
        <f t="shared" si="74"/>
        <v>#N/A</v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str">
        <f>IF('Cable Info'!N222="","",CONCATENATE('Cable Info'!N222," - ",'Cable Info'!O222))</f>
        <v/>
      </c>
      <c r="AR223" s="121" t="str">
        <f t="shared" si="72"/>
        <v/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e">
        <f>IF('Cable Info'!R222="","",CONCATENATE('Cable Info'!R222," - ",'Cable Info'!S222))</f>
        <v>#N/A</v>
      </c>
      <c r="BB223" s="121" t="e">
        <f t="shared" si="74"/>
        <v>#N/A</v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str">
        <f>IF('Cable Info'!N223="","",CONCATENATE('Cable Info'!N223," - ",'Cable Info'!O223))</f>
        <v/>
      </c>
      <c r="AR224" s="121" t="str">
        <f t="shared" si="72"/>
        <v/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e">
        <f>IF('Cable Info'!R223="","",CONCATENATE('Cable Info'!R223," - ",'Cable Info'!S223))</f>
        <v>#N/A</v>
      </c>
      <c r="BB224" s="121" t="e">
        <f t="shared" si="74"/>
        <v>#N/A</v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str">
        <f>IF('Cable Info'!N224="","",CONCATENATE('Cable Info'!N224," - ",'Cable Info'!O224))</f>
        <v/>
      </c>
      <c r="AR225" s="121" t="str">
        <f t="shared" si="72"/>
        <v/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e">
        <f>IF('Cable Info'!R224="","",CONCATENATE('Cable Info'!R224," - ",'Cable Info'!S224))</f>
        <v>#N/A</v>
      </c>
      <c r="BB225" s="121" t="e">
        <f t="shared" si="74"/>
        <v>#N/A</v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str">
        <f>IF('Cable Info'!N225="","",CONCATENATE('Cable Info'!N225," - ",'Cable Info'!O225))</f>
        <v/>
      </c>
      <c r="AR226" s="121" t="str">
        <f t="shared" si="72"/>
        <v/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e">
        <f>IF('Cable Info'!R225="","",CONCATENATE('Cable Info'!R225," - ",'Cable Info'!S225))</f>
        <v>#N/A</v>
      </c>
      <c r="BB226" s="121" t="e">
        <f t="shared" si="74"/>
        <v>#N/A</v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str">
        <f>IF('Cable Info'!N226="","",CONCATENATE('Cable Info'!N226," - ",'Cable Info'!O226))</f>
        <v/>
      </c>
      <c r="AR227" s="121" t="str">
        <f t="shared" si="72"/>
        <v/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e">
        <f>IF('Cable Info'!R226="","",CONCATENATE('Cable Info'!R226," - ",'Cable Info'!S226))</f>
        <v>#N/A</v>
      </c>
      <c r="BB227" s="121" t="e">
        <f t="shared" si="74"/>
        <v>#N/A</v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str">
        <f>IF('Cable Info'!N227="","",CONCATENATE('Cable Info'!N227," - ",'Cable Info'!O227))</f>
        <v/>
      </c>
      <c r="AR228" s="121" t="str">
        <f t="shared" si="72"/>
        <v/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e">
        <f>IF('Cable Info'!R227="","",CONCATENATE('Cable Info'!R227," - ",'Cable Info'!S227))</f>
        <v>#N/A</v>
      </c>
      <c r="BB228" s="121" t="e">
        <f t="shared" si="74"/>
        <v>#N/A</v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str">
        <f>IF('Cable Info'!N228="","",CONCATENATE('Cable Info'!N228," - ",'Cable Info'!O228))</f>
        <v/>
      </c>
      <c r="AR229" s="121" t="str">
        <f t="shared" si="72"/>
        <v/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e">
        <f>IF('Cable Info'!R228="","",CONCATENATE('Cable Info'!R228," - ",'Cable Info'!S228))</f>
        <v>#N/A</v>
      </c>
      <c r="BB229" s="121" t="e">
        <f t="shared" si="74"/>
        <v>#N/A</v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str">
        <f>IF('Cable Info'!N229="","",CONCATENATE('Cable Info'!N229," - ",'Cable Info'!O229))</f>
        <v/>
      </c>
      <c r="AR230" s="121" t="str">
        <f t="shared" si="72"/>
        <v/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e">
        <f>IF('Cable Info'!R229="","",CONCATENATE('Cable Info'!R229," - ",'Cable Info'!S229))</f>
        <v>#N/A</v>
      </c>
      <c r="BB230" s="121" t="e">
        <f t="shared" si="74"/>
        <v>#N/A</v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str">
        <f>IF('Cable Info'!N230="","",CONCATENATE('Cable Info'!N230," - ",'Cable Info'!O230))</f>
        <v/>
      </c>
      <c r="AR231" s="121" t="str">
        <f t="shared" si="72"/>
        <v/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e">
        <f>IF('Cable Info'!R230="","",CONCATENATE('Cable Info'!R230," - ",'Cable Info'!S230))</f>
        <v>#N/A</v>
      </c>
      <c r="BB231" s="121" t="e">
        <f t="shared" si="74"/>
        <v>#N/A</v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str">
        <f>IF('Cable Info'!N231="","",CONCATENATE('Cable Info'!N231," - ",'Cable Info'!O231))</f>
        <v/>
      </c>
      <c r="AR232" s="121" t="str">
        <f t="shared" si="72"/>
        <v/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e">
        <f>IF('Cable Info'!R231="","",CONCATENATE('Cable Info'!R231," - ",'Cable Info'!S231))</f>
        <v>#N/A</v>
      </c>
      <c r="BB232" s="121" t="e">
        <f t="shared" si="74"/>
        <v>#N/A</v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str">
        <f>IF('Cable Info'!N232="","",CONCATENATE('Cable Info'!N232," - ",'Cable Info'!O232))</f>
        <v/>
      </c>
      <c r="AR233" s="121" t="str">
        <f t="shared" si="72"/>
        <v/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e">
        <f>IF('Cable Info'!R232="","",CONCATENATE('Cable Info'!R232," - ",'Cable Info'!S232))</f>
        <v>#N/A</v>
      </c>
      <c r="BB233" s="121" t="e">
        <f t="shared" si="74"/>
        <v>#N/A</v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str">
        <f>IF('Cable Info'!N233="","",CONCATENATE('Cable Info'!N233," - ",'Cable Info'!O233))</f>
        <v/>
      </c>
      <c r="AR234" s="121" t="str">
        <f t="shared" si="72"/>
        <v/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e">
        <f>IF('Cable Info'!R233="","",CONCATENATE('Cable Info'!R233," - ",'Cable Info'!S233))</f>
        <v>#N/A</v>
      </c>
      <c r="BB234" s="121" t="e">
        <f t="shared" si="74"/>
        <v>#N/A</v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str">
        <f>IF('Cable Info'!N234="","",CONCATENATE('Cable Info'!N234," - ",'Cable Info'!O234))</f>
        <v/>
      </c>
      <c r="AR235" s="121" t="str">
        <f t="shared" si="72"/>
        <v/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e">
        <f>IF('Cable Info'!R234="","",CONCATENATE('Cable Info'!R234," - ",'Cable Info'!S234))</f>
        <v>#N/A</v>
      </c>
      <c r="BB235" s="121" t="e">
        <f t="shared" si="74"/>
        <v>#N/A</v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str">
        <f>IF('Cable Info'!N235="","",CONCATENATE('Cable Info'!N235," - ",'Cable Info'!O235))</f>
        <v/>
      </c>
      <c r="AR236" s="121" t="str">
        <f t="shared" si="72"/>
        <v/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e">
        <f>IF('Cable Info'!R235="","",CONCATENATE('Cable Info'!R235," - ",'Cable Info'!S235))</f>
        <v>#N/A</v>
      </c>
      <c r="BB236" s="121" t="e">
        <f t="shared" si="74"/>
        <v>#N/A</v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str">
        <f>IF('Cable Info'!N236="","",CONCATENATE('Cable Info'!N236," - ",'Cable Info'!O236))</f>
        <v/>
      </c>
      <c r="AR237" s="121" t="str">
        <f t="shared" si="72"/>
        <v/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e">
        <f>IF('Cable Info'!R236="","",CONCATENATE('Cable Info'!R236," - ",'Cable Info'!S236))</f>
        <v>#N/A</v>
      </c>
      <c r="BB237" s="121" t="e">
        <f t="shared" si="74"/>
        <v>#N/A</v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str">
        <f>IF('Cable Info'!N237="","",CONCATENATE('Cable Info'!N237," - ",'Cable Info'!O237))</f>
        <v/>
      </c>
      <c r="AR238" s="121" t="str">
        <f t="shared" si="72"/>
        <v/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e">
        <f>IF('Cable Info'!R237="","",CONCATENATE('Cable Info'!R237," - ",'Cable Info'!S237))</f>
        <v>#N/A</v>
      </c>
      <c r="BB238" s="121" t="e">
        <f t="shared" si="74"/>
        <v>#N/A</v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str">
        <f>IF('Cable Info'!N238="","",CONCATENATE('Cable Info'!N238," - ",'Cable Info'!O238))</f>
        <v/>
      </c>
      <c r="AR239" s="121" t="str">
        <f t="shared" si="72"/>
        <v/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e">
        <f>IF('Cable Info'!R238="","",CONCATENATE('Cable Info'!R238," - ",'Cable Info'!S238))</f>
        <v>#N/A</v>
      </c>
      <c r="BB239" s="121" t="e">
        <f t="shared" si="74"/>
        <v>#N/A</v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str">
        <f>IF('Cable Info'!N239="","",CONCATENATE('Cable Info'!N239," - ",'Cable Info'!O239))</f>
        <v/>
      </c>
      <c r="AR240" s="121" t="str">
        <f t="shared" si="72"/>
        <v/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e">
        <f>IF('Cable Info'!R239="","",CONCATENATE('Cable Info'!R239," - ",'Cable Info'!S239))</f>
        <v>#N/A</v>
      </c>
      <c r="BB240" s="121" t="e">
        <f t="shared" si="74"/>
        <v>#N/A</v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str">
        <f>IF('Cable Info'!N240="","",CONCATENATE('Cable Info'!N240," - ",'Cable Info'!O240))</f>
        <v/>
      </c>
      <c r="AR241" s="121" t="str">
        <f t="shared" si="72"/>
        <v/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e">
        <f>IF('Cable Info'!R240="","",CONCATENATE('Cable Info'!R240," - ",'Cable Info'!S240))</f>
        <v>#N/A</v>
      </c>
      <c r="BB241" s="121" t="e">
        <f t="shared" si="74"/>
        <v>#N/A</v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str">
        <f>IF('Cable Info'!N241="","",CONCATENATE('Cable Info'!N241," - ",'Cable Info'!O241))</f>
        <v/>
      </c>
      <c r="AR242" s="121" t="str">
        <f t="shared" si="72"/>
        <v/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e">
        <f>IF('Cable Info'!R241="","",CONCATENATE('Cable Info'!R241," - ",'Cable Info'!S241))</f>
        <v>#N/A</v>
      </c>
      <c r="BB242" s="121" t="e">
        <f t="shared" si="74"/>
        <v>#N/A</v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str">
        <f>IF('Cable Info'!N242="","",CONCATENATE('Cable Info'!N242," - ",'Cable Info'!O242))</f>
        <v/>
      </c>
      <c r="AR243" s="121" t="str">
        <f t="shared" si="72"/>
        <v/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e">
        <f>IF('Cable Info'!R242="","",CONCATENATE('Cable Info'!R242," - ",'Cable Info'!S242))</f>
        <v>#N/A</v>
      </c>
      <c r="BB243" s="121" t="e">
        <f t="shared" si="74"/>
        <v>#N/A</v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str">
        <f>IF('Cable Info'!N243="","",CONCATENATE('Cable Info'!N243," - ",'Cable Info'!O243))</f>
        <v/>
      </c>
      <c r="AR244" s="121" t="str">
        <f t="shared" si="72"/>
        <v/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e">
        <f>IF('Cable Info'!R243="","",CONCATENATE('Cable Info'!R243," - ",'Cable Info'!S243))</f>
        <v>#N/A</v>
      </c>
      <c r="BB244" s="121" t="e">
        <f t="shared" si="74"/>
        <v>#N/A</v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str">
        <f>IF('Cable Info'!N244="","",CONCATENATE('Cable Info'!N244," - ",'Cable Info'!O244))</f>
        <v/>
      </c>
      <c r="AR245" s="121" t="str">
        <f t="shared" si="72"/>
        <v/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e">
        <f>IF('Cable Info'!R244="","",CONCATENATE('Cable Info'!R244," - ",'Cable Info'!S244))</f>
        <v>#N/A</v>
      </c>
      <c r="BB245" s="121" t="e">
        <f t="shared" si="74"/>
        <v>#N/A</v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str">
        <f>IF('Cable Info'!N245="","",CONCATENATE('Cable Info'!N245," - ",'Cable Info'!O245))</f>
        <v/>
      </c>
      <c r="AR246" s="121" t="str">
        <f t="shared" si="72"/>
        <v/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e">
        <f>IF('Cable Info'!R245="","",CONCATENATE('Cable Info'!R245," - ",'Cable Info'!S245))</f>
        <v>#N/A</v>
      </c>
      <c r="BB246" s="121" t="e">
        <f t="shared" si="74"/>
        <v>#N/A</v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str">
        <f>IF('Cable Info'!N246="","",CONCATENATE('Cable Info'!N246," - ",'Cable Info'!O246))</f>
        <v/>
      </c>
      <c r="AR247" s="121" t="str">
        <f t="shared" si="72"/>
        <v/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e">
        <f>IF('Cable Info'!R246="","",CONCATENATE('Cable Info'!R246," - ",'Cable Info'!S246))</f>
        <v>#N/A</v>
      </c>
      <c r="BB247" s="121" t="e">
        <f t="shared" si="74"/>
        <v>#N/A</v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str">
        <f>IF('Cable Info'!N247="","",CONCATENATE('Cable Info'!N247," - ",'Cable Info'!O247))</f>
        <v/>
      </c>
      <c r="AR248" s="121" t="str">
        <f t="shared" si="72"/>
        <v/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e">
        <f>IF('Cable Info'!R247="","",CONCATENATE('Cable Info'!R247," - ",'Cable Info'!S247))</f>
        <v>#N/A</v>
      </c>
      <c r="BB248" s="121" t="e">
        <f t="shared" si="74"/>
        <v>#N/A</v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str">
        <f>IF('Cable Info'!N248="","",CONCATENATE('Cable Info'!N248," - ",'Cable Info'!O248))</f>
        <v/>
      </c>
      <c r="AR249" s="121" t="str">
        <f t="shared" si="72"/>
        <v/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e">
        <f>IF('Cable Info'!R248="","",CONCATENATE('Cable Info'!R248," - ",'Cable Info'!S248))</f>
        <v>#N/A</v>
      </c>
      <c r="BB249" s="121" t="e">
        <f t="shared" si="74"/>
        <v>#N/A</v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str">
        <f>IF('Cable Info'!N249="","",CONCATENATE('Cable Info'!N249," - ",'Cable Info'!O249))</f>
        <v/>
      </c>
      <c r="AR250" s="121" t="str">
        <f t="shared" si="72"/>
        <v/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e">
        <f>IF('Cable Info'!R249="","",CONCATENATE('Cable Info'!R249," - ",'Cable Info'!S249))</f>
        <v>#N/A</v>
      </c>
      <c r="BB250" s="121" t="e">
        <f t="shared" si="74"/>
        <v>#N/A</v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str">
        <f>IF('Cable Info'!N250="","",CONCATENATE('Cable Info'!N250," - ",'Cable Info'!O250))</f>
        <v/>
      </c>
      <c r="AR251" s="121" t="str">
        <f t="shared" si="72"/>
        <v/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e">
        <f>IF('Cable Info'!R250="","",CONCATENATE('Cable Info'!R250," - ",'Cable Info'!S250))</f>
        <v>#N/A</v>
      </c>
      <c r="BB251" s="121" t="e">
        <f t="shared" si="74"/>
        <v>#N/A</v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str">
        <f>IF('Cable Info'!N251="","",CONCATENATE('Cable Info'!N251," - ",'Cable Info'!O251))</f>
        <v/>
      </c>
      <c r="AR252" s="121" t="str">
        <f t="shared" si="72"/>
        <v/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e">
        <f>IF('Cable Info'!R251="","",CONCATENATE('Cable Info'!R251," - ",'Cable Info'!S251))</f>
        <v>#N/A</v>
      </c>
      <c r="BB252" s="121" t="e">
        <f t="shared" si="74"/>
        <v>#N/A</v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str">
        <f>IF('Cable Info'!N252="","",CONCATENATE('Cable Info'!N252," - ",'Cable Info'!O252))</f>
        <v/>
      </c>
      <c r="AR253" s="121" t="str">
        <f t="shared" si="72"/>
        <v/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e">
        <f>IF('Cable Info'!R252="","",CONCATENATE('Cable Info'!R252," - ",'Cable Info'!S252))</f>
        <v>#N/A</v>
      </c>
      <c r="BB253" s="121" t="e">
        <f t="shared" si="74"/>
        <v>#N/A</v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str">
        <f>IF('Cable Info'!N253="","",CONCATENATE('Cable Info'!N253," - ",'Cable Info'!O253))</f>
        <v/>
      </c>
      <c r="AR254" s="121" t="str">
        <f t="shared" si="72"/>
        <v/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e">
        <f>IF('Cable Info'!R253="","",CONCATENATE('Cable Info'!R253," - ",'Cable Info'!S253))</f>
        <v>#N/A</v>
      </c>
      <c r="BB254" s="121" t="e">
        <f t="shared" si="74"/>
        <v>#N/A</v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str">
        <f>IF('Cable Info'!N254="","",CONCATENATE('Cable Info'!N254," - ",'Cable Info'!O254))</f>
        <v/>
      </c>
      <c r="AR255" s="121" t="str">
        <f t="shared" si="72"/>
        <v/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e">
        <f>IF('Cable Info'!R254="","",CONCATENATE('Cable Info'!R254," - ",'Cable Info'!S254))</f>
        <v>#N/A</v>
      </c>
      <c r="BB255" s="121" t="e">
        <f t="shared" si="74"/>
        <v>#N/A</v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str">
        <f>IF('Cable Info'!N255="","",CONCATENATE('Cable Info'!N255," - ",'Cable Info'!O255))</f>
        <v/>
      </c>
      <c r="AR256" s="121" t="str">
        <f t="shared" si="72"/>
        <v/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e">
        <f>IF('Cable Info'!R255="","",CONCATENATE('Cable Info'!R255," - ",'Cable Info'!S255))</f>
        <v>#N/A</v>
      </c>
      <c r="BB256" s="121" t="e">
        <f t="shared" si="74"/>
        <v>#N/A</v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str">
        <f>IF('Cable Info'!N256="","",CONCATENATE('Cable Info'!N256," - ",'Cable Info'!O256))</f>
        <v/>
      </c>
      <c r="AR257" s="121" t="str">
        <f t="shared" si="72"/>
        <v/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e">
        <f>IF('Cable Info'!R256="","",CONCATENATE('Cable Info'!R256," - ",'Cable Info'!S256))</f>
        <v>#N/A</v>
      </c>
      <c r="BB257" s="121" t="e">
        <f t="shared" si="74"/>
        <v>#N/A</v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str">
        <f>IF('Cable Info'!N257="","",CONCATENATE('Cable Info'!N257," - ",'Cable Info'!O257))</f>
        <v/>
      </c>
      <c r="AR258" s="121" t="str">
        <f t="shared" si="72"/>
        <v/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e">
        <f>IF('Cable Info'!R257="","",CONCATENATE('Cable Info'!R257," - ",'Cable Info'!S257))</f>
        <v>#N/A</v>
      </c>
      <c r="BB258" s="121" t="e">
        <f t="shared" si="74"/>
        <v>#N/A</v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str">
        <f>IF('Cable Info'!N258="","",CONCATENATE('Cable Info'!N258," - ",'Cable Info'!O258))</f>
        <v/>
      </c>
      <c r="AR259" s="121" t="str">
        <f t="shared" si="72"/>
        <v/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e">
        <f>IF('Cable Info'!R258="","",CONCATENATE('Cable Info'!R258," - ",'Cable Info'!S258))</f>
        <v>#N/A</v>
      </c>
      <c r="BB259" s="121" t="e">
        <f t="shared" si="74"/>
        <v>#N/A</v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str">
        <f>IF('Cable Info'!N259="","",CONCATENATE('Cable Info'!N259," - ",'Cable Info'!O259))</f>
        <v/>
      </c>
      <c r="AR260" s="121" t="str">
        <f t="shared" si="72"/>
        <v/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e">
        <f>IF('Cable Info'!R259="","",CONCATENATE('Cable Info'!R259," - ",'Cable Info'!S259))</f>
        <v>#N/A</v>
      </c>
      <c r="BB260" s="121" t="e">
        <f t="shared" si="74"/>
        <v>#N/A</v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str">
        <f>IF('Cable Info'!N260="","",CONCATENATE('Cable Info'!N260," - ",'Cable Info'!O260))</f>
        <v/>
      </c>
      <c r="AR261" s="121" t="str">
        <f t="shared" si="72"/>
        <v/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e">
        <f>IF('Cable Info'!R260="","",CONCATENATE('Cable Info'!R260," - ",'Cable Info'!S260))</f>
        <v>#N/A</v>
      </c>
      <c r="BB261" s="121" t="e">
        <f t="shared" si="74"/>
        <v>#N/A</v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str">
        <f>IF('Cable Info'!N261="","",CONCATENATE('Cable Info'!N261," - ",'Cable Info'!O261))</f>
        <v/>
      </c>
      <c r="AR262" s="121" t="str">
        <f t="shared" si="72"/>
        <v/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e">
        <f>IF('Cable Info'!R261="","",CONCATENATE('Cable Info'!R261," - ",'Cable Info'!S261))</f>
        <v>#N/A</v>
      </c>
      <c r="BB262" s="121" t="e">
        <f t="shared" si="74"/>
        <v>#N/A</v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str">
        <f>IF('Cable Info'!N262="","",CONCATENATE('Cable Info'!N262," - ",'Cable Info'!O262))</f>
        <v/>
      </c>
      <c r="AR263" s="121" t="str">
        <f t="shared" si="72"/>
        <v/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e">
        <f>IF('Cable Info'!R262="","",CONCATENATE('Cable Info'!R262," - ",'Cable Info'!S262))</f>
        <v>#N/A</v>
      </c>
      <c r="BB263" s="121" t="e">
        <f t="shared" si="74"/>
        <v>#N/A</v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str">
        <f>IF('Cable Info'!N263="","",CONCATENATE('Cable Info'!N263," - ",'Cable Info'!O263))</f>
        <v/>
      </c>
      <c r="AR264" s="121" t="str">
        <f t="shared" si="72"/>
        <v/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e">
        <f>IF('Cable Info'!R263="","",CONCATENATE('Cable Info'!R263," - ",'Cable Info'!S263))</f>
        <v>#N/A</v>
      </c>
      <c r="BB264" s="121" t="e">
        <f t="shared" si="74"/>
        <v>#N/A</v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str">
        <f>IF('Cable Info'!N264="","",CONCATENATE('Cable Info'!N264," - ",'Cable Info'!O264))</f>
        <v/>
      </c>
      <c r="AR265" s="121" t="str">
        <f t="shared" si="72"/>
        <v/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e">
        <f>IF('Cable Info'!R264="","",CONCATENATE('Cable Info'!R264," - ",'Cable Info'!S264))</f>
        <v>#N/A</v>
      </c>
      <c r="BB265" s="121" t="e">
        <f t="shared" si="74"/>
        <v>#N/A</v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str">
        <f>IF('Cable Info'!N265="","",CONCATENATE('Cable Info'!N265," - ",'Cable Info'!O265))</f>
        <v/>
      </c>
      <c r="AR266" s="121" t="str">
        <f t="shared" si="72"/>
        <v/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e">
        <f>IF('Cable Info'!R265="","",CONCATENATE('Cable Info'!R265," - ",'Cable Info'!S265))</f>
        <v>#N/A</v>
      </c>
      <c r="BB266" s="121" t="e">
        <f t="shared" si="74"/>
        <v>#N/A</v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str">
        <f>IF('Cable Info'!N266="","",CONCATENATE('Cable Info'!N266," - ",'Cable Info'!O266))</f>
        <v/>
      </c>
      <c r="AR267" s="121" t="str">
        <f t="shared" si="72"/>
        <v/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e">
        <f>IF('Cable Info'!R266="","",CONCATENATE('Cable Info'!R266," - ",'Cable Info'!S266))</f>
        <v>#N/A</v>
      </c>
      <c r="BB267" s="121" t="e">
        <f t="shared" si="74"/>
        <v>#N/A</v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str">
        <f>IF('Cable Info'!N267="","",CONCATENATE('Cable Info'!N267," - ",'Cable Info'!O267))</f>
        <v/>
      </c>
      <c r="AR268" s="121" t="str">
        <f t="shared" si="72"/>
        <v/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e">
        <f>IF('Cable Info'!R267="","",CONCATENATE('Cable Info'!R267," - ",'Cable Info'!S267))</f>
        <v>#N/A</v>
      </c>
      <c r="BB268" s="121" t="e">
        <f t="shared" si="74"/>
        <v>#N/A</v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str">
        <f>IF('Cable Info'!N268="","",CONCATENATE('Cable Info'!N268," - ",'Cable Info'!O268))</f>
        <v/>
      </c>
      <c r="AR269" s="121" t="str">
        <f t="shared" ref="AR269:AR332" si="84">IF(AP269="",AO269,CONCATENATE(AO269,"  &lt;=&gt; ",AP269," ",AQ269))</f>
        <v/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e">
        <f>IF('Cable Info'!R268="","",CONCATENATE('Cable Info'!R268," - ",'Cable Info'!S268))</f>
        <v>#N/A</v>
      </c>
      <c r="BB269" s="121" t="e">
        <f t="shared" ref="BB269:BB332" si="86">IF(AZ269="",AY269,CONCATENATE(AY269,"  &lt;=&gt; ",AZ269," ",BA269))</f>
        <v>#N/A</v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str">
        <f>IF('Cable Info'!N269="","",CONCATENATE('Cable Info'!N269," - ",'Cable Info'!O269))</f>
        <v/>
      </c>
      <c r="AR270" s="121" t="str">
        <f t="shared" si="84"/>
        <v/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e">
        <f>IF('Cable Info'!R269="","",CONCATENATE('Cable Info'!R269," - ",'Cable Info'!S269))</f>
        <v>#N/A</v>
      </c>
      <c r="BB270" s="121" t="e">
        <f t="shared" si="86"/>
        <v>#N/A</v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str">
        <f>IF('Cable Info'!N270="","",CONCATENATE('Cable Info'!N270," - ",'Cable Info'!O270))</f>
        <v/>
      </c>
      <c r="AR271" s="121" t="str">
        <f t="shared" si="84"/>
        <v/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e">
        <f>IF('Cable Info'!R270="","",CONCATENATE('Cable Info'!R270," - ",'Cable Info'!S270))</f>
        <v>#N/A</v>
      </c>
      <c r="BB271" s="121" t="e">
        <f t="shared" si="86"/>
        <v>#N/A</v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str">
        <f>IF('Cable Info'!N271="","",CONCATENATE('Cable Info'!N271," - ",'Cable Info'!O271))</f>
        <v/>
      </c>
      <c r="AR272" s="121" t="str">
        <f t="shared" si="84"/>
        <v/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e">
        <f>IF('Cable Info'!R271="","",CONCATENATE('Cable Info'!R271," - ",'Cable Info'!S271))</f>
        <v>#N/A</v>
      </c>
      <c r="BB272" s="121" t="e">
        <f t="shared" si="86"/>
        <v>#N/A</v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str">
        <f>IF('Cable Info'!N272="","",CONCATENATE('Cable Info'!N272," - ",'Cable Info'!O272))</f>
        <v/>
      </c>
      <c r="AR273" s="121" t="str">
        <f t="shared" si="84"/>
        <v/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e">
        <f>IF('Cable Info'!R272="","",CONCATENATE('Cable Info'!R272," - ",'Cable Info'!S272))</f>
        <v>#N/A</v>
      </c>
      <c r="BB273" s="121" t="e">
        <f t="shared" si="86"/>
        <v>#N/A</v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str">
        <f>IF('Cable Info'!N273="","",CONCATENATE('Cable Info'!N273," - ",'Cable Info'!O273))</f>
        <v/>
      </c>
      <c r="AR274" s="121" t="str">
        <f t="shared" si="84"/>
        <v/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e">
        <f>IF('Cable Info'!R273="","",CONCATENATE('Cable Info'!R273," - ",'Cable Info'!S273))</f>
        <v>#N/A</v>
      </c>
      <c r="BB274" s="121" t="e">
        <f t="shared" si="86"/>
        <v>#N/A</v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str">
        <f>IF('Cable Info'!N274="","",CONCATENATE('Cable Info'!N274," - ",'Cable Info'!O274))</f>
        <v/>
      </c>
      <c r="AR275" s="121" t="str">
        <f t="shared" si="84"/>
        <v/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e">
        <f>IF('Cable Info'!R274="","",CONCATENATE('Cable Info'!R274," - ",'Cable Info'!S274))</f>
        <v>#N/A</v>
      </c>
      <c r="BB275" s="121" t="e">
        <f t="shared" si="86"/>
        <v>#N/A</v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str">
        <f>IF('Cable Info'!N275="","",CONCATENATE('Cable Info'!N275," - ",'Cable Info'!O275))</f>
        <v/>
      </c>
      <c r="AR276" s="121" t="str">
        <f t="shared" si="84"/>
        <v/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e">
        <f>IF('Cable Info'!R275="","",CONCATENATE('Cable Info'!R275," - ",'Cable Info'!S275))</f>
        <v>#N/A</v>
      </c>
      <c r="BB276" s="121" t="e">
        <f t="shared" si="86"/>
        <v>#N/A</v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str">
        <f>IF('Cable Info'!N276="","",CONCATENATE('Cable Info'!N276," - ",'Cable Info'!O276))</f>
        <v/>
      </c>
      <c r="AR277" s="121" t="str">
        <f t="shared" si="84"/>
        <v/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e">
        <f>IF('Cable Info'!R276="","",CONCATENATE('Cable Info'!R276," - ",'Cable Info'!S276))</f>
        <v>#N/A</v>
      </c>
      <c r="BB277" s="121" t="e">
        <f t="shared" si="86"/>
        <v>#N/A</v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str">
        <f>IF('Cable Info'!N277="","",CONCATENATE('Cable Info'!N277," - ",'Cable Info'!O277))</f>
        <v/>
      </c>
      <c r="AR278" s="121" t="str">
        <f t="shared" si="84"/>
        <v/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e">
        <f>IF('Cable Info'!R277="","",CONCATENATE('Cable Info'!R277," - ",'Cable Info'!S277))</f>
        <v>#N/A</v>
      </c>
      <c r="BB278" s="121" t="e">
        <f t="shared" si="86"/>
        <v>#N/A</v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str">
        <f>IF('Cable Info'!N278="","",CONCATENATE('Cable Info'!N278," - ",'Cable Info'!O278))</f>
        <v/>
      </c>
      <c r="AR279" s="121" t="str">
        <f t="shared" si="84"/>
        <v/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e">
        <f>IF('Cable Info'!R278="","",CONCATENATE('Cable Info'!R278," - ",'Cable Info'!S278))</f>
        <v>#N/A</v>
      </c>
      <c r="BB279" s="121" t="e">
        <f t="shared" si="86"/>
        <v>#N/A</v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str">
        <f>IF('Cable Info'!N279="","",CONCATENATE('Cable Info'!N279," - ",'Cable Info'!O279))</f>
        <v/>
      </c>
      <c r="AR280" s="121" t="str">
        <f t="shared" si="84"/>
        <v/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e">
        <f>IF('Cable Info'!R279="","",CONCATENATE('Cable Info'!R279," - ",'Cable Info'!S279))</f>
        <v>#N/A</v>
      </c>
      <c r="BB280" s="121" t="e">
        <f t="shared" si="86"/>
        <v>#N/A</v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str">
        <f>IF('Cable Info'!N280="","",CONCATENATE('Cable Info'!N280," - ",'Cable Info'!O280))</f>
        <v/>
      </c>
      <c r="AR281" s="121" t="str">
        <f t="shared" si="84"/>
        <v/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e">
        <f>IF('Cable Info'!R280="","",CONCATENATE('Cable Info'!R280," - ",'Cable Info'!S280))</f>
        <v>#N/A</v>
      </c>
      <c r="BB281" s="121" t="e">
        <f t="shared" si="86"/>
        <v>#N/A</v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str">
        <f>IF('Cable Info'!N281="","",CONCATENATE('Cable Info'!N281," - ",'Cable Info'!O281))</f>
        <v/>
      </c>
      <c r="AR282" s="121" t="str">
        <f t="shared" si="84"/>
        <v/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e">
        <f>IF('Cable Info'!R281="","",CONCATENATE('Cable Info'!R281," - ",'Cable Info'!S281))</f>
        <v>#N/A</v>
      </c>
      <c r="BB282" s="121" t="e">
        <f t="shared" si="86"/>
        <v>#N/A</v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str">
        <f>IF('Cable Info'!N282="","",CONCATENATE('Cable Info'!N282," - ",'Cable Info'!O282))</f>
        <v/>
      </c>
      <c r="AR283" s="121" t="str">
        <f t="shared" si="84"/>
        <v/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e">
        <f>IF('Cable Info'!R282="","",CONCATENATE('Cable Info'!R282," - ",'Cable Info'!S282))</f>
        <v>#N/A</v>
      </c>
      <c r="BB283" s="121" t="e">
        <f t="shared" si="86"/>
        <v>#N/A</v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str">
        <f>IF('Cable Info'!N283="","",CONCATENATE('Cable Info'!N283," - ",'Cable Info'!O283))</f>
        <v/>
      </c>
      <c r="AR284" s="121" t="str">
        <f t="shared" si="84"/>
        <v/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e">
        <f>IF('Cable Info'!R283="","",CONCATENATE('Cable Info'!R283," - ",'Cable Info'!S283))</f>
        <v>#N/A</v>
      </c>
      <c r="BB284" s="121" t="e">
        <f t="shared" si="86"/>
        <v>#N/A</v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str">
        <f>IF('Cable Info'!N284="","",CONCATENATE('Cable Info'!N284," - ",'Cable Info'!O284))</f>
        <v/>
      </c>
      <c r="AR285" s="121" t="str">
        <f t="shared" si="84"/>
        <v/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e">
        <f>IF('Cable Info'!R284="","",CONCATENATE('Cable Info'!R284," - ",'Cable Info'!S284))</f>
        <v>#N/A</v>
      </c>
      <c r="BB285" s="121" t="e">
        <f t="shared" si="86"/>
        <v>#N/A</v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str">
        <f>IF('Cable Info'!N285="","",CONCATENATE('Cable Info'!N285," - ",'Cable Info'!O285))</f>
        <v/>
      </c>
      <c r="AR286" s="121" t="str">
        <f t="shared" si="84"/>
        <v/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e">
        <f>IF('Cable Info'!R285="","",CONCATENATE('Cable Info'!R285," - ",'Cable Info'!S285))</f>
        <v>#N/A</v>
      </c>
      <c r="BB286" s="121" t="e">
        <f t="shared" si="86"/>
        <v>#N/A</v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str">
        <f>IF('Cable Info'!N286="","",CONCATENATE('Cable Info'!N286," - ",'Cable Info'!O286))</f>
        <v/>
      </c>
      <c r="AR287" s="121" t="str">
        <f t="shared" si="84"/>
        <v/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e">
        <f>IF('Cable Info'!R286="","",CONCATENATE('Cable Info'!R286," - ",'Cable Info'!S286))</f>
        <v>#N/A</v>
      </c>
      <c r="BB287" s="121" t="e">
        <f t="shared" si="86"/>
        <v>#N/A</v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str">
        <f>IF('Cable Info'!N287="","",CONCATENATE('Cable Info'!N287," - ",'Cable Info'!O287))</f>
        <v/>
      </c>
      <c r="AR288" s="121" t="str">
        <f t="shared" si="84"/>
        <v/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e">
        <f>IF('Cable Info'!R287="","",CONCATENATE('Cable Info'!R287," - ",'Cable Info'!S287))</f>
        <v>#N/A</v>
      </c>
      <c r="BB288" s="121" t="e">
        <f t="shared" si="86"/>
        <v>#N/A</v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str">
        <f>IF('Cable Info'!N288="","",CONCATENATE('Cable Info'!N288," - ",'Cable Info'!O288))</f>
        <v/>
      </c>
      <c r="AR289" s="121" t="str">
        <f t="shared" si="84"/>
        <v/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e">
        <f>IF('Cable Info'!R288="","",CONCATENATE('Cable Info'!R288," - ",'Cable Info'!S288))</f>
        <v>#N/A</v>
      </c>
      <c r="BB289" s="121" t="e">
        <f t="shared" si="86"/>
        <v>#N/A</v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str">
        <f>IF('Cable Info'!N289="","",CONCATENATE('Cable Info'!N289," - ",'Cable Info'!O289))</f>
        <v/>
      </c>
      <c r="AR290" s="121" t="str">
        <f t="shared" si="84"/>
        <v/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e">
        <f>IF('Cable Info'!R289="","",CONCATENATE('Cable Info'!R289," - ",'Cable Info'!S289))</f>
        <v>#N/A</v>
      </c>
      <c r="BB290" s="121" t="e">
        <f t="shared" si="86"/>
        <v>#N/A</v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str">
        <f>IF('Cable Info'!N290="","",CONCATENATE('Cable Info'!N290," - ",'Cable Info'!O290))</f>
        <v/>
      </c>
      <c r="AR291" s="121" t="str">
        <f t="shared" si="84"/>
        <v/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e">
        <f>IF('Cable Info'!R290="","",CONCATENATE('Cable Info'!R290," - ",'Cable Info'!S290))</f>
        <v>#N/A</v>
      </c>
      <c r="BB291" s="121" t="e">
        <f t="shared" si="86"/>
        <v>#N/A</v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str">
        <f>IF('Cable Info'!N291="","",CONCATENATE('Cable Info'!N291," - ",'Cable Info'!O291))</f>
        <v/>
      </c>
      <c r="AR292" s="121" t="str">
        <f t="shared" si="84"/>
        <v/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e">
        <f>IF('Cable Info'!R291="","",CONCATENATE('Cable Info'!R291," - ",'Cable Info'!S291))</f>
        <v>#N/A</v>
      </c>
      <c r="BB292" s="121" t="e">
        <f t="shared" si="86"/>
        <v>#N/A</v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str">
        <f>IF('Cable Info'!N292="","",CONCATENATE('Cable Info'!N292," - ",'Cable Info'!O292))</f>
        <v/>
      </c>
      <c r="AR293" s="121" t="str">
        <f t="shared" si="84"/>
        <v/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e">
        <f>IF('Cable Info'!R292="","",CONCATENATE('Cable Info'!R292," - ",'Cable Info'!S292))</f>
        <v>#N/A</v>
      </c>
      <c r="BB293" s="121" t="e">
        <f t="shared" si="86"/>
        <v>#N/A</v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str">
        <f>IF('Cable Info'!N293="","",CONCATENATE('Cable Info'!N293," - ",'Cable Info'!O293))</f>
        <v/>
      </c>
      <c r="AR294" s="121" t="str">
        <f t="shared" si="84"/>
        <v/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e">
        <f>IF('Cable Info'!R293="","",CONCATENATE('Cable Info'!R293," - ",'Cable Info'!S293))</f>
        <v>#N/A</v>
      </c>
      <c r="BB294" s="121" t="e">
        <f t="shared" si="86"/>
        <v>#N/A</v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str">
        <f>IF('Cable Info'!N294="","",CONCATENATE('Cable Info'!N294," - ",'Cable Info'!O294))</f>
        <v/>
      </c>
      <c r="AR295" s="121" t="str">
        <f t="shared" si="84"/>
        <v/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e">
        <f>IF('Cable Info'!R294="","",CONCATENATE('Cable Info'!R294," - ",'Cable Info'!S294))</f>
        <v>#N/A</v>
      </c>
      <c r="BB295" s="121" t="e">
        <f t="shared" si="86"/>
        <v>#N/A</v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str">
        <f>IF('Cable Info'!N295="","",CONCATENATE('Cable Info'!N295," - ",'Cable Info'!O295))</f>
        <v/>
      </c>
      <c r="AR296" s="121" t="str">
        <f t="shared" si="84"/>
        <v/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e">
        <f>IF('Cable Info'!R295="","",CONCATENATE('Cable Info'!R295," - ",'Cable Info'!S295))</f>
        <v>#N/A</v>
      </c>
      <c r="BB296" s="121" t="e">
        <f t="shared" si="86"/>
        <v>#N/A</v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str">
        <f>IF('Cable Info'!N296="","",CONCATENATE('Cable Info'!N296," - ",'Cable Info'!O296))</f>
        <v/>
      </c>
      <c r="AR297" s="121" t="str">
        <f t="shared" si="84"/>
        <v/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e">
        <f>IF('Cable Info'!R296="","",CONCATENATE('Cable Info'!R296," - ",'Cable Info'!S296))</f>
        <v>#N/A</v>
      </c>
      <c r="BB297" s="121" t="e">
        <f t="shared" si="86"/>
        <v>#N/A</v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str">
        <f>IF('Cable Info'!N297="","",CONCATENATE('Cable Info'!N297," - ",'Cable Info'!O297))</f>
        <v/>
      </c>
      <c r="AR298" s="121" t="str">
        <f t="shared" si="84"/>
        <v/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e">
        <f>IF('Cable Info'!R297="","",CONCATENATE('Cable Info'!R297," - ",'Cable Info'!S297))</f>
        <v>#N/A</v>
      </c>
      <c r="BB298" s="121" t="e">
        <f t="shared" si="86"/>
        <v>#N/A</v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str">
        <f>IF('Cable Info'!N298="","",CONCATENATE('Cable Info'!N298," - ",'Cable Info'!O298))</f>
        <v/>
      </c>
      <c r="AR299" s="121" t="str">
        <f t="shared" si="84"/>
        <v/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e">
        <f>IF('Cable Info'!R298="","",CONCATENATE('Cable Info'!R298," - ",'Cable Info'!S298))</f>
        <v>#N/A</v>
      </c>
      <c r="BB299" s="121" t="e">
        <f t="shared" si="86"/>
        <v>#N/A</v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str">
        <f>IF('Cable Info'!N299="","",CONCATENATE('Cable Info'!N299," - ",'Cable Info'!O299))</f>
        <v/>
      </c>
      <c r="AR300" s="121" t="str">
        <f t="shared" si="84"/>
        <v/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e">
        <f>IF('Cable Info'!R299="","",CONCATENATE('Cable Info'!R299," - ",'Cable Info'!S299))</f>
        <v>#N/A</v>
      </c>
      <c r="BB300" s="121" t="e">
        <f t="shared" si="86"/>
        <v>#N/A</v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str">
        <f>IF('Cable Info'!N300="","",CONCATENATE('Cable Info'!N300," - ",'Cable Info'!O300))</f>
        <v/>
      </c>
      <c r="AR301" s="121" t="str">
        <f t="shared" si="84"/>
        <v/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e">
        <f>IF('Cable Info'!R300="","",CONCATENATE('Cable Info'!R300," - ",'Cable Info'!S300))</f>
        <v>#N/A</v>
      </c>
      <c r="BB301" s="121" t="e">
        <f t="shared" si="86"/>
        <v>#N/A</v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str">
        <f>IF('Cable Info'!N301="","",CONCATENATE('Cable Info'!N301," - ",'Cable Info'!O301))</f>
        <v/>
      </c>
      <c r="AR302" s="121" t="str">
        <f t="shared" si="84"/>
        <v/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e">
        <f>IF('Cable Info'!R301="","",CONCATENATE('Cable Info'!R301," - ",'Cable Info'!S301))</f>
        <v>#N/A</v>
      </c>
      <c r="BB302" s="121" t="e">
        <f t="shared" si="86"/>
        <v>#N/A</v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str">
        <f>IF('Cable Info'!N302="","",CONCATENATE('Cable Info'!N302," - ",'Cable Info'!O302))</f>
        <v/>
      </c>
      <c r="AR303" s="121" t="str">
        <f t="shared" si="84"/>
        <v/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e">
        <f>IF('Cable Info'!R302="","",CONCATENATE('Cable Info'!R302," - ",'Cable Info'!S302))</f>
        <v>#N/A</v>
      </c>
      <c r="BB303" s="121" t="e">
        <f t="shared" si="86"/>
        <v>#N/A</v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str">
        <f>IF('Cable Info'!N303="","",CONCATENATE('Cable Info'!N303," - ",'Cable Info'!O303))</f>
        <v/>
      </c>
      <c r="AR304" s="121" t="str">
        <f t="shared" si="84"/>
        <v/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e">
        <f>IF('Cable Info'!R303="","",CONCATENATE('Cable Info'!R303," - ",'Cable Info'!S303))</f>
        <v>#N/A</v>
      </c>
      <c r="BB304" s="121" t="e">
        <f t="shared" si="86"/>
        <v>#N/A</v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str">
        <f>IF('Cable Info'!N304="","",CONCATENATE('Cable Info'!N304," - ",'Cable Info'!O304))</f>
        <v/>
      </c>
      <c r="AR305" s="121" t="str">
        <f t="shared" si="84"/>
        <v/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e">
        <f>IF('Cable Info'!R304="","",CONCATENATE('Cable Info'!R304," - ",'Cable Info'!S304))</f>
        <v>#N/A</v>
      </c>
      <c r="BB305" s="121" t="e">
        <f t="shared" si="86"/>
        <v>#N/A</v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str">
        <f>IF('Cable Info'!N305="","",CONCATENATE('Cable Info'!N305," - ",'Cable Info'!O305))</f>
        <v/>
      </c>
      <c r="AR306" s="121" t="str">
        <f t="shared" si="84"/>
        <v/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e">
        <f>IF('Cable Info'!R305="","",CONCATENATE('Cable Info'!R305," - ",'Cable Info'!S305))</f>
        <v>#N/A</v>
      </c>
      <c r="BB306" s="121" t="e">
        <f t="shared" si="86"/>
        <v>#N/A</v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str">
        <f>IF('Cable Info'!N306="","",CONCATENATE('Cable Info'!N306," - ",'Cable Info'!O306))</f>
        <v/>
      </c>
      <c r="AR307" s="121" t="str">
        <f t="shared" si="84"/>
        <v/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e">
        <f>IF('Cable Info'!R306="","",CONCATENATE('Cable Info'!R306," - ",'Cable Info'!S306))</f>
        <v>#N/A</v>
      </c>
      <c r="BB307" s="121" t="e">
        <f t="shared" si="86"/>
        <v>#N/A</v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str">
        <f>IF('Cable Info'!N307="","",CONCATENATE('Cable Info'!N307," - ",'Cable Info'!O307))</f>
        <v/>
      </c>
      <c r="AR308" s="121" t="str">
        <f t="shared" si="84"/>
        <v/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e">
        <f>IF('Cable Info'!R307="","",CONCATENATE('Cable Info'!R307," - ",'Cable Info'!S307))</f>
        <v>#N/A</v>
      </c>
      <c r="BB308" s="121" t="e">
        <f t="shared" si="86"/>
        <v>#N/A</v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str">
        <f>IF('Cable Info'!N308="","",CONCATENATE('Cable Info'!N308," - ",'Cable Info'!O308))</f>
        <v/>
      </c>
      <c r="AR309" s="121" t="str">
        <f t="shared" si="84"/>
        <v/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e">
        <f>IF('Cable Info'!R308="","",CONCATENATE('Cable Info'!R308," - ",'Cable Info'!S308))</f>
        <v>#N/A</v>
      </c>
      <c r="BB309" s="121" t="e">
        <f t="shared" si="86"/>
        <v>#N/A</v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str">
        <f>IF('Cable Info'!N309="","",CONCATENATE('Cable Info'!N309," - ",'Cable Info'!O309))</f>
        <v/>
      </c>
      <c r="AR310" s="121" t="str">
        <f t="shared" si="84"/>
        <v/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e">
        <f>IF('Cable Info'!R309="","",CONCATENATE('Cable Info'!R309," - ",'Cable Info'!S309))</f>
        <v>#N/A</v>
      </c>
      <c r="BB310" s="121" t="e">
        <f t="shared" si="86"/>
        <v>#N/A</v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str">
        <f>IF('Cable Info'!N310="","",CONCATENATE('Cable Info'!N310," - ",'Cable Info'!O310))</f>
        <v/>
      </c>
      <c r="AR311" s="121" t="str">
        <f t="shared" si="84"/>
        <v/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e">
        <f>IF('Cable Info'!R310="","",CONCATENATE('Cable Info'!R310," - ",'Cable Info'!S310))</f>
        <v>#N/A</v>
      </c>
      <c r="BB311" s="121" t="e">
        <f t="shared" si="86"/>
        <v>#N/A</v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str">
        <f>IF('Cable Info'!N311="","",CONCATENATE('Cable Info'!N311," - ",'Cable Info'!O311))</f>
        <v/>
      </c>
      <c r="AR312" s="121" t="str">
        <f t="shared" si="84"/>
        <v/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e">
        <f>IF('Cable Info'!R311="","",CONCATENATE('Cable Info'!R311," - ",'Cable Info'!S311))</f>
        <v>#N/A</v>
      </c>
      <c r="BB312" s="121" t="e">
        <f t="shared" si="86"/>
        <v>#N/A</v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str">
        <f>IF('Cable Info'!N312="","",CONCATENATE('Cable Info'!N312," - ",'Cable Info'!O312))</f>
        <v/>
      </c>
      <c r="AR313" s="121" t="str">
        <f t="shared" si="84"/>
        <v/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e">
        <f>IF('Cable Info'!R312="","",CONCATENATE('Cable Info'!R312," - ",'Cable Info'!S312))</f>
        <v>#N/A</v>
      </c>
      <c r="BB313" s="121" t="e">
        <f t="shared" si="86"/>
        <v>#N/A</v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str">
        <f>IF('Cable Info'!N313="","",CONCATENATE('Cable Info'!N313," - ",'Cable Info'!O313))</f>
        <v/>
      </c>
      <c r="AR314" s="121" t="str">
        <f t="shared" si="84"/>
        <v/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e">
        <f>IF('Cable Info'!R313="","",CONCATENATE('Cable Info'!R313," - ",'Cable Info'!S313))</f>
        <v>#N/A</v>
      </c>
      <c r="BB314" s="121" t="e">
        <f t="shared" si="86"/>
        <v>#N/A</v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str">
        <f>IF('Cable Info'!N314="","",CONCATENATE('Cable Info'!N314," - ",'Cable Info'!O314))</f>
        <v/>
      </c>
      <c r="AR315" s="121" t="str">
        <f t="shared" si="84"/>
        <v/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e">
        <f>IF('Cable Info'!R314="","",CONCATENATE('Cable Info'!R314," - ",'Cable Info'!S314))</f>
        <v>#N/A</v>
      </c>
      <c r="BB315" s="121" t="e">
        <f t="shared" si="86"/>
        <v>#N/A</v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str">
        <f>IF('Cable Info'!N315="","",CONCATENATE('Cable Info'!N315," - ",'Cable Info'!O315))</f>
        <v/>
      </c>
      <c r="AR316" s="121" t="str">
        <f t="shared" si="84"/>
        <v/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e">
        <f>IF('Cable Info'!R315="","",CONCATENATE('Cable Info'!R315," - ",'Cable Info'!S315))</f>
        <v>#N/A</v>
      </c>
      <c r="BB316" s="121" t="e">
        <f t="shared" si="86"/>
        <v>#N/A</v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str">
        <f>IF('Cable Info'!N316="","",CONCATENATE('Cable Info'!N316," - ",'Cable Info'!O316))</f>
        <v/>
      </c>
      <c r="AR317" s="121" t="str">
        <f t="shared" si="84"/>
        <v/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e">
        <f>IF('Cable Info'!R316="","",CONCATENATE('Cable Info'!R316," - ",'Cable Info'!S316))</f>
        <v>#N/A</v>
      </c>
      <c r="BB317" s="121" t="e">
        <f t="shared" si="86"/>
        <v>#N/A</v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str">
        <f>IF('Cable Info'!N317="","",CONCATENATE('Cable Info'!N317," - ",'Cable Info'!O317))</f>
        <v/>
      </c>
      <c r="AR318" s="121" t="str">
        <f t="shared" si="84"/>
        <v/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e">
        <f>IF('Cable Info'!R317="","",CONCATENATE('Cable Info'!R317," - ",'Cable Info'!S317))</f>
        <v>#N/A</v>
      </c>
      <c r="BB318" s="121" t="e">
        <f t="shared" si="86"/>
        <v>#N/A</v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str">
        <f>IF('Cable Info'!N318="","",CONCATENATE('Cable Info'!N318," - ",'Cable Info'!O318))</f>
        <v/>
      </c>
      <c r="AR319" s="121" t="str">
        <f t="shared" si="84"/>
        <v/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e">
        <f>IF('Cable Info'!R318="","",CONCATENATE('Cable Info'!R318," - ",'Cable Info'!S318))</f>
        <v>#N/A</v>
      </c>
      <c r="BB319" s="121" t="e">
        <f t="shared" si="86"/>
        <v>#N/A</v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str">
        <f>IF('Cable Info'!N319="","",CONCATENATE('Cable Info'!N319," - ",'Cable Info'!O319))</f>
        <v/>
      </c>
      <c r="AR320" s="121" t="str">
        <f t="shared" si="84"/>
        <v/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e">
        <f>IF('Cable Info'!R319="","",CONCATENATE('Cable Info'!R319," - ",'Cable Info'!S319))</f>
        <v>#N/A</v>
      </c>
      <c r="BB320" s="121" t="e">
        <f t="shared" si="86"/>
        <v>#N/A</v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str">
        <f>IF('Cable Info'!N320="","",CONCATENATE('Cable Info'!N320," - ",'Cable Info'!O320))</f>
        <v/>
      </c>
      <c r="AR321" s="121" t="str">
        <f t="shared" si="84"/>
        <v/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e">
        <f>IF('Cable Info'!R320="","",CONCATENATE('Cable Info'!R320," - ",'Cable Info'!S320))</f>
        <v>#N/A</v>
      </c>
      <c r="BB321" s="121" t="e">
        <f t="shared" si="86"/>
        <v>#N/A</v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str">
        <f>IF('Cable Info'!N321="","",CONCATENATE('Cable Info'!N321," - ",'Cable Info'!O321))</f>
        <v/>
      </c>
      <c r="AR322" s="121" t="str">
        <f t="shared" si="84"/>
        <v/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e">
        <f>IF('Cable Info'!R321="","",CONCATENATE('Cable Info'!R321," - ",'Cable Info'!S321))</f>
        <v>#N/A</v>
      </c>
      <c r="BB322" s="121" t="e">
        <f t="shared" si="86"/>
        <v>#N/A</v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str">
        <f>IF('Cable Info'!N322="","",CONCATENATE('Cable Info'!N322," - ",'Cable Info'!O322))</f>
        <v/>
      </c>
      <c r="AR323" s="121" t="str">
        <f t="shared" si="84"/>
        <v/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e">
        <f>IF('Cable Info'!R322="","",CONCATENATE('Cable Info'!R322," - ",'Cable Info'!S322))</f>
        <v>#N/A</v>
      </c>
      <c r="BB323" s="121" t="e">
        <f t="shared" si="86"/>
        <v>#N/A</v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str">
        <f>IF('Cable Info'!N323="","",CONCATENATE('Cable Info'!N323," - ",'Cable Info'!O323))</f>
        <v/>
      </c>
      <c r="AR324" s="121" t="str">
        <f t="shared" si="84"/>
        <v/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e">
        <f>IF('Cable Info'!R323="","",CONCATENATE('Cable Info'!R323," - ",'Cable Info'!S323))</f>
        <v>#N/A</v>
      </c>
      <c r="BB324" s="121" t="e">
        <f t="shared" si="86"/>
        <v>#N/A</v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str">
        <f>IF('Cable Info'!N324="","",CONCATENATE('Cable Info'!N324," - ",'Cable Info'!O324))</f>
        <v/>
      </c>
      <c r="AR325" s="121" t="str">
        <f t="shared" si="84"/>
        <v/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e">
        <f>IF('Cable Info'!R324="","",CONCATENATE('Cable Info'!R324," - ",'Cable Info'!S324))</f>
        <v>#N/A</v>
      </c>
      <c r="BB325" s="121" t="e">
        <f t="shared" si="86"/>
        <v>#N/A</v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str">
        <f>IF('Cable Info'!N325="","",CONCATENATE('Cable Info'!N325," - ",'Cable Info'!O325))</f>
        <v/>
      </c>
      <c r="AR326" s="121" t="str">
        <f t="shared" si="84"/>
        <v/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e">
        <f>IF('Cable Info'!R325="","",CONCATENATE('Cable Info'!R325," - ",'Cable Info'!S325))</f>
        <v>#N/A</v>
      </c>
      <c r="BB326" s="121" t="e">
        <f t="shared" si="86"/>
        <v>#N/A</v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str">
        <f>IF('Cable Info'!N326="","",CONCATENATE('Cable Info'!N326," - ",'Cable Info'!O326))</f>
        <v/>
      </c>
      <c r="AR327" s="121" t="str">
        <f t="shared" si="84"/>
        <v/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e">
        <f>IF('Cable Info'!R326="","",CONCATENATE('Cable Info'!R326," - ",'Cable Info'!S326))</f>
        <v>#N/A</v>
      </c>
      <c r="BB327" s="121" t="e">
        <f t="shared" si="86"/>
        <v>#N/A</v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str">
        <f>IF('Cable Info'!N327="","",CONCATENATE('Cable Info'!N327," - ",'Cable Info'!O327))</f>
        <v/>
      </c>
      <c r="AR328" s="121" t="str">
        <f t="shared" si="84"/>
        <v/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e">
        <f>IF('Cable Info'!R327="","",CONCATENATE('Cable Info'!R327," - ",'Cable Info'!S327))</f>
        <v>#N/A</v>
      </c>
      <c r="BB328" s="121" t="e">
        <f t="shared" si="86"/>
        <v>#N/A</v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str">
        <f>IF('Cable Info'!N328="","",CONCATENATE('Cable Info'!N328," - ",'Cable Info'!O328))</f>
        <v/>
      </c>
      <c r="AR329" s="121" t="str">
        <f t="shared" si="84"/>
        <v/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e">
        <f>IF('Cable Info'!R328="","",CONCATENATE('Cable Info'!R328," - ",'Cable Info'!S328))</f>
        <v>#N/A</v>
      </c>
      <c r="BB329" s="121" t="e">
        <f t="shared" si="86"/>
        <v>#N/A</v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str">
        <f>IF('Cable Info'!N329="","",CONCATENATE('Cable Info'!N329," - ",'Cable Info'!O329))</f>
        <v/>
      </c>
      <c r="AR330" s="121" t="str">
        <f t="shared" si="84"/>
        <v/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e">
        <f>IF('Cable Info'!R329="","",CONCATENATE('Cable Info'!R329," - ",'Cable Info'!S329))</f>
        <v>#N/A</v>
      </c>
      <c r="BB330" s="121" t="e">
        <f t="shared" si="86"/>
        <v>#N/A</v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str">
        <f>IF('Cable Info'!N330="","",CONCATENATE('Cable Info'!N330," - ",'Cable Info'!O330))</f>
        <v/>
      </c>
      <c r="AR331" s="121" t="str">
        <f t="shared" si="84"/>
        <v/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e">
        <f>IF('Cable Info'!R330="","",CONCATENATE('Cable Info'!R330," - ",'Cable Info'!S330))</f>
        <v>#N/A</v>
      </c>
      <c r="BB331" s="121" t="e">
        <f t="shared" si="86"/>
        <v>#N/A</v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str">
        <f>IF('Cable Info'!N331="","",CONCATENATE('Cable Info'!N331," - ",'Cable Info'!O331))</f>
        <v/>
      </c>
      <c r="AR332" s="121" t="str">
        <f t="shared" si="84"/>
        <v/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e">
        <f>IF('Cable Info'!R331="","",CONCATENATE('Cable Info'!R331," - ",'Cable Info'!S331))</f>
        <v>#N/A</v>
      </c>
      <c r="BB332" s="121" t="e">
        <f t="shared" si="86"/>
        <v>#N/A</v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str">
        <f>IF('Cable Info'!N332="","",CONCATENATE('Cable Info'!N332," - ",'Cable Info'!O332))</f>
        <v/>
      </c>
      <c r="AR333" s="121" t="str">
        <f t="shared" ref="AR333:AR368" si="96">IF(AP333="",AO333,CONCATENATE(AO333,"  &lt;=&gt; ",AP333," ",AQ333))</f>
        <v/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e">
        <f>IF('Cable Info'!R332="","",CONCATENATE('Cable Info'!R332," - ",'Cable Info'!S332))</f>
        <v>#N/A</v>
      </c>
      <c r="BB333" s="121" t="e">
        <f t="shared" ref="BB333:BB368" si="98">IF(AZ333="",AY333,CONCATENATE(AY333,"  &lt;=&gt; ",AZ333," ",BA333))</f>
        <v>#N/A</v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str">
        <f>IF('Cable Info'!N333="","",CONCATENATE('Cable Info'!N333," - ",'Cable Info'!O333))</f>
        <v/>
      </c>
      <c r="AR334" s="121" t="str">
        <f t="shared" si="96"/>
        <v/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e">
        <f>IF('Cable Info'!R333="","",CONCATENATE('Cable Info'!R333," - ",'Cable Info'!S333))</f>
        <v>#N/A</v>
      </c>
      <c r="BB334" s="121" t="e">
        <f t="shared" si="98"/>
        <v>#N/A</v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str">
        <f>IF('Cable Info'!N334="","",CONCATENATE('Cable Info'!N334," - ",'Cable Info'!O334))</f>
        <v/>
      </c>
      <c r="AR335" s="121" t="str">
        <f t="shared" si="96"/>
        <v/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e">
        <f>IF('Cable Info'!R334="","",CONCATENATE('Cable Info'!R334," - ",'Cable Info'!S334))</f>
        <v>#N/A</v>
      </c>
      <c r="BB335" s="121" t="e">
        <f t="shared" si="98"/>
        <v>#N/A</v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str">
        <f>IF('Cable Info'!N335="","",CONCATENATE('Cable Info'!N335," - ",'Cable Info'!O335))</f>
        <v/>
      </c>
      <c r="AR336" s="121" t="str">
        <f t="shared" si="96"/>
        <v/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e">
        <f>IF('Cable Info'!R335="","",CONCATENATE('Cable Info'!R335," - ",'Cable Info'!S335))</f>
        <v>#N/A</v>
      </c>
      <c r="BB336" s="121" t="e">
        <f t="shared" si="98"/>
        <v>#N/A</v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str">
        <f>IF('Cable Info'!N336="","",CONCATENATE('Cable Info'!N336," - ",'Cable Info'!O336))</f>
        <v/>
      </c>
      <c r="AR337" s="121" t="str">
        <f t="shared" si="96"/>
        <v/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e">
        <f>IF('Cable Info'!R336="","",CONCATENATE('Cable Info'!R336," - ",'Cable Info'!S336))</f>
        <v>#N/A</v>
      </c>
      <c r="BB337" s="121" t="e">
        <f t="shared" si="98"/>
        <v>#N/A</v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str">
        <f>IF('Cable Info'!N337="","",CONCATENATE('Cable Info'!N337," - ",'Cable Info'!O337))</f>
        <v/>
      </c>
      <c r="AR338" s="121" t="str">
        <f t="shared" si="96"/>
        <v/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e">
        <f>IF('Cable Info'!R337="","",CONCATENATE('Cable Info'!R337," - ",'Cable Info'!S337))</f>
        <v>#N/A</v>
      </c>
      <c r="BB338" s="121" t="e">
        <f t="shared" si="98"/>
        <v>#N/A</v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str">
        <f>IF('Cable Info'!N338="","",CONCATENATE('Cable Info'!N338," - ",'Cable Info'!O338))</f>
        <v/>
      </c>
      <c r="AR339" s="121" t="str">
        <f t="shared" si="96"/>
        <v/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e">
        <f>IF('Cable Info'!R338="","",CONCATENATE('Cable Info'!R338," - ",'Cable Info'!S338))</f>
        <v>#N/A</v>
      </c>
      <c r="BB339" s="121" t="e">
        <f t="shared" si="98"/>
        <v>#N/A</v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str">
        <f>IF('Cable Info'!N339="","",CONCATENATE('Cable Info'!N339," - ",'Cable Info'!O339))</f>
        <v/>
      </c>
      <c r="AR340" s="121" t="str">
        <f t="shared" si="96"/>
        <v/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e">
        <f>IF('Cable Info'!R339="","",CONCATENATE('Cable Info'!R339," - ",'Cable Info'!S339))</f>
        <v>#N/A</v>
      </c>
      <c r="BB340" s="121" t="e">
        <f t="shared" si="98"/>
        <v>#N/A</v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str">
        <f>IF('Cable Info'!N340="","",CONCATENATE('Cable Info'!N340," - ",'Cable Info'!O340))</f>
        <v/>
      </c>
      <c r="AR341" s="121" t="str">
        <f t="shared" si="96"/>
        <v/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e">
        <f>IF('Cable Info'!R340="","",CONCATENATE('Cable Info'!R340," - ",'Cable Info'!S340))</f>
        <v>#N/A</v>
      </c>
      <c r="BB341" s="121" t="e">
        <f t="shared" si="98"/>
        <v>#N/A</v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str">
        <f>IF('Cable Info'!N341="","",CONCATENATE('Cable Info'!N341," - ",'Cable Info'!O341))</f>
        <v/>
      </c>
      <c r="AR342" s="121" t="str">
        <f t="shared" si="96"/>
        <v/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e">
        <f>IF('Cable Info'!R341="","",CONCATENATE('Cable Info'!R341," - ",'Cable Info'!S341))</f>
        <v>#N/A</v>
      </c>
      <c r="BB342" s="121" t="e">
        <f t="shared" si="98"/>
        <v>#N/A</v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str">
        <f>IF('Cable Info'!N342="","",CONCATENATE('Cable Info'!N342," - ",'Cable Info'!O342))</f>
        <v/>
      </c>
      <c r="AR343" s="121" t="str">
        <f t="shared" si="96"/>
        <v/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e">
        <f>IF('Cable Info'!R342="","",CONCATENATE('Cable Info'!R342," - ",'Cable Info'!S342))</f>
        <v>#N/A</v>
      </c>
      <c r="BB343" s="121" t="e">
        <f t="shared" si="98"/>
        <v>#N/A</v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str">
        <f>IF('Cable Info'!N343="","",CONCATENATE('Cable Info'!N343," - ",'Cable Info'!O343))</f>
        <v/>
      </c>
      <c r="AR344" s="121" t="str">
        <f t="shared" si="96"/>
        <v/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e">
        <f>IF('Cable Info'!R343="","",CONCATENATE('Cable Info'!R343," - ",'Cable Info'!S343))</f>
        <v>#N/A</v>
      </c>
      <c r="BB344" s="121" t="e">
        <f t="shared" si="98"/>
        <v>#N/A</v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str">
        <f>IF('Cable Info'!N344="","",CONCATENATE('Cable Info'!N344," - ",'Cable Info'!O344))</f>
        <v/>
      </c>
      <c r="AR345" s="121" t="str">
        <f t="shared" si="96"/>
        <v/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e">
        <f>IF('Cable Info'!R344="","",CONCATENATE('Cable Info'!R344," - ",'Cable Info'!S344))</f>
        <v>#N/A</v>
      </c>
      <c r="BB345" s="121" t="e">
        <f t="shared" si="98"/>
        <v>#N/A</v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str">
        <f>IF('Cable Info'!N345="","",CONCATENATE('Cable Info'!N345," - ",'Cable Info'!O345))</f>
        <v/>
      </c>
      <c r="AR346" s="121" t="str">
        <f t="shared" si="96"/>
        <v/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e">
        <f>IF('Cable Info'!R345="","",CONCATENATE('Cable Info'!R345," - ",'Cable Info'!S345))</f>
        <v>#N/A</v>
      </c>
      <c r="BB346" s="121" t="e">
        <f t="shared" si="98"/>
        <v>#N/A</v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str">
        <f>IF('Cable Info'!N346="","",CONCATENATE('Cable Info'!N346," - ",'Cable Info'!O346))</f>
        <v/>
      </c>
      <c r="AR347" s="121" t="str">
        <f t="shared" si="96"/>
        <v/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e">
        <f>IF('Cable Info'!R346="","",CONCATENATE('Cable Info'!R346," - ",'Cable Info'!S346))</f>
        <v>#N/A</v>
      </c>
      <c r="BB347" s="121" t="e">
        <f t="shared" si="98"/>
        <v>#N/A</v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str">
        <f>IF('Cable Info'!N347="","",CONCATENATE('Cable Info'!N347," - ",'Cable Info'!O347))</f>
        <v/>
      </c>
      <c r="AR348" s="121" t="str">
        <f t="shared" si="96"/>
        <v/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e">
        <f>IF('Cable Info'!R347="","",CONCATENATE('Cable Info'!R347," - ",'Cable Info'!S347))</f>
        <v>#N/A</v>
      </c>
      <c r="BB348" s="121" t="e">
        <f t="shared" si="98"/>
        <v>#N/A</v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str">
        <f>IF('Cable Info'!N348="","",CONCATENATE('Cable Info'!N348," - ",'Cable Info'!O348))</f>
        <v/>
      </c>
      <c r="AR349" s="121" t="str">
        <f t="shared" si="96"/>
        <v/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e">
        <f>IF('Cable Info'!R348="","",CONCATENATE('Cable Info'!R348," - ",'Cable Info'!S348))</f>
        <v>#N/A</v>
      </c>
      <c r="BB349" s="121" t="e">
        <f t="shared" si="98"/>
        <v>#N/A</v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str">
        <f>IF('Cable Info'!N349="","",CONCATENATE('Cable Info'!N349," - ",'Cable Info'!O349))</f>
        <v/>
      </c>
      <c r="AR350" s="121" t="str">
        <f t="shared" si="96"/>
        <v/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e">
        <f>IF('Cable Info'!R349="","",CONCATENATE('Cable Info'!R349," - ",'Cable Info'!S349))</f>
        <v>#N/A</v>
      </c>
      <c r="BB350" s="121" t="e">
        <f t="shared" si="98"/>
        <v>#N/A</v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str">
        <f>IF('Cable Info'!N350="","",CONCATENATE('Cable Info'!N350," - ",'Cable Info'!O350))</f>
        <v/>
      </c>
      <c r="AR351" s="121" t="str">
        <f t="shared" si="96"/>
        <v/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e">
        <f>IF('Cable Info'!R350="","",CONCATENATE('Cable Info'!R350," - ",'Cable Info'!S350))</f>
        <v>#N/A</v>
      </c>
      <c r="BB351" s="121" t="e">
        <f t="shared" si="98"/>
        <v>#N/A</v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str">
        <f>IF('Cable Info'!N351="","",CONCATENATE('Cable Info'!N351," - ",'Cable Info'!O351))</f>
        <v/>
      </c>
      <c r="AR352" s="121" t="str">
        <f t="shared" si="96"/>
        <v/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e">
        <f>IF('Cable Info'!R351="","",CONCATENATE('Cable Info'!R351," - ",'Cable Info'!S351))</f>
        <v>#N/A</v>
      </c>
      <c r="BB352" s="121" t="e">
        <f t="shared" si="98"/>
        <v>#N/A</v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str">
        <f>IF('Cable Info'!N352="","",CONCATENATE('Cable Info'!N352," - ",'Cable Info'!O352))</f>
        <v/>
      </c>
      <c r="AR353" s="121" t="str">
        <f t="shared" si="96"/>
        <v/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e">
        <f>IF('Cable Info'!R352="","",CONCATENATE('Cable Info'!R352," - ",'Cable Info'!S352))</f>
        <v>#N/A</v>
      </c>
      <c r="BB353" s="121" t="e">
        <f t="shared" si="98"/>
        <v>#N/A</v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str">
        <f>IF('Cable Info'!N353="","",CONCATENATE('Cable Info'!N353," - ",'Cable Info'!O353))</f>
        <v/>
      </c>
      <c r="AR354" s="121" t="str">
        <f t="shared" si="96"/>
        <v/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e">
        <f>IF('Cable Info'!R353="","",CONCATENATE('Cable Info'!R353," - ",'Cable Info'!S353))</f>
        <v>#N/A</v>
      </c>
      <c r="BB354" s="121" t="e">
        <f t="shared" si="98"/>
        <v>#N/A</v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str">
        <f>IF('Cable Info'!N354="","",CONCATENATE('Cable Info'!N354," - ",'Cable Info'!O354))</f>
        <v/>
      </c>
      <c r="AR355" s="121" t="str">
        <f t="shared" si="96"/>
        <v/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e">
        <f>IF('Cable Info'!R354="","",CONCATENATE('Cable Info'!R354," - ",'Cable Info'!S354))</f>
        <v>#N/A</v>
      </c>
      <c r="BB355" s="121" t="e">
        <f t="shared" si="98"/>
        <v>#N/A</v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str">
        <f>IF('Cable Info'!N355="","",CONCATENATE('Cable Info'!N355," - ",'Cable Info'!O355))</f>
        <v/>
      </c>
      <c r="AR356" s="121" t="str">
        <f t="shared" si="96"/>
        <v/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e">
        <f>IF('Cable Info'!R355="","",CONCATENATE('Cable Info'!R355," - ",'Cable Info'!S355))</f>
        <v>#N/A</v>
      </c>
      <c r="BB356" s="121" t="e">
        <f t="shared" si="98"/>
        <v>#N/A</v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str">
        <f>IF('Cable Info'!N356="","",CONCATENATE('Cable Info'!N356," - ",'Cable Info'!O356))</f>
        <v/>
      </c>
      <c r="AR357" s="121" t="str">
        <f t="shared" si="96"/>
        <v/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e">
        <f>IF('Cable Info'!R356="","",CONCATENATE('Cable Info'!R356," - ",'Cable Info'!S356))</f>
        <v>#N/A</v>
      </c>
      <c r="BB357" s="121" t="e">
        <f t="shared" si="98"/>
        <v>#N/A</v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str">
        <f>IF('Cable Info'!N357="","",CONCATENATE('Cable Info'!N357," - ",'Cable Info'!O357))</f>
        <v/>
      </c>
      <c r="AR358" s="121" t="str">
        <f t="shared" si="96"/>
        <v/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e">
        <f>IF('Cable Info'!R357="","",CONCATENATE('Cable Info'!R357," - ",'Cable Info'!S357))</f>
        <v>#N/A</v>
      </c>
      <c r="BB358" s="121" t="e">
        <f t="shared" si="98"/>
        <v>#N/A</v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str">
        <f>IF('Cable Info'!N358="","",CONCATENATE('Cable Info'!N358," - ",'Cable Info'!O358))</f>
        <v/>
      </c>
      <c r="AR359" s="121" t="str">
        <f t="shared" si="96"/>
        <v/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e">
        <f>IF('Cable Info'!R358="","",CONCATENATE('Cable Info'!R358," - ",'Cable Info'!S358))</f>
        <v>#N/A</v>
      </c>
      <c r="BB359" s="121" t="e">
        <f t="shared" si="98"/>
        <v>#N/A</v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str">
        <f>IF('Cable Info'!N359="","",CONCATENATE('Cable Info'!N359," - ",'Cable Info'!O359))</f>
        <v/>
      </c>
      <c r="AR360" s="121" t="str">
        <f t="shared" si="96"/>
        <v/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e">
        <f>IF('Cable Info'!R359="","",CONCATENATE('Cable Info'!R359," - ",'Cable Info'!S359))</f>
        <v>#N/A</v>
      </c>
      <c r="BB360" s="121" t="e">
        <f t="shared" si="98"/>
        <v>#N/A</v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str">
        <f>IF('Cable Info'!N360="","",CONCATENATE('Cable Info'!N360," - ",'Cable Info'!O360))</f>
        <v/>
      </c>
      <c r="AR361" s="121" t="str">
        <f t="shared" si="96"/>
        <v/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e">
        <f>IF('Cable Info'!R360="","",CONCATENATE('Cable Info'!R360," - ",'Cable Info'!S360))</f>
        <v>#N/A</v>
      </c>
      <c r="BB361" s="121" t="e">
        <f t="shared" si="98"/>
        <v>#N/A</v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str">
        <f>IF('Cable Info'!N361="","",CONCATENATE('Cable Info'!N361," - ",'Cable Info'!O361))</f>
        <v/>
      </c>
      <c r="AR362" s="121" t="str">
        <f t="shared" si="96"/>
        <v/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e">
        <f>IF('Cable Info'!R361="","",CONCATENATE('Cable Info'!R361," - ",'Cable Info'!S361))</f>
        <v>#N/A</v>
      </c>
      <c r="BB362" s="121" t="e">
        <f t="shared" si="98"/>
        <v>#N/A</v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str">
        <f>IF('Cable Info'!N362="","",CONCATENATE('Cable Info'!N362," - ",'Cable Info'!O362))</f>
        <v/>
      </c>
      <c r="AR363" s="121" t="str">
        <f t="shared" si="96"/>
        <v/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e">
        <f>IF('Cable Info'!R362="","",CONCATENATE('Cable Info'!R362," - ",'Cable Info'!S362))</f>
        <v>#N/A</v>
      </c>
      <c r="BB363" s="121" t="e">
        <f t="shared" si="98"/>
        <v>#N/A</v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str">
        <f>IF('Cable Info'!N363="","",CONCATENATE('Cable Info'!N363," - ",'Cable Info'!O363))</f>
        <v/>
      </c>
      <c r="AR364" s="121" t="str">
        <f t="shared" si="96"/>
        <v/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e">
        <f>IF('Cable Info'!R363="","",CONCATENATE('Cable Info'!R363," - ",'Cable Info'!S363))</f>
        <v>#N/A</v>
      </c>
      <c r="BB364" s="121" t="e">
        <f t="shared" si="98"/>
        <v>#N/A</v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str">
        <f>IF('Cable Info'!N364="","",CONCATENATE('Cable Info'!N364," - ",'Cable Info'!O364))</f>
        <v/>
      </c>
      <c r="AR365" s="121" t="str">
        <f t="shared" si="96"/>
        <v/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e">
        <f>IF('Cable Info'!R364="","",CONCATENATE('Cable Info'!R364," - ",'Cable Info'!S364))</f>
        <v>#N/A</v>
      </c>
      <c r="BB365" s="121" t="e">
        <f t="shared" si="98"/>
        <v>#N/A</v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str">
        <f>IF('Cable Info'!N365="","",CONCATENATE('Cable Info'!N365," - ",'Cable Info'!O365))</f>
        <v/>
      </c>
      <c r="AR366" s="121" t="str">
        <f t="shared" si="96"/>
        <v/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e">
        <f>IF('Cable Info'!R365="","",CONCATENATE('Cable Info'!R365," - ",'Cable Info'!S365))</f>
        <v>#N/A</v>
      </c>
      <c r="BB366" s="121" t="e">
        <f t="shared" si="98"/>
        <v>#N/A</v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str">
        <f>IF('Cable Info'!N366="","",CONCATENATE('Cable Info'!N366," - ",'Cable Info'!O366))</f>
        <v/>
      </c>
      <c r="AR367" s="121" t="str">
        <f t="shared" si="96"/>
        <v/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e">
        <f>IF('Cable Info'!R366="","",CONCATENATE('Cable Info'!R366," - ",'Cable Info'!S366))</f>
        <v>#N/A</v>
      </c>
      <c r="BB367" s="121" t="e">
        <f t="shared" si="98"/>
        <v>#N/A</v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str">
        <f>IF('Cable Info'!N367="","",CONCATENATE('Cable Info'!N367," - ",'Cable Info'!O367))</f>
        <v/>
      </c>
      <c r="AR368" s="121" t="str">
        <f t="shared" si="96"/>
        <v/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e">
        <f>IF('Cable Info'!R367="","",CONCATENATE('Cable Info'!R367," - ",'Cable Info'!S367))</f>
        <v>#N/A</v>
      </c>
      <c r="BB368" s="121" t="e">
        <f t="shared" si="98"/>
        <v>#N/A</v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str">
        <f>IF('Cable Info'!N186="","",CONCATENATE('Cable Info'!N186," - ",'Cable Info'!O186))</f>
        <v/>
      </c>
      <c r="AR369" s="121" t="str">
        <f t="shared" ref="AR369:AR379" si="108">IF(AP369="",AO369,CONCATENATE(AO369,"  &lt;=&gt; ",AP369," ",AQ369))</f>
        <v/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e">
        <f>IF('Cable Info'!R186="","",CONCATENATE('Cable Info'!R186," - ",'Cable Info'!S186))</f>
        <v>#N/A</v>
      </c>
      <c r="BB369" s="121" t="e">
        <f t="shared" ref="BB369:BB379" si="110">IF(AZ369="",AY369,CONCATENATE(AY369,"  &lt;=&gt; ",AZ369," ",BA369))</f>
        <v>#N/A</v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str">
        <f>IF('Cable Info'!N187="","",CONCATENATE('Cable Info'!N187," - ",'Cable Info'!O187))</f>
        <v/>
      </c>
      <c r="AR370" s="121" t="str">
        <f t="shared" si="108"/>
        <v/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e">
        <f>IF('Cable Info'!R187="","",CONCATENATE('Cable Info'!R187," - ",'Cable Info'!S187))</f>
        <v>#N/A</v>
      </c>
      <c r="BB370" s="121" t="e">
        <f t="shared" si="110"/>
        <v>#N/A</v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str">
        <f>IF('Cable Info'!N188="","",CONCATENATE('Cable Info'!N188," - ",'Cable Info'!O188))</f>
        <v/>
      </c>
      <c r="AR371" s="121" t="str">
        <f t="shared" si="108"/>
        <v/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e">
        <f>IF('Cable Info'!R188="","",CONCATENATE('Cable Info'!R188," - ",'Cable Info'!S188))</f>
        <v>#N/A</v>
      </c>
      <c r="BB371" s="121" t="e">
        <f t="shared" si="110"/>
        <v>#N/A</v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str">
        <f>IF('Cable Info'!N189="","",CONCATENATE('Cable Info'!N189," - ",'Cable Info'!O189))</f>
        <v/>
      </c>
      <c r="AR372" s="121" t="str">
        <f t="shared" si="108"/>
        <v/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e">
        <f>IF('Cable Info'!R189="","",CONCATENATE('Cable Info'!R189," - ",'Cable Info'!S189))</f>
        <v>#N/A</v>
      </c>
      <c r="BB372" s="121" t="e">
        <f t="shared" si="110"/>
        <v>#N/A</v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str">
        <f>IF('Cable Info'!N190="","",CONCATENATE('Cable Info'!N190," - ",'Cable Info'!O190))</f>
        <v/>
      </c>
      <c r="AR373" s="121" t="str">
        <f t="shared" si="108"/>
        <v/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e">
        <f>IF('Cable Info'!R190="","",CONCATENATE('Cable Info'!R190," - ",'Cable Info'!S190))</f>
        <v>#N/A</v>
      </c>
      <c r="BB373" s="121" t="e">
        <f t="shared" si="110"/>
        <v>#N/A</v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str">
        <f>IF('Cable Info'!N191="","",CONCATENATE('Cable Info'!N191," - ",'Cable Info'!O191))</f>
        <v/>
      </c>
      <c r="AR374" s="121" t="str">
        <f t="shared" si="108"/>
        <v/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e">
        <f>IF('Cable Info'!R191="","",CONCATENATE('Cable Info'!R191," - ",'Cable Info'!S191))</f>
        <v>#N/A</v>
      </c>
      <c r="BB374" s="121" t="e">
        <f t="shared" si="110"/>
        <v>#N/A</v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str">
        <f>IF('Cable Info'!N192="","",CONCATENATE('Cable Info'!N192," - ",'Cable Info'!O192))</f>
        <v/>
      </c>
      <c r="AR375" s="121" t="str">
        <f t="shared" si="108"/>
        <v/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e">
        <f>IF('Cable Info'!R192="","",CONCATENATE('Cable Info'!R192," - ",'Cable Info'!S192))</f>
        <v>#N/A</v>
      </c>
      <c r="BB375" s="121" t="e">
        <f t="shared" si="110"/>
        <v>#N/A</v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str">
        <f>IF('Cable Info'!N193="","",CONCATENATE('Cable Info'!N193," - ",'Cable Info'!O193))</f>
        <v/>
      </c>
      <c r="AR376" s="121" t="str">
        <f t="shared" si="108"/>
        <v/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e">
        <f>IF('Cable Info'!R193="","",CONCATENATE('Cable Info'!R193," - ",'Cable Info'!S193))</f>
        <v>#N/A</v>
      </c>
      <c r="BB376" s="121" t="e">
        <f t="shared" si="110"/>
        <v>#N/A</v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str">
        <f>IF('Cable Info'!N194="","",CONCATENATE('Cable Info'!N194," - ",'Cable Info'!O194))</f>
        <v/>
      </c>
      <c r="AR377" s="121" t="str">
        <f t="shared" si="108"/>
        <v/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e">
        <f>IF('Cable Info'!R194="","",CONCATENATE('Cable Info'!R194," - ",'Cable Info'!S194))</f>
        <v>#N/A</v>
      </c>
      <c r="BB377" s="121" t="e">
        <f t="shared" si="110"/>
        <v>#N/A</v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str">
        <f>IF('Cable Info'!N195="","",CONCATENATE('Cable Info'!N195," - ",'Cable Info'!O195))</f>
        <v/>
      </c>
      <c r="AR378" s="121" t="str">
        <f t="shared" si="108"/>
        <v/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e">
        <f>IF('Cable Info'!R195="","",CONCATENATE('Cable Info'!R195," - ",'Cable Info'!S195))</f>
        <v>#N/A</v>
      </c>
      <c r="BB378" s="121" t="e">
        <f t="shared" si="110"/>
        <v>#N/A</v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str">
        <f>IF('Cable Info'!N196="","",CONCATENATE('Cable Info'!N196," - ",'Cable Info'!O196))</f>
        <v/>
      </c>
      <c r="AR379" s="121" t="str">
        <f t="shared" si="108"/>
        <v/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e">
        <f>IF('Cable Info'!R196="","",CONCATENATE('Cable Info'!R196," - ",'Cable Info'!S196))</f>
        <v>#N/A</v>
      </c>
      <c r="BB379" s="121" t="e">
        <f t="shared" si="110"/>
        <v>#N/A</v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str">
        <f>IF('Cable Info'!N84="","",CONCATENATE('Cable Info'!N84," - ",'Cable Info'!O84))</f>
        <v/>
      </c>
      <c r="AR380" s="121" t="str">
        <f t="shared" ref="AR380:AR426" si="120">IF(AP380="",AO380,CONCATENATE(AO380,"  &lt;=&gt; ",AP380," ",AQ380))</f>
        <v/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e">
        <f>IF('Cable Info'!R84="","",CONCATENATE('Cable Info'!R84," - ",'Cable Info'!S84))</f>
        <v>#N/A</v>
      </c>
      <c r="BB380" s="121" t="e">
        <f t="shared" ref="BB380:BB426" si="122">IF(AZ380="",AY380,CONCATENATE(AY380,"  &lt;=&gt; ",AZ380," ",BA380))</f>
        <v>#N/A</v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str">
        <f>IF('Cable Info'!N85="","",CONCATENATE('Cable Info'!N85," - ",'Cable Info'!O85))</f>
        <v/>
      </c>
      <c r="AR381" s="121" t="str">
        <f t="shared" si="120"/>
        <v/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e">
        <f>IF('Cable Info'!R85="","",CONCATENATE('Cable Info'!R85," - ",'Cable Info'!S85))</f>
        <v>#N/A</v>
      </c>
      <c r="BB381" s="121" t="e">
        <f t="shared" si="122"/>
        <v>#N/A</v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str">
        <f>IF('Cable Info'!N86="","",CONCATENATE('Cable Info'!N86," - ",'Cable Info'!O86))</f>
        <v/>
      </c>
      <c r="AP382" s="164"/>
      <c r="AQ382" s="164"/>
      <c r="AR382" s="164" t="str">
        <f t="shared" si="120"/>
        <v/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e">
        <f>IF('Cable Info'!R86="","",CONCATENATE('Cable Info'!R86," - ",'Cable Info'!S86))</f>
        <v>#N/A</v>
      </c>
      <c r="AZ382" s="164"/>
      <c r="BA382" s="164"/>
      <c r="BB382" s="164" t="e">
        <f t="shared" si="122"/>
        <v>#N/A</v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str">
        <f>IF('Cable Info'!N87="","",CONCATENATE('Cable Info'!N87," - ",'Cable Info'!O87))</f>
        <v/>
      </c>
      <c r="AP383" s="160"/>
      <c r="AQ383" s="160"/>
      <c r="AR383" s="160" t="str">
        <f t="shared" si="120"/>
        <v/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e">
        <f>IF('Cable Info'!R87="","",CONCATENATE('Cable Info'!R87," - ",'Cable Info'!S87))</f>
        <v>#N/A</v>
      </c>
      <c r="AZ383" s="160"/>
      <c r="BA383" s="160"/>
      <c r="BB383" s="160" t="e">
        <f t="shared" si="122"/>
        <v>#N/A</v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str">
        <f>IF('Cable Info'!N88="","",CONCATENATE('Cable Info'!N88," - ",'Cable Info'!O88))</f>
        <v/>
      </c>
      <c r="AR384" s="121" t="str">
        <f t="shared" si="120"/>
        <v/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e">
        <f>IF('Cable Info'!R88="","",CONCATENATE('Cable Info'!R88," - ",'Cable Info'!S88))</f>
        <v>#N/A</v>
      </c>
      <c r="BB384" s="121" t="e">
        <f t="shared" si="122"/>
        <v>#N/A</v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str">
        <f>IF('Cable Info'!N89="","",CONCATENATE('Cable Info'!N89," - ",'Cable Info'!O89))</f>
        <v/>
      </c>
      <c r="AR385" s="121" t="str">
        <f t="shared" si="120"/>
        <v/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e">
        <f>IF('Cable Info'!R89="","",CONCATENATE('Cable Info'!R89," - ",'Cable Info'!S89))</f>
        <v>#N/A</v>
      </c>
      <c r="BB385" s="121" t="e">
        <f t="shared" si="122"/>
        <v>#N/A</v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str">
        <f>IF('Cable Info'!N90="","",CONCATENATE('Cable Info'!N90," - ",'Cable Info'!O90))</f>
        <v/>
      </c>
      <c r="AR386" s="121" t="str">
        <f t="shared" si="120"/>
        <v/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e">
        <f>IF('Cable Info'!R90="","",CONCATENATE('Cable Info'!R90," - ",'Cable Info'!S90))</f>
        <v>#N/A</v>
      </c>
      <c r="BB386" s="121" t="e">
        <f t="shared" si="122"/>
        <v>#N/A</v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str">
        <f>IF('Cable Info'!N91="","",CONCATENATE('Cable Info'!N91," - ",'Cable Info'!O91))</f>
        <v/>
      </c>
      <c r="AR387" s="121" t="str">
        <f t="shared" si="120"/>
        <v/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e">
        <f>IF('Cable Info'!R91="","",CONCATENATE('Cable Info'!R91," - ",'Cable Info'!S91))</f>
        <v>#N/A</v>
      </c>
      <c r="BB387" s="121" t="e">
        <f t="shared" si="122"/>
        <v>#N/A</v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str">
        <f>IF('Cable Info'!N92="","",CONCATENATE('Cable Info'!N92," - ",'Cable Info'!O92))</f>
        <v/>
      </c>
      <c r="AR388" s="121" t="str">
        <f t="shared" si="120"/>
        <v/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e">
        <f>IF('Cable Info'!R92="","",CONCATENATE('Cable Info'!R92," - ",'Cable Info'!S92))</f>
        <v>#N/A</v>
      </c>
      <c r="BB388" s="121" t="e">
        <f t="shared" si="122"/>
        <v>#N/A</v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str">
        <f>IF('Cable Info'!N93="","",CONCATENATE('Cable Info'!N93," - ",'Cable Info'!O93))</f>
        <v/>
      </c>
      <c r="AR389" s="121" t="str">
        <f t="shared" si="120"/>
        <v/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e">
        <f>IF('Cable Info'!R93="","",CONCATENATE('Cable Info'!R93," - ",'Cable Info'!S93))</f>
        <v>#N/A</v>
      </c>
      <c r="BB389" s="121" t="e">
        <f t="shared" si="122"/>
        <v>#N/A</v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str">
        <f>IF('Cable Info'!N94="","",CONCATENATE('Cable Info'!N94," - ",'Cable Info'!O94))</f>
        <v/>
      </c>
      <c r="AR390" s="121" t="str">
        <f t="shared" si="120"/>
        <v/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e">
        <f>IF('Cable Info'!R94="","",CONCATENATE('Cable Info'!R94," - ",'Cable Info'!S94))</f>
        <v>#N/A</v>
      </c>
      <c r="BB390" s="121" t="e">
        <f t="shared" si="122"/>
        <v>#N/A</v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str">
        <f>IF('Cable Info'!N95="","",CONCATENATE('Cable Info'!N95," - ",'Cable Info'!O95))</f>
        <v/>
      </c>
      <c r="AR391" s="121" t="str">
        <f t="shared" si="120"/>
        <v/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e">
        <f>IF('Cable Info'!R95="","",CONCATENATE('Cable Info'!R95," - ",'Cable Info'!S95))</f>
        <v>#N/A</v>
      </c>
      <c r="BB391" s="121" t="e">
        <f t="shared" si="122"/>
        <v>#N/A</v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str">
        <f>IF('Cable Info'!N96="","",CONCATENATE('Cable Info'!N96," - ",'Cable Info'!O96))</f>
        <v/>
      </c>
      <c r="AR392" s="121" t="str">
        <f t="shared" si="120"/>
        <v/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e">
        <f>IF('Cable Info'!R96="","",CONCATENATE('Cable Info'!R96," - ",'Cable Info'!S96))</f>
        <v>#N/A</v>
      </c>
      <c r="BB392" s="121" t="e">
        <f t="shared" si="122"/>
        <v>#N/A</v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str">
        <f>IF('Cable Info'!N97="","",CONCATENATE('Cable Info'!N97," - ",'Cable Info'!O97))</f>
        <v/>
      </c>
      <c r="AR393" s="121" t="str">
        <f t="shared" si="120"/>
        <v/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e">
        <f>IF('Cable Info'!R97="","",CONCATENATE('Cable Info'!R97," - ",'Cable Info'!S97))</f>
        <v>#N/A</v>
      </c>
      <c r="BB393" s="121" t="e">
        <f t="shared" si="122"/>
        <v>#N/A</v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str">
        <f>IF('Cable Info'!N98="","",CONCATENATE('Cable Info'!N98," - ",'Cable Info'!O98))</f>
        <v/>
      </c>
      <c r="AR394" s="121" t="str">
        <f t="shared" si="120"/>
        <v/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e">
        <f>IF('Cable Info'!R98="","",CONCATENATE('Cable Info'!R98," - ",'Cable Info'!S98))</f>
        <v>#N/A</v>
      </c>
      <c r="BB394" s="121" t="e">
        <f t="shared" si="122"/>
        <v>#N/A</v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str">
        <f>IF('Cable Info'!N99="","",CONCATENATE('Cable Info'!N99," - ",'Cable Info'!O99))</f>
        <v/>
      </c>
      <c r="AR395" s="121" t="str">
        <f t="shared" si="120"/>
        <v/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e">
        <f>IF('Cable Info'!R99="","",CONCATENATE('Cable Info'!R99," - ",'Cable Info'!S99))</f>
        <v>#N/A</v>
      </c>
      <c r="BB395" s="121" t="e">
        <f t="shared" si="122"/>
        <v>#N/A</v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str">
        <f>IF('Cable Info'!N100="","",CONCATENATE('Cable Info'!N100," - ",'Cable Info'!O100))</f>
        <v/>
      </c>
      <c r="AR396" s="121" t="str">
        <f t="shared" si="120"/>
        <v/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e">
        <f>IF('Cable Info'!R100="","",CONCATENATE('Cable Info'!R100," - ",'Cable Info'!S100))</f>
        <v>#N/A</v>
      </c>
      <c r="BB396" s="121" t="e">
        <f t="shared" si="122"/>
        <v>#N/A</v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str">
        <f>IF('Cable Info'!N101="","",CONCATENATE('Cable Info'!N101," - ",'Cable Info'!O101))</f>
        <v/>
      </c>
      <c r="AR397" s="121" t="str">
        <f t="shared" si="120"/>
        <v/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e">
        <f>IF('Cable Info'!R101="","",CONCATENATE('Cable Info'!R101," - ",'Cable Info'!S101))</f>
        <v>#N/A</v>
      </c>
      <c r="BB397" s="121" t="e">
        <f t="shared" si="122"/>
        <v>#N/A</v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str">
        <f>IF('Cable Info'!N102="","",CONCATENATE('Cable Info'!N102," - ",'Cable Info'!O102))</f>
        <v/>
      </c>
      <c r="AR398" s="121" t="str">
        <f t="shared" si="120"/>
        <v/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e">
        <f>IF('Cable Info'!R102="","",CONCATENATE('Cable Info'!R102," - ",'Cable Info'!S102))</f>
        <v>#N/A</v>
      </c>
      <c r="BB398" s="121" t="e">
        <f t="shared" si="122"/>
        <v>#N/A</v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str">
        <f>IF('Cable Info'!N103="","",CONCATENATE('Cable Info'!N103," - ",'Cable Info'!O103))</f>
        <v/>
      </c>
      <c r="AR399" s="121" t="str">
        <f t="shared" si="120"/>
        <v/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e">
        <f>IF('Cable Info'!R103="","",CONCATENATE('Cable Info'!R103," - ",'Cable Info'!S103))</f>
        <v>#N/A</v>
      </c>
      <c r="BB399" s="121" t="e">
        <f t="shared" si="122"/>
        <v>#N/A</v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str">
        <f>IF('Cable Info'!N104="","",CONCATENATE('Cable Info'!N104," - ",'Cable Info'!O104))</f>
        <v/>
      </c>
      <c r="AR400" s="121" t="str">
        <f t="shared" si="120"/>
        <v/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e">
        <f>IF('Cable Info'!R104="","",CONCATENATE('Cable Info'!R104," - ",'Cable Info'!S104))</f>
        <v>#N/A</v>
      </c>
      <c r="BB400" s="121" t="e">
        <f t="shared" si="122"/>
        <v>#N/A</v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str">
        <f>IF('Cable Info'!N105="","",CONCATENATE('Cable Info'!N105," - ",'Cable Info'!O105))</f>
        <v/>
      </c>
      <c r="AR401" s="121" t="str">
        <f t="shared" si="120"/>
        <v/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e">
        <f>IF('Cable Info'!R105="","",CONCATENATE('Cable Info'!R105," - ",'Cable Info'!S105))</f>
        <v>#N/A</v>
      </c>
      <c r="BB401" s="121" t="e">
        <f t="shared" si="122"/>
        <v>#N/A</v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str">
        <f>IF('Cable Info'!N106="","",CONCATENATE('Cable Info'!N106," - ",'Cable Info'!O106))</f>
        <v/>
      </c>
      <c r="AR402" s="121" t="str">
        <f t="shared" si="120"/>
        <v/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e">
        <f>IF('Cable Info'!R106="","",CONCATENATE('Cable Info'!R106," - ",'Cable Info'!S106))</f>
        <v>#N/A</v>
      </c>
      <c r="BB402" s="121" t="e">
        <f t="shared" si="122"/>
        <v>#N/A</v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str">
        <f>IF('Cable Info'!N107="","",CONCATENATE('Cable Info'!N107," - ",'Cable Info'!O107))</f>
        <v/>
      </c>
      <c r="AR403" s="121" t="str">
        <f t="shared" si="120"/>
        <v/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e">
        <f>IF('Cable Info'!R107="","",CONCATENATE('Cable Info'!R107," - ",'Cable Info'!S107))</f>
        <v>#N/A</v>
      </c>
      <c r="BB403" s="121" t="e">
        <f t="shared" si="122"/>
        <v>#N/A</v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str">
        <f>IF('Cable Info'!N108="","",CONCATENATE('Cable Info'!N108," - ",'Cable Info'!O108))</f>
        <v/>
      </c>
      <c r="AR404" s="121" t="str">
        <f t="shared" si="120"/>
        <v/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e">
        <f>IF('Cable Info'!R108="","",CONCATENATE('Cable Info'!R108," - ",'Cable Info'!S108))</f>
        <v>#N/A</v>
      </c>
      <c r="BB404" s="121" t="e">
        <f t="shared" si="122"/>
        <v>#N/A</v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str">
        <f>IF('Cable Info'!N109="","",CONCATENATE('Cable Info'!N109," - ",'Cable Info'!O109))</f>
        <v/>
      </c>
      <c r="AR405" s="121" t="str">
        <f t="shared" si="120"/>
        <v/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e">
        <f>IF('Cable Info'!R109="","",CONCATENATE('Cable Info'!R109," - ",'Cable Info'!S109))</f>
        <v>#N/A</v>
      </c>
      <c r="BB405" s="121" t="e">
        <f t="shared" si="122"/>
        <v>#N/A</v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str">
        <f>IF('Cable Info'!N110="","",CONCATENATE('Cable Info'!N110," - ",'Cable Info'!O110))</f>
        <v/>
      </c>
      <c r="AR406" s="121" t="str">
        <f t="shared" si="120"/>
        <v/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e">
        <f>IF('Cable Info'!R110="","",CONCATENATE('Cable Info'!R110," - ",'Cable Info'!S110))</f>
        <v>#N/A</v>
      </c>
      <c r="BB406" s="121" t="e">
        <f t="shared" si="122"/>
        <v>#N/A</v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str">
        <f>IF('Cable Info'!N111="","",CONCATENATE('Cable Info'!N111," - ",'Cable Info'!O111))</f>
        <v/>
      </c>
      <c r="AR407" s="121" t="str">
        <f t="shared" si="120"/>
        <v/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e">
        <f>IF('Cable Info'!R111="","",CONCATENATE('Cable Info'!R111," - ",'Cable Info'!S111))</f>
        <v>#N/A</v>
      </c>
      <c r="BB407" s="121" t="e">
        <f t="shared" si="122"/>
        <v>#N/A</v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str">
        <f>IF('Cable Info'!N112="","",CONCATENATE('Cable Info'!N112," - ",'Cable Info'!O112))</f>
        <v/>
      </c>
      <c r="AR408" s="121" t="str">
        <f t="shared" si="120"/>
        <v/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e">
        <f>IF('Cable Info'!R112="","",CONCATENATE('Cable Info'!R112," - ",'Cable Info'!S112))</f>
        <v>#N/A</v>
      </c>
      <c r="BB408" s="121" t="e">
        <f t="shared" si="122"/>
        <v>#N/A</v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str">
        <f>IF('Cable Info'!N113="","",CONCATENATE('Cable Info'!N113," - ",'Cable Info'!O113))</f>
        <v/>
      </c>
      <c r="AR409" s="121" t="str">
        <f t="shared" si="120"/>
        <v/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e">
        <f>IF('Cable Info'!R113="","",CONCATENATE('Cable Info'!R113," - ",'Cable Info'!S113))</f>
        <v>#N/A</v>
      </c>
      <c r="BB409" s="121" t="e">
        <f t="shared" si="122"/>
        <v>#N/A</v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str">
        <f>IF('Cable Info'!N114="","",CONCATENATE('Cable Info'!N114," - ",'Cable Info'!O114))</f>
        <v/>
      </c>
      <c r="AR410" s="121" t="str">
        <f t="shared" si="120"/>
        <v/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e">
        <f>IF('Cable Info'!R114="","",CONCATENATE('Cable Info'!R114," - ",'Cable Info'!S114))</f>
        <v>#N/A</v>
      </c>
      <c r="BB410" s="121" t="e">
        <f t="shared" si="122"/>
        <v>#N/A</v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str">
        <f>IF('Cable Info'!N115="","",CONCATENATE('Cable Info'!N115," - ",'Cable Info'!O115))</f>
        <v/>
      </c>
      <c r="AR411" s="121" t="str">
        <f t="shared" si="120"/>
        <v/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e">
        <f>IF('Cable Info'!R115="","",CONCATENATE('Cable Info'!R115," - ",'Cable Info'!S115))</f>
        <v>#N/A</v>
      </c>
      <c r="BB411" s="121" t="e">
        <f t="shared" si="122"/>
        <v>#N/A</v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str">
        <f>IF('Cable Info'!N116="","",CONCATENATE('Cable Info'!N116," - ",'Cable Info'!O116))</f>
        <v/>
      </c>
      <c r="AR412" s="121" t="str">
        <f t="shared" si="120"/>
        <v/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e">
        <f>IF('Cable Info'!R116="","",CONCATENATE('Cable Info'!R116," - ",'Cable Info'!S116))</f>
        <v>#N/A</v>
      </c>
      <c r="BB412" s="121" t="e">
        <f t="shared" si="122"/>
        <v>#N/A</v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str">
        <f>IF('Cable Info'!N117="","",CONCATENATE('Cable Info'!N117," - ",'Cable Info'!O117))</f>
        <v/>
      </c>
      <c r="AR413" s="121" t="str">
        <f t="shared" si="120"/>
        <v/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e">
        <f>IF('Cable Info'!R117="","",CONCATENATE('Cable Info'!R117," - ",'Cable Info'!S117))</f>
        <v>#N/A</v>
      </c>
      <c r="BB413" s="121" t="e">
        <f t="shared" si="122"/>
        <v>#N/A</v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str">
        <f>IF('Cable Info'!N118="","",CONCATENATE('Cable Info'!N118," - ",'Cable Info'!O118))</f>
        <v/>
      </c>
      <c r="AR414" s="121" t="str">
        <f t="shared" si="120"/>
        <v/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e">
        <f>IF('Cable Info'!R118="","",CONCATENATE('Cable Info'!R118," - ",'Cable Info'!S118))</f>
        <v>#N/A</v>
      </c>
      <c r="BB414" s="121" t="e">
        <f t="shared" si="122"/>
        <v>#N/A</v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str">
        <f>IF('Cable Info'!N119="","",CONCATENATE('Cable Info'!N119," - ",'Cable Info'!O119))</f>
        <v/>
      </c>
      <c r="AR415" s="121" t="str">
        <f t="shared" si="120"/>
        <v/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e">
        <f>IF('Cable Info'!R119="","",CONCATENATE('Cable Info'!R119," - ",'Cable Info'!S119))</f>
        <v>#N/A</v>
      </c>
      <c r="BB415" s="121" t="e">
        <f t="shared" si="122"/>
        <v>#N/A</v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str">
        <f>IF('Cable Info'!N120="","",CONCATENATE('Cable Info'!N120," - ",'Cable Info'!O120))</f>
        <v/>
      </c>
      <c r="AR416" s="121" t="str">
        <f t="shared" si="120"/>
        <v/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e">
        <f>IF('Cable Info'!R120="","",CONCATENATE('Cable Info'!R120," - ",'Cable Info'!S120))</f>
        <v>#N/A</v>
      </c>
      <c r="BB416" s="121" t="e">
        <f t="shared" si="122"/>
        <v>#N/A</v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str">
        <f>IF('Cable Info'!N121="","",CONCATENATE('Cable Info'!N121," - ",'Cable Info'!O121))</f>
        <v/>
      </c>
      <c r="AR417" s="121" t="str">
        <f t="shared" si="120"/>
        <v/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e">
        <f>IF('Cable Info'!R121="","",CONCATENATE('Cable Info'!R121," - ",'Cable Info'!S121))</f>
        <v>#N/A</v>
      </c>
      <c r="BB417" s="121" t="e">
        <f t="shared" si="122"/>
        <v>#N/A</v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str">
        <f>IF('Cable Info'!N122="","",CONCATENATE('Cable Info'!N122," - ",'Cable Info'!O122))</f>
        <v/>
      </c>
      <c r="AR418" s="121" t="str">
        <f t="shared" si="120"/>
        <v/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e">
        <f>IF('Cable Info'!R122="","",CONCATENATE('Cable Info'!R122," - ",'Cable Info'!S122))</f>
        <v>#N/A</v>
      </c>
      <c r="BB418" s="121" t="e">
        <f t="shared" si="122"/>
        <v>#N/A</v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str">
        <f>IF('Cable Info'!N123="","",CONCATENATE('Cable Info'!N123," - ",'Cable Info'!O123))</f>
        <v/>
      </c>
      <c r="AR419" s="121" t="str">
        <f t="shared" si="120"/>
        <v/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e">
        <f>IF('Cable Info'!R123="","",CONCATENATE('Cable Info'!R123," - ",'Cable Info'!S123))</f>
        <v>#N/A</v>
      </c>
      <c r="BB419" s="121" t="e">
        <f t="shared" si="122"/>
        <v>#N/A</v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str">
        <f>IF('Cable Info'!N124="","",CONCATENATE('Cable Info'!N124," - ",'Cable Info'!O124))</f>
        <v/>
      </c>
      <c r="AR420" s="121" t="str">
        <f t="shared" si="120"/>
        <v/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e">
        <f>IF('Cable Info'!R124="","",CONCATENATE('Cable Info'!R124," - ",'Cable Info'!S124))</f>
        <v>#N/A</v>
      </c>
      <c r="BB420" s="121" t="e">
        <f t="shared" si="122"/>
        <v>#N/A</v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str">
        <f>IF('Cable Info'!N125="","",CONCATENATE('Cable Info'!N125," - ",'Cable Info'!O125))</f>
        <v/>
      </c>
      <c r="AR421" s="121" t="str">
        <f t="shared" si="120"/>
        <v/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e">
        <f>IF('Cable Info'!R125="","",CONCATENATE('Cable Info'!R125," - ",'Cable Info'!S125))</f>
        <v>#N/A</v>
      </c>
      <c r="BB421" s="121" t="e">
        <f t="shared" si="122"/>
        <v>#N/A</v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str">
        <f>IF('Cable Info'!N126="","",CONCATENATE('Cable Info'!N126," - ",'Cable Info'!O126))</f>
        <v/>
      </c>
      <c r="AR422" s="121" t="str">
        <f t="shared" si="120"/>
        <v/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e">
        <f>IF('Cable Info'!R126="","",CONCATENATE('Cable Info'!R126," - ",'Cable Info'!S126))</f>
        <v>#N/A</v>
      </c>
      <c r="BB422" s="121" t="e">
        <f t="shared" si="122"/>
        <v>#N/A</v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str">
        <f>IF('Cable Info'!N127="","",CONCATENATE('Cable Info'!N127," - ",'Cable Info'!O127))</f>
        <v/>
      </c>
      <c r="AR423" s="121" t="str">
        <f t="shared" si="120"/>
        <v/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e">
        <f>IF('Cable Info'!R127="","",CONCATENATE('Cable Info'!R127," - ",'Cable Info'!S127))</f>
        <v>#N/A</v>
      </c>
      <c r="BB423" s="121" t="e">
        <f t="shared" si="122"/>
        <v>#N/A</v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str">
        <f>IF('Cable Info'!N128="","",CONCATENATE('Cable Info'!N128," - ",'Cable Info'!O128))</f>
        <v/>
      </c>
      <c r="AR424" s="121" t="str">
        <f t="shared" si="120"/>
        <v/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e">
        <f>IF('Cable Info'!R128="","",CONCATENATE('Cable Info'!R128," - ",'Cable Info'!S128))</f>
        <v>#N/A</v>
      </c>
      <c r="BB424" s="121" t="e">
        <f t="shared" si="122"/>
        <v>#N/A</v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str">
        <f>IF('Cable Info'!N129="","",CONCATENATE('Cable Info'!N129," - ",'Cable Info'!O129))</f>
        <v/>
      </c>
      <c r="AR425" s="121" t="str">
        <f t="shared" si="120"/>
        <v/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e">
        <f>IF('Cable Info'!R129="","",CONCATENATE('Cable Info'!R129," - ",'Cable Info'!S129))</f>
        <v>#N/A</v>
      </c>
      <c r="BB425" s="121" t="e">
        <f t="shared" si="122"/>
        <v>#N/A</v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str">
        <f>IF('Cable Info'!N130="","",CONCATENATE('Cable Info'!N130," - ",'Cable Info'!O130))</f>
        <v/>
      </c>
      <c r="AR426" s="121" t="str">
        <f t="shared" si="120"/>
        <v/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e">
        <f>IF('Cable Info'!R130="","",CONCATENATE('Cable Info'!R130," - ",'Cable Info'!S130))</f>
        <v>#N/A</v>
      </c>
      <c r="BB426" s="121" t="e">
        <f t="shared" si="122"/>
        <v>#N/A</v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str">
        <f>IF('Cable Info'!N131="","",CONCATENATE('Cable Info'!N131," - ",'Cable Info'!O131))</f>
        <v/>
      </c>
      <c r="AR427" s="121" t="str">
        <f t="shared" ref="AR427:AR490" si="126">IF(AP427="",AO427,CONCATENATE(AO427,"  &lt;=&gt; ",AP427," ",AQ427))</f>
        <v/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e">
        <f>IF('Cable Info'!R131="","",CONCATENATE('Cable Info'!R131," - ",'Cable Info'!S131))</f>
        <v>#N/A</v>
      </c>
      <c r="BB427" s="121" t="e">
        <f t="shared" ref="BB427:BB490" si="128">IF(AZ427="",AY427,CONCATENATE(AY427,"  &lt;=&gt; ",AZ427," ",BA427))</f>
        <v>#N/A</v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str">
        <f>IF('Cable Info'!N132="","",CONCATENATE('Cable Info'!N132," - ",'Cable Info'!O132))</f>
        <v/>
      </c>
      <c r="AR428" s="121" t="str">
        <f t="shared" si="126"/>
        <v/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e">
        <f>IF('Cable Info'!R132="","",CONCATENATE('Cable Info'!R132," - ",'Cable Info'!S132))</f>
        <v>#N/A</v>
      </c>
      <c r="BB428" s="121" t="e">
        <f t="shared" si="128"/>
        <v>#N/A</v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str">
        <f>IF('Cable Info'!N133="","",CONCATENATE('Cable Info'!N133," - ",'Cable Info'!O133))</f>
        <v/>
      </c>
      <c r="AR429" s="121" t="str">
        <f t="shared" si="126"/>
        <v/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e">
        <f>IF('Cable Info'!R133="","",CONCATENATE('Cable Info'!R133," - ",'Cable Info'!S133))</f>
        <v>#N/A</v>
      </c>
      <c r="BB429" s="121" t="e">
        <f t="shared" si="128"/>
        <v>#N/A</v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str">
        <f>IF('Cable Info'!N134="","",CONCATENATE('Cable Info'!N134," - ",'Cable Info'!O134))</f>
        <v/>
      </c>
      <c r="AR430" s="121" t="str">
        <f t="shared" si="126"/>
        <v/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e">
        <f>IF('Cable Info'!R134="","",CONCATENATE('Cable Info'!R134," - ",'Cable Info'!S134))</f>
        <v>#N/A</v>
      </c>
      <c r="BB430" s="121" t="e">
        <f t="shared" si="128"/>
        <v>#N/A</v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str">
        <f>IF('Cable Info'!N135="","",CONCATENATE('Cable Info'!N135," - ",'Cable Info'!O135))</f>
        <v/>
      </c>
      <c r="AR431" s="121" t="str">
        <f t="shared" si="126"/>
        <v/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e">
        <f>IF('Cable Info'!R135="","",CONCATENATE('Cable Info'!R135," - ",'Cable Info'!S135))</f>
        <v>#N/A</v>
      </c>
      <c r="BB431" s="121" t="e">
        <f t="shared" si="128"/>
        <v>#N/A</v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str">
        <f>IF('Cable Info'!N136="","",CONCATENATE('Cable Info'!N136," - ",'Cable Info'!O136))</f>
        <v/>
      </c>
      <c r="AR432" s="121" t="str">
        <f t="shared" si="126"/>
        <v/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e">
        <f>IF('Cable Info'!R136="","",CONCATENATE('Cable Info'!R136," - ",'Cable Info'!S136))</f>
        <v>#N/A</v>
      </c>
      <c r="BB432" s="121" t="e">
        <f t="shared" si="128"/>
        <v>#N/A</v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str">
        <f>IF('Cable Info'!N137="","",CONCATENATE('Cable Info'!N137," - ",'Cable Info'!O137))</f>
        <v/>
      </c>
      <c r="AR433" s="121" t="str">
        <f t="shared" si="126"/>
        <v/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e">
        <f>IF('Cable Info'!R137="","",CONCATENATE('Cable Info'!R137," - ",'Cable Info'!S137))</f>
        <v>#N/A</v>
      </c>
      <c r="BB433" s="121" t="e">
        <f t="shared" si="128"/>
        <v>#N/A</v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str">
        <f>IF('Cable Info'!N138="","",CONCATENATE('Cable Info'!N138," - ",'Cable Info'!O138))</f>
        <v/>
      </c>
      <c r="AR434" s="121" t="str">
        <f t="shared" si="126"/>
        <v/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e">
        <f>IF('Cable Info'!R138="","",CONCATENATE('Cable Info'!R138," - ",'Cable Info'!S138))</f>
        <v>#N/A</v>
      </c>
      <c r="BB434" s="121" t="e">
        <f t="shared" si="128"/>
        <v>#N/A</v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str">
        <f>IF('Cable Info'!N139="","",CONCATENATE('Cable Info'!N139," - ",'Cable Info'!O139))</f>
        <v/>
      </c>
      <c r="AR435" s="121" t="str">
        <f t="shared" si="126"/>
        <v/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e">
        <f>IF('Cable Info'!R139="","",CONCATENATE('Cable Info'!R139," - ",'Cable Info'!S139))</f>
        <v>#N/A</v>
      </c>
      <c r="BB435" s="121" t="e">
        <f t="shared" si="128"/>
        <v>#N/A</v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str">
        <f>IF('Cable Info'!N140="","",CONCATENATE('Cable Info'!N140," - ",'Cable Info'!O140))</f>
        <v/>
      </c>
      <c r="AR436" s="121" t="str">
        <f t="shared" si="126"/>
        <v/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e">
        <f>IF('Cable Info'!R140="","",CONCATENATE('Cable Info'!R140," - ",'Cable Info'!S140))</f>
        <v>#N/A</v>
      </c>
      <c r="BB436" s="121" t="e">
        <f t="shared" si="128"/>
        <v>#N/A</v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str">
        <f>IF('Cable Info'!N141="","",CONCATENATE('Cable Info'!N141," - ",'Cable Info'!O141))</f>
        <v/>
      </c>
      <c r="AR437" s="121" t="str">
        <f t="shared" si="126"/>
        <v/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e">
        <f>IF('Cable Info'!R141="","",CONCATENATE('Cable Info'!R141," - ",'Cable Info'!S141))</f>
        <v>#N/A</v>
      </c>
      <c r="BB437" s="121" t="e">
        <f t="shared" si="128"/>
        <v>#N/A</v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str">
        <f>IF('Cable Info'!N142="","",CONCATENATE('Cable Info'!N142," - ",'Cable Info'!O142))</f>
        <v/>
      </c>
      <c r="AR438" s="121" t="str">
        <f t="shared" si="126"/>
        <v/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e">
        <f>IF('Cable Info'!R142="","",CONCATENATE('Cable Info'!R142," - ",'Cable Info'!S142))</f>
        <v>#N/A</v>
      </c>
      <c r="BB438" s="121" t="e">
        <f t="shared" si="128"/>
        <v>#N/A</v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str">
        <f>IF('Cable Info'!N143="","",CONCATENATE('Cable Info'!N143," - ",'Cable Info'!O143))</f>
        <v/>
      </c>
      <c r="AR439" s="121" t="str">
        <f t="shared" si="126"/>
        <v/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e">
        <f>IF('Cable Info'!R143="","",CONCATENATE('Cable Info'!R143," - ",'Cable Info'!S143))</f>
        <v>#N/A</v>
      </c>
      <c r="BB439" s="121" t="e">
        <f t="shared" si="128"/>
        <v>#N/A</v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str">
        <f>IF('Cable Info'!N144="","",CONCATENATE('Cable Info'!N144," - ",'Cable Info'!O144))</f>
        <v/>
      </c>
      <c r="AR440" s="121" t="str">
        <f t="shared" si="126"/>
        <v/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e">
        <f>IF('Cable Info'!R144="","",CONCATENATE('Cable Info'!R144," - ",'Cable Info'!S144))</f>
        <v>#N/A</v>
      </c>
      <c r="BB440" s="121" t="e">
        <f t="shared" si="128"/>
        <v>#N/A</v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str">
        <f>IF('Cable Info'!N145="","",CONCATENATE('Cable Info'!N145," - ",'Cable Info'!O145))</f>
        <v/>
      </c>
      <c r="AR441" s="121" t="str">
        <f t="shared" si="126"/>
        <v/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e">
        <f>IF('Cable Info'!R145="","",CONCATENATE('Cable Info'!R145," - ",'Cable Info'!S145))</f>
        <v>#N/A</v>
      </c>
      <c r="BB441" s="121" t="e">
        <f t="shared" si="128"/>
        <v>#N/A</v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str">
        <f>IF('Cable Info'!N146="","",CONCATENATE('Cable Info'!N146," - ",'Cable Info'!O146))</f>
        <v/>
      </c>
      <c r="AR442" s="121" t="str">
        <f t="shared" si="126"/>
        <v/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e">
        <f>IF('Cable Info'!R146="","",CONCATENATE('Cable Info'!R146," - ",'Cable Info'!S146))</f>
        <v>#N/A</v>
      </c>
      <c r="BB442" s="121" t="e">
        <f t="shared" si="128"/>
        <v>#N/A</v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str">
        <f>IF('Cable Info'!N147="","",CONCATENATE('Cable Info'!N147," - ",'Cable Info'!O147))</f>
        <v/>
      </c>
      <c r="AR443" s="121" t="str">
        <f t="shared" si="126"/>
        <v/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e">
        <f>IF('Cable Info'!R147="","",CONCATENATE('Cable Info'!R147," - ",'Cable Info'!S147))</f>
        <v>#N/A</v>
      </c>
      <c r="BB443" s="121" t="e">
        <f t="shared" si="128"/>
        <v>#N/A</v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str">
        <f>IF('Cable Info'!N148="","",CONCATENATE('Cable Info'!N148," - ",'Cable Info'!O148))</f>
        <v/>
      </c>
      <c r="AR444" s="121" t="str">
        <f t="shared" si="126"/>
        <v/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e">
        <f>IF('Cable Info'!R148="","",CONCATENATE('Cable Info'!R148," - ",'Cable Info'!S148))</f>
        <v>#N/A</v>
      </c>
      <c r="BB444" s="121" t="e">
        <f t="shared" si="128"/>
        <v>#N/A</v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str">
        <f>IF('Cable Info'!N149="","",CONCATENATE('Cable Info'!N149," - ",'Cable Info'!O149))</f>
        <v/>
      </c>
      <c r="AR445" s="121" t="str">
        <f t="shared" si="126"/>
        <v/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e">
        <f>IF('Cable Info'!R149="","",CONCATENATE('Cable Info'!R149," - ",'Cable Info'!S149))</f>
        <v>#N/A</v>
      </c>
      <c r="BB445" s="121" t="e">
        <f t="shared" si="128"/>
        <v>#N/A</v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str">
        <f>IF('Cable Info'!N150="","",CONCATENATE('Cable Info'!N150," - ",'Cable Info'!O150))</f>
        <v/>
      </c>
      <c r="AR446" s="121" t="str">
        <f t="shared" si="126"/>
        <v/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e">
        <f>IF('Cable Info'!R150="","",CONCATENATE('Cable Info'!R150," - ",'Cable Info'!S150))</f>
        <v>#N/A</v>
      </c>
      <c r="BB446" s="121" t="e">
        <f t="shared" si="128"/>
        <v>#N/A</v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str">
        <f>IF('Cable Info'!N151="","",CONCATENATE('Cable Info'!N151," - ",'Cable Info'!O151))</f>
        <v/>
      </c>
      <c r="AR447" s="121" t="str">
        <f t="shared" si="126"/>
        <v/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e">
        <f>IF('Cable Info'!R151="","",CONCATENATE('Cable Info'!R151," - ",'Cable Info'!S151))</f>
        <v>#N/A</v>
      </c>
      <c r="BB447" s="121" t="e">
        <f t="shared" si="128"/>
        <v>#N/A</v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str">
        <f>IF('Cable Info'!N152="","",CONCATENATE('Cable Info'!N152," - ",'Cable Info'!O152))</f>
        <v/>
      </c>
      <c r="AR448" s="121" t="str">
        <f t="shared" si="126"/>
        <v/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e">
        <f>IF('Cable Info'!R152="","",CONCATENATE('Cable Info'!R152," - ",'Cable Info'!S152))</f>
        <v>#N/A</v>
      </c>
      <c r="BB448" s="121" t="e">
        <f t="shared" si="128"/>
        <v>#N/A</v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str">
        <f>IF('Cable Info'!N153="","",CONCATENATE('Cable Info'!N153," - ",'Cable Info'!O153))</f>
        <v/>
      </c>
      <c r="AR449" s="121" t="str">
        <f t="shared" si="126"/>
        <v/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e">
        <f>IF('Cable Info'!R153="","",CONCATENATE('Cable Info'!R153," - ",'Cable Info'!S153))</f>
        <v>#N/A</v>
      </c>
      <c r="BB449" s="121" t="e">
        <f t="shared" si="128"/>
        <v>#N/A</v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str">
        <f>IF('Cable Info'!N154="","",CONCATENATE('Cable Info'!N154," - ",'Cable Info'!O154))</f>
        <v/>
      </c>
      <c r="AR450" s="121" t="str">
        <f t="shared" si="126"/>
        <v/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e">
        <f>IF('Cable Info'!R154="","",CONCATENATE('Cable Info'!R154," - ",'Cable Info'!S154))</f>
        <v>#N/A</v>
      </c>
      <c r="BB450" s="121" t="e">
        <f t="shared" si="128"/>
        <v>#N/A</v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str">
        <f>IF('Cable Info'!N155="","",CONCATENATE('Cable Info'!N155," - ",'Cable Info'!O155))</f>
        <v/>
      </c>
      <c r="AR451" s="121" t="str">
        <f t="shared" si="126"/>
        <v/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e">
        <f>IF('Cable Info'!R155="","",CONCATENATE('Cable Info'!R155," - ",'Cable Info'!S155))</f>
        <v>#N/A</v>
      </c>
      <c r="BB451" s="121" t="e">
        <f t="shared" si="128"/>
        <v>#N/A</v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str">
        <f>IF('Cable Info'!N156="","",CONCATENATE('Cable Info'!N156," - ",'Cable Info'!O156))</f>
        <v/>
      </c>
      <c r="AR452" s="121" t="str">
        <f t="shared" si="126"/>
        <v/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e">
        <f>IF('Cable Info'!R156="","",CONCATENATE('Cable Info'!R156," - ",'Cable Info'!S156))</f>
        <v>#N/A</v>
      </c>
      <c r="BB452" s="121" t="e">
        <f t="shared" si="128"/>
        <v>#N/A</v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str">
        <f>IF('Cable Info'!N157="","",CONCATENATE('Cable Info'!N157," - ",'Cable Info'!O157))</f>
        <v/>
      </c>
      <c r="AR453" s="121" t="str">
        <f t="shared" si="126"/>
        <v/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e">
        <f>IF('Cable Info'!R157="","",CONCATENATE('Cable Info'!R157," - ",'Cable Info'!S157))</f>
        <v>#N/A</v>
      </c>
      <c r="BB453" s="121" t="e">
        <f t="shared" si="128"/>
        <v>#N/A</v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str">
        <f>IF('Cable Info'!N158="","",CONCATENATE('Cable Info'!N158," - ",'Cable Info'!O158))</f>
        <v/>
      </c>
      <c r="AR454" s="121" t="str">
        <f t="shared" si="126"/>
        <v/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e">
        <f>IF('Cable Info'!R158="","",CONCATENATE('Cable Info'!R158," - ",'Cable Info'!S158))</f>
        <v>#N/A</v>
      </c>
      <c r="BB454" s="121" t="e">
        <f t="shared" si="128"/>
        <v>#N/A</v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str">
        <f>IF('Cable Info'!N159="","",CONCATENATE('Cable Info'!N159," - ",'Cable Info'!O159))</f>
        <v/>
      </c>
      <c r="AR455" s="121" t="str">
        <f t="shared" si="126"/>
        <v/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e">
        <f>IF('Cable Info'!R159="","",CONCATENATE('Cable Info'!R159," - ",'Cable Info'!S159))</f>
        <v>#N/A</v>
      </c>
      <c r="BB455" s="121" t="e">
        <f t="shared" si="128"/>
        <v>#N/A</v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str">
        <f>IF('Cable Info'!N160="","",CONCATENATE('Cable Info'!N160," - ",'Cable Info'!O160))</f>
        <v/>
      </c>
      <c r="AR456" s="121" t="str">
        <f t="shared" si="126"/>
        <v/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e">
        <f>IF('Cable Info'!R160="","",CONCATENATE('Cable Info'!R160," - ",'Cable Info'!S160))</f>
        <v>#N/A</v>
      </c>
      <c r="BB456" s="121" t="e">
        <f t="shared" si="128"/>
        <v>#N/A</v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str">
        <f>IF('Cable Info'!N161="","",CONCATENATE('Cable Info'!N161," - ",'Cable Info'!O161))</f>
        <v/>
      </c>
      <c r="AR457" s="121" t="str">
        <f t="shared" si="126"/>
        <v/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e">
        <f>IF('Cable Info'!R161="","",CONCATENATE('Cable Info'!R161," - ",'Cable Info'!S161))</f>
        <v>#N/A</v>
      </c>
      <c r="BB457" s="121" t="e">
        <f t="shared" si="128"/>
        <v>#N/A</v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str">
        <f>IF('Cable Info'!N162="","",CONCATENATE('Cable Info'!N162," - ",'Cable Info'!O162))</f>
        <v/>
      </c>
      <c r="AR458" s="121" t="str">
        <f t="shared" si="126"/>
        <v/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e">
        <f>IF('Cable Info'!R162="","",CONCATENATE('Cable Info'!R162," - ",'Cable Info'!S162))</f>
        <v>#N/A</v>
      </c>
      <c r="BB458" s="121" t="e">
        <f t="shared" si="128"/>
        <v>#N/A</v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str">
        <f>IF('Cable Info'!N163="","",CONCATENATE('Cable Info'!N163," - ",'Cable Info'!O163))</f>
        <v/>
      </c>
      <c r="AR459" s="121" t="str">
        <f t="shared" si="126"/>
        <v/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e">
        <f>IF('Cable Info'!R163="","",CONCATENATE('Cable Info'!R163," - ",'Cable Info'!S163))</f>
        <v>#N/A</v>
      </c>
      <c r="BB459" s="121" t="e">
        <f t="shared" si="128"/>
        <v>#N/A</v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str">
        <f>IF('Cable Info'!N164="","",CONCATENATE('Cable Info'!N164," - ",'Cable Info'!O164))</f>
        <v/>
      </c>
      <c r="AR460" s="121" t="str">
        <f t="shared" si="126"/>
        <v/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e">
        <f>IF('Cable Info'!R164="","",CONCATENATE('Cable Info'!R164," - ",'Cable Info'!S164))</f>
        <v>#N/A</v>
      </c>
      <c r="BB460" s="121" t="e">
        <f t="shared" si="128"/>
        <v>#N/A</v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str">
        <f>IF('Cable Info'!N165="","",CONCATENATE('Cable Info'!N165," - ",'Cable Info'!O165))</f>
        <v/>
      </c>
      <c r="AR461" s="121" t="str">
        <f t="shared" si="126"/>
        <v/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e">
        <f>IF('Cable Info'!R165="","",CONCATENATE('Cable Info'!R165," - ",'Cable Info'!S165))</f>
        <v>#N/A</v>
      </c>
      <c r="BB461" s="121" t="e">
        <f t="shared" si="128"/>
        <v>#N/A</v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str">
        <f>IF('Cable Info'!N166="","",CONCATENATE('Cable Info'!N166," - ",'Cable Info'!O166))</f>
        <v/>
      </c>
      <c r="AR462" s="121" t="str">
        <f t="shared" si="126"/>
        <v/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e">
        <f>IF('Cable Info'!R166="","",CONCATENATE('Cable Info'!R166," - ",'Cable Info'!S166))</f>
        <v>#N/A</v>
      </c>
      <c r="BB462" s="121" t="e">
        <f t="shared" si="128"/>
        <v>#N/A</v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str">
        <f>IF('Cable Info'!N167="","",CONCATENATE('Cable Info'!N167," - ",'Cable Info'!O167))</f>
        <v/>
      </c>
      <c r="AR463" s="121" t="str">
        <f t="shared" si="126"/>
        <v/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e">
        <f>IF('Cable Info'!R167="","",CONCATENATE('Cable Info'!R167," - ",'Cable Info'!S167))</f>
        <v>#N/A</v>
      </c>
      <c r="BB463" s="121" t="e">
        <f t="shared" si="128"/>
        <v>#N/A</v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str">
        <f>IF('Cable Info'!N168="","",CONCATENATE('Cable Info'!N168," - ",'Cable Info'!O168))</f>
        <v/>
      </c>
      <c r="AR464" s="121" t="str">
        <f t="shared" si="126"/>
        <v/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e">
        <f>IF('Cable Info'!R168="","",CONCATENATE('Cable Info'!R168," - ",'Cable Info'!S168))</f>
        <v>#N/A</v>
      </c>
      <c r="BB464" s="121" t="e">
        <f t="shared" si="128"/>
        <v>#N/A</v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str">
        <f>IF('Cable Info'!N169="","",CONCATENATE('Cable Info'!N169," - ",'Cable Info'!O169))</f>
        <v/>
      </c>
      <c r="AR465" s="121" t="str">
        <f t="shared" si="126"/>
        <v/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e">
        <f>IF('Cable Info'!R169="","",CONCATENATE('Cable Info'!R169," - ",'Cable Info'!S169))</f>
        <v>#N/A</v>
      </c>
      <c r="BB465" s="121" t="e">
        <f t="shared" si="128"/>
        <v>#N/A</v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str">
        <f>IF('Cable Info'!N170="","",CONCATENATE('Cable Info'!N170," - ",'Cable Info'!O170))</f>
        <v/>
      </c>
      <c r="AR466" s="121" t="str">
        <f t="shared" si="126"/>
        <v/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e">
        <f>IF('Cable Info'!R170="","",CONCATENATE('Cable Info'!R170," - ",'Cable Info'!S170))</f>
        <v>#N/A</v>
      </c>
      <c r="BB466" s="121" t="e">
        <f t="shared" si="128"/>
        <v>#N/A</v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str">
        <f>IF('Cable Info'!N171="","",CONCATENATE('Cable Info'!N171," - ",'Cable Info'!O171))</f>
        <v/>
      </c>
      <c r="AR467" s="121" t="str">
        <f t="shared" si="126"/>
        <v/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e">
        <f>IF('Cable Info'!R171="","",CONCATENATE('Cable Info'!R171," - ",'Cable Info'!S171))</f>
        <v>#N/A</v>
      </c>
      <c r="BB467" s="121" t="e">
        <f t="shared" si="128"/>
        <v>#N/A</v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str">
        <f>IF('Cable Info'!N172="","",CONCATENATE('Cable Info'!N172," - ",'Cable Info'!O172))</f>
        <v/>
      </c>
      <c r="AR468" s="121" t="str">
        <f t="shared" si="126"/>
        <v/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e">
        <f>IF('Cable Info'!R172="","",CONCATENATE('Cable Info'!R172," - ",'Cable Info'!S172))</f>
        <v>#N/A</v>
      </c>
      <c r="BB468" s="121" t="e">
        <f t="shared" si="128"/>
        <v>#N/A</v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str">
        <f>IF('Cable Info'!N173="","",CONCATENATE('Cable Info'!N173," - ",'Cable Info'!O173))</f>
        <v/>
      </c>
      <c r="AR469" s="121" t="str">
        <f t="shared" si="126"/>
        <v/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e">
        <f>IF('Cable Info'!R173="","",CONCATENATE('Cable Info'!R173," - ",'Cable Info'!S173))</f>
        <v>#N/A</v>
      </c>
      <c r="BB469" s="121" t="e">
        <f t="shared" si="128"/>
        <v>#N/A</v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str">
        <f>IF('Cable Info'!N174="","",CONCATENATE('Cable Info'!N174," - ",'Cable Info'!O174))</f>
        <v/>
      </c>
      <c r="AR470" s="121" t="str">
        <f t="shared" si="126"/>
        <v/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e">
        <f>IF('Cable Info'!R174="","",CONCATENATE('Cable Info'!R174," - ",'Cable Info'!S174))</f>
        <v>#N/A</v>
      </c>
      <c r="BB470" s="121" t="e">
        <f t="shared" si="128"/>
        <v>#N/A</v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str">
        <f>IF('Cable Info'!N175="","",CONCATENATE('Cable Info'!N175," - ",'Cable Info'!O175))</f>
        <v/>
      </c>
      <c r="AR471" s="121" t="str">
        <f t="shared" si="126"/>
        <v/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e">
        <f>IF('Cable Info'!R175="","",CONCATENATE('Cable Info'!R175," - ",'Cable Info'!S175))</f>
        <v>#N/A</v>
      </c>
      <c r="BB471" s="121" t="e">
        <f t="shared" si="128"/>
        <v>#N/A</v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str">
        <f>IF('Cable Info'!N176="","",CONCATENATE('Cable Info'!N176," - ",'Cable Info'!O176))</f>
        <v/>
      </c>
      <c r="AR472" s="121" t="str">
        <f t="shared" si="126"/>
        <v/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e">
        <f>IF('Cable Info'!R176="","",CONCATENATE('Cable Info'!R176," - ",'Cable Info'!S176))</f>
        <v>#N/A</v>
      </c>
      <c r="BB472" s="121" t="e">
        <f t="shared" si="128"/>
        <v>#N/A</v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str">
        <f>IF('Cable Info'!N177="","",CONCATENATE('Cable Info'!N177," - ",'Cable Info'!O177))</f>
        <v/>
      </c>
      <c r="AR473" s="121" t="str">
        <f t="shared" si="126"/>
        <v/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e">
        <f>IF('Cable Info'!R177="","",CONCATENATE('Cable Info'!R177," - ",'Cable Info'!S177))</f>
        <v>#N/A</v>
      </c>
      <c r="BB473" s="121" t="e">
        <f t="shared" si="128"/>
        <v>#N/A</v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str">
        <f>IF('Cable Info'!N178="","",CONCATENATE('Cable Info'!N178," - ",'Cable Info'!O178))</f>
        <v/>
      </c>
      <c r="AR474" s="121" t="str">
        <f t="shared" si="126"/>
        <v/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e">
        <f>IF('Cable Info'!R178="","",CONCATENATE('Cable Info'!R178," - ",'Cable Info'!S178))</f>
        <v>#N/A</v>
      </c>
      <c r="BB474" s="121" t="e">
        <f t="shared" si="128"/>
        <v>#N/A</v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str">
        <f>IF('Cable Info'!N179="","",CONCATENATE('Cable Info'!N179," - ",'Cable Info'!O179))</f>
        <v/>
      </c>
      <c r="AR475" s="121" t="str">
        <f t="shared" si="126"/>
        <v/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e">
        <f>IF('Cable Info'!R179="","",CONCATENATE('Cable Info'!R179," - ",'Cable Info'!S179))</f>
        <v>#N/A</v>
      </c>
      <c r="BB475" s="121" t="e">
        <f t="shared" si="128"/>
        <v>#N/A</v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str">
        <f>IF('Cable Info'!N180="","",CONCATENATE('Cable Info'!N180," - ",'Cable Info'!O180))</f>
        <v/>
      </c>
      <c r="AR476" s="121" t="str">
        <f t="shared" si="126"/>
        <v/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e">
        <f>IF('Cable Info'!R180="","",CONCATENATE('Cable Info'!R180," - ",'Cable Info'!S180))</f>
        <v>#N/A</v>
      </c>
      <c r="BB476" s="121" t="e">
        <f t="shared" si="128"/>
        <v>#N/A</v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str">
        <f>IF('Cable Info'!N181="","",CONCATENATE('Cable Info'!N181," - ",'Cable Info'!O181))</f>
        <v/>
      </c>
      <c r="AR477" s="121" t="str">
        <f t="shared" si="126"/>
        <v/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e">
        <f>IF('Cable Info'!R181="","",CONCATENATE('Cable Info'!R181," - ",'Cable Info'!S181))</f>
        <v>#N/A</v>
      </c>
      <c r="BB477" s="121" t="e">
        <f t="shared" si="128"/>
        <v>#N/A</v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str">
        <f>IF('Cable Info'!N182="","",CONCATENATE('Cable Info'!N182," - ",'Cable Info'!O182))</f>
        <v/>
      </c>
      <c r="AR478" s="121" t="str">
        <f t="shared" si="126"/>
        <v/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e">
        <f>IF('Cable Info'!R182="","",CONCATENATE('Cable Info'!R182," - ",'Cable Info'!S182))</f>
        <v>#N/A</v>
      </c>
      <c r="BB478" s="121" t="e">
        <f t="shared" si="128"/>
        <v>#N/A</v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str">
        <f>IF('Cable Info'!N183="","",CONCATENATE('Cable Info'!N183," - ",'Cable Info'!O183))</f>
        <v/>
      </c>
      <c r="AR479" s="121" t="str">
        <f t="shared" si="126"/>
        <v/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e">
        <f>IF('Cable Info'!R183="","",CONCATENATE('Cable Info'!R183," - ",'Cable Info'!S183))</f>
        <v>#N/A</v>
      </c>
      <c r="BB479" s="121" t="e">
        <f t="shared" si="128"/>
        <v>#N/A</v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str">
        <f>IF('Cable Info'!N184="","",CONCATENATE('Cable Info'!N184," - ",'Cable Info'!O184))</f>
        <v/>
      </c>
      <c r="AR480" s="121" t="str">
        <f t="shared" si="126"/>
        <v/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e">
        <f>IF('Cable Info'!R184="","",CONCATENATE('Cable Info'!R184," - ",'Cable Info'!S184))</f>
        <v>#N/A</v>
      </c>
      <c r="BB480" s="121" t="e">
        <f t="shared" si="128"/>
        <v>#N/A</v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str">
        <f>IF('Cable Info'!N185="","",CONCATENATE('Cable Info'!N185," - ",'Cable Info'!O185))</f>
        <v/>
      </c>
      <c r="AR481" s="121" t="str">
        <f t="shared" si="126"/>
        <v/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e">
        <f>IF('Cable Info'!R185="","",CONCATENATE('Cable Info'!R185," - ",'Cable Info'!S185))</f>
        <v>#N/A</v>
      </c>
      <c r="BB481" s="121" t="e">
        <f t="shared" si="128"/>
        <v>#N/A</v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str">
        <f>IF('Cable Info'!N186="","",CONCATENATE('Cable Info'!N186," - ",'Cable Info'!O186))</f>
        <v/>
      </c>
      <c r="AR482" s="121" t="str">
        <f t="shared" si="126"/>
        <v/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e">
        <f>IF('Cable Info'!R186="","",CONCATENATE('Cable Info'!R186," - ",'Cable Info'!S186))</f>
        <v>#N/A</v>
      </c>
      <c r="BB482" s="121" t="e">
        <f t="shared" si="128"/>
        <v>#N/A</v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str">
        <f>IF('Cable Info'!N187="","",CONCATENATE('Cable Info'!N187," - ",'Cable Info'!O187))</f>
        <v/>
      </c>
      <c r="AR483" s="121" t="str">
        <f t="shared" si="126"/>
        <v/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e">
        <f>IF('Cable Info'!R187="","",CONCATENATE('Cable Info'!R187," - ",'Cable Info'!S187))</f>
        <v>#N/A</v>
      </c>
      <c r="BB483" s="121" t="e">
        <f t="shared" si="128"/>
        <v>#N/A</v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str">
        <f>IF('Cable Info'!N188="","",CONCATENATE('Cable Info'!N188," - ",'Cable Info'!O188))</f>
        <v/>
      </c>
      <c r="AR484" s="121" t="str">
        <f t="shared" si="126"/>
        <v/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e">
        <f>IF('Cable Info'!R188="","",CONCATENATE('Cable Info'!R188," - ",'Cable Info'!S188))</f>
        <v>#N/A</v>
      </c>
      <c r="BB484" s="121" t="e">
        <f t="shared" si="128"/>
        <v>#N/A</v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str">
        <f>IF('Cable Info'!N189="","",CONCATENATE('Cable Info'!N189," - ",'Cable Info'!O189))</f>
        <v/>
      </c>
      <c r="AR485" s="121" t="str">
        <f t="shared" si="126"/>
        <v/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e">
        <f>IF('Cable Info'!R189="","",CONCATENATE('Cable Info'!R189," - ",'Cable Info'!S189))</f>
        <v>#N/A</v>
      </c>
      <c r="BB485" s="121" t="e">
        <f t="shared" si="128"/>
        <v>#N/A</v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str">
        <f>IF('Cable Info'!N190="","",CONCATENATE('Cable Info'!N190," - ",'Cable Info'!O190))</f>
        <v/>
      </c>
      <c r="AR486" s="121" t="str">
        <f t="shared" si="126"/>
        <v/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e">
        <f>IF('Cable Info'!R190="","",CONCATENATE('Cable Info'!R190," - ",'Cable Info'!S190))</f>
        <v>#N/A</v>
      </c>
      <c r="BB486" s="121" t="e">
        <f t="shared" si="128"/>
        <v>#N/A</v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str">
        <f>IF('Cable Info'!N191="","",CONCATENATE('Cable Info'!N191," - ",'Cable Info'!O191))</f>
        <v/>
      </c>
      <c r="AR487" s="121" t="str">
        <f t="shared" si="126"/>
        <v/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e">
        <f>IF('Cable Info'!R191="","",CONCATENATE('Cable Info'!R191," - ",'Cable Info'!S191))</f>
        <v>#N/A</v>
      </c>
      <c r="BB487" s="121" t="e">
        <f t="shared" si="128"/>
        <v>#N/A</v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str">
        <f>IF('Cable Info'!N192="","",CONCATENATE('Cable Info'!N192," - ",'Cable Info'!O192))</f>
        <v/>
      </c>
      <c r="AR488" s="121" t="str">
        <f t="shared" si="126"/>
        <v/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e">
        <f>IF('Cable Info'!R192="","",CONCATENATE('Cable Info'!R192," - ",'Cable Info'!S192))</f>
        <v>#N/A</v>
      </c>
      <c r="BB488" s="121" t="e">
        <f t="shared" si="128"/>
        <v>#N/A</v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str">
        <f>IF('Cable Info'!N193="","",CONCATENATE('Cable Info'!N193," - ",'Cable Info'!O193))</f>
        <v/>
      </c>
      <c r="AR489" s="121" t="str">
        <f t="shared" si="126"/>
        <v/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e">
        <f>IF('Cable Info'!R193="","",CONCATENATE('Cable Info'!R193," - ",'Cable Info'!S193))</f>
        <v>#N/A</v>
      </c>
      <c r="BB489" s="121" t="e">
        <f t="shared" si="128"/>
        <v>#N/A</v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str">
        <f>IF('Cable Info'!N194="","",CONCATENATE('Cable Info'!N194," - ",'Cable Info'!O194))</f>
        <v/>
      </c>
      <c r="AR490" s="121" t="str">
        <f t="shared" si="126"/>
        <v/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e">
        <f>IF('Cable Info'!R194="","",CONCATENATE('Cable Info'!R194," - ",'Cable Info'!S194))</f>
        <v>#N/A</v>
      </c>
      <c r="BB490" s="121" t="e">
        <f t="shared" si="128"/>
        <v>#N/A</v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str">
        <f>IF('Cable Info'!N195="","",CONCATENATE('Cable Info'!N195," - ",'Cable Info'!O195))</f>
        <v/>
      </c>
      <c r="AR491" s="121" t="str">
        <f t="shared" ref="AR491:AR554" si="132">IF(AP491="",AO491,CONCATENATE(AO491,"  &lt;=&gt; ",AP491," ",AQ491))</f>
        <v/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e">
        <f>IF('Cable Info'!R195="","",CONCATENATE('Cable Info'!R195," - ",'Cable Info'!S195))</f>
        <v>#N/A</v>
      </c>
      <c r="BB491" s="121" t="e">
        <f t="shared" ref="BB491:BB554" si="134">IF(AZ491="",AY491,CONCATENATE(AY491,"  &lt;=&gt; ",AZ491," ",BA491))</f>
        <v>#N/A</v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str">
        <f>IF('Cable Info'!N196="","",CONCATENATE('Cable Info'!N196," - ",'Cable Info'!O196))</f>
        <v/>
      </c>
      <c r="AR492" s="121" t="str">
        <f t="shared" si="132"/>
        <v/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e">
        <f>IF('Cable Info'!R196="","",CONCATENATE('Cable Info'!R196," - ",'Cable Info'!S196))</f>
        <v>#N/A</v>
      </c>
      <c r="BB492" s="121" t="e">
        <f t="shared" si="134"/>
        <v>#N/A</v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str">
        <f>IF('Cable Info'!N197="","",CONCATENATE('Cable Info'!N197," - ",'Cable Info'!O197))</f>
        <v/>
      </c>
      <c r="AR493" s="121" t="str">
        <f t="shared" si="132"/>
        <v/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e">
        <f>IF('Cable Info'!R197="","",CONCATENATE('Cable Info'!R197," - ",'Cable Info'!S197))</f>
        <v>#N/A</v>
      </c>
      <c r="BB493" s="121" t="e">
        <f t="shared" si="134"/>
        <v>#N/A</v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str">
        <f>IF('Cable Info'!N198="","",CONCATENATE('Cable Info'!N198," - ",'Cable Info'!O198))</f>
        <v/>
      </c>
      <c r="AR494" s="121" t="str">
        <f t="shared" si="132"/>
        <v/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e">
        <f>IF('Cable Info'!R198="","",CONCATENATE('Cable Info'!R198," - ",'Cable Info'!S198))</f>
        <v>#N/A</v>
      </c>
      <c r="BB494" s="121" t="e">
        <f t="shared" si="134"/>
        <v>#N/A</v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str">
        <f>IF('Cable Info'!N199="","",CONCATENATE('Cable Info'!N199," - ",'Cable Info'!O199))</f>
        <v/>
      </c>
      <c r="AR495" s="121" t="str">
        <f t="shared" si="132"/>
        <v/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e">
        <f>IF('Cable Info'!R199="","",CONCATENATE('Cable Info'!R199," - ",'Cable Info'!S199))</f>
        <v>#N/A</v>
      </c>
      <c r="BB495" s="121" t="e">
        <f t="shared" si="134"/>
        <v>#N/A</v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str">
        <f>IF('Cable Info'!N200="","",CONCATENATE('Cable Info'!N200," - ",'Cable Info'!O200))</f>
        <v/>
      </c>
      <c r="AR496" s="121" t="str">
        <f t="shared" si="132"/>
        <v/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e">
        <f>IF('Cable Info'!R200="","",CONCATENATE('Cable Info'!R200," - ",'Cable Info'!S200))</f>
        <v>#N/A</v>
      </c>
      <c r="BB496" s="121" t="e">
        <f t="shared" si="134"/>
        <v>#N/A</v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str">
        <f>IF('Cable Info'!N201="","",CONCATENATE('Cable Info'!N201," - ",'Cable Info'!O201))</f>
        <v/>
      </c>
      <c r="AR497" s="121" t="str">
        <f t="shared" si="132"/>
        <v/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e">
        <f>IF('Cable Info'!R201="","",CONCATENATE('Cable Info'!R201," - ",'Cable Info'!S201))</f>
        <v>#N/A</v>
      </c>
      <c r="BB497" s="121" t="e">
        <f t="shared" si="134"/>
        <v>#N/A</v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str">
        <f>IF('Cable Info'!N202="","",CONCATENATE('Cable Info'!N202," - ",'Cable Info'!O202))</f>
        <v/>
      </c>
      <c r="AR498" s="121" t="str">
        <f t="shared" si="132"/>
        <v/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e">
        <f>IF('Cable Info'!R202="","",CONCATENATE('Cable Info'!R202," - ",'Cable Info'!S202))</f>
        <v>#N/A</v>
      </c>
      <c r="BB498" s="121" t="e">
        <f t="shared" si="134"/>
        <v>#N/A</v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str">
        <f>IF('Cable Info'!N203="","",CONCATENATE('Cable Info'!N203," - ",'Cable Info'!O203))</f>
        <v/>
      </c>
      <c r="AR499" s="121" t="str">
        <f t="shared" si="132"/>
        <v/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e">
        <f>IF('Cable Info'!R203="","",CONCATENATE('Cable Info'!R203," - ",'Cable Info'!S203))</f>
        <v>#N/A</v>
      </c>
      <c r="BB499" s="121" t="e">
        <f t="shared" si="134"/>
        <v>#N/A</v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str">
        <f>IF('Cable Info'!N204="","",CONCATENATE('Cable Info'!N204," - ",'Cable Info'!O204))</f>
        <v/>
      </c>
      <c r="AR500" s="121" t="str">
        <f t="shared" si="132"/>
        <v/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e">
        <f>IF('Cable Info'!R204="","",CONCATENATE('Cable Info'!R204," - ",'Cable Info'!S204))</f>
        <v>#N/A</v>
      </c>
      <c r="BB500" s="121" t="e">
        <f t="shared" si="134"/>
        <v>#N/A</v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str">
        <f>IF('Cable Info'!N205="","",CONCATENATE('Cable Info'!N205," - ",'Cable Info'!O205))</f>
        <v/>
      </c>
      <c r="AR501" s="121" t="str">
        <f t="shared" si="132"/>
        <v/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e">
        <f>IF('Cable Info'!R205="","",CONCATENATE('Cable Info'!R205," - ",'Cable Info'!S205))</f>
        <v>#N/A</v>
      </c>
      <c r="BB501" s="121" t="e">
        <f t="shared" si="134"/>
        <v>#N/A</v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str">
        <f>IF('Cable Info'!N206="","",CONCATENATE('Cable Info'!N206," - ",'Cable Info'!O206))</f>
        <v/>
      </c>
      <c r="AR502" s="121" t="str">
        <f t="shared" si="132"/>
        <v/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e">
        <f>IF('Cable Info'!R206="","",CONCATENATE('Cable Info'!R206," - ",'Cable Info'!S206))</f>
        <v>#N/A</v>
      </c>
      <c r="BB502" s="121" t="e">
        <f t="shared" si="134"/>
        <v>#N/A</v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str">
        <f>IF('Cable Info'!N207="","",CONCATENATE('Cable Info'!N207," - ",'Cable Info'!O207))</f>
        <v/>
      </c>
      <c r="AR503" s="121" t="str">
        <f t="shared" si="132"/>
        <v/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e">
        <f>IF('Cable Info'!R207="","",CONCATENATE('Cable Info'!R207," - ",'Cable Info'!S207))</f>
        <v>#N/A</v>
      </c>
      <c r="BB503" s="121" t="e">
        <f t="shared" si="134"/>
        <v>#N/A</v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str">
        <f>IF('Cable Info'!N208="","",CONCATENATE('Cable Info'!N208," - ",'Cable Info'!O208))</f>
        <v/>
      </c>
      <c r="AR504" s="121" t="str">
        <f t="shared" si="132"/>
        <v/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e">
        <f>IF('Cable Info'!R208="","",CONCATENATE('Cable Info'!R208," - ",'Cable Info'!S208))</f>
        <v>#N/A</v>
      </c>
      <c r="BB504" s="121" t="e">
        <f t="shared" si="134"/>
        <v>#N/A</v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str">
        <f>IF('Cable Info'!N209="","",CONCATENATE('Cable Info'!N209," - ",'Cable Info'!O209))</f>
        <v/>
      </c>
      <c r="AR505" s="121" t="str">
        <f t="shared" si="132"/>
        <v/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e">
        <f>IF('Cable Info'!R209="","",CONCATENATE('Cable Info'!R209," - ",'Cable Info'!S209))</f>
        <v>#N/A</v>
      </c>
      <c r="BB505" s="121" t="e">
        <f t="shared" si="134"/>
        <v>#N/A</v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str">
        <f>IF('Cable Info'!N210="","",CONCATENATE('Cable Info'!N210," - ",'Cable Info'!O210))</f>
        <v/>
      </c>
      <c r="AR506" s="121" t="str">
        <f t="shared" si="132"/>
        <v/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e">
        <f>IF('Cable Info'!R210="","",CONCATENATE('Cable Info'!R210," - ",'Cable Info'!S210))</f>
        <v>#N/A</v>
      </c>
      <c r="BB506" s="121" t="e">
        <f t="shared" si="134"/>
        <v>#N/A</v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str">
        <f>IF('Cable Info'!N211="","",CONCATENATE('Cable Info'!N211," - ",'Cable Info'!O211))</f>
        <v/>
      </c>
      <c r="AR507" s="121" t="str">
        <f t="shared" si="132"/>
        <v/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e">
        <f>IF('Cable Info'!R211="","",CONCATENATE('Cable Info'!R211," - ",'Cable Info'!S211))</f>
        <v>#N/A</v>
      </c>
      <c r="BB507" s="121" t="e">
        <f t="shared" si="134"/>
        <v>#N/A</v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str">
        <f>IF('Cable Info'!N212="","",CONCATENATE('Cable Info'!N212," - ",'Cable Info'!O212))</f>
        <v/>
      </c>
      <c r="AR508" s="121" t="str">
        <f t="shared" si="132"/>
        <v/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e">
        <f>IF('Cable Info'!R212="","",CONCATENATE('Cable Info'!R212," - ",'Cable Info'!S212))</f>
        <v>#N/A</v>
      </c>
      <c r="BB508" s="121" t="e">
        <f t="shared" si="134"/>
        <v>#N/A</v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str">
        <f>IF('Cable Info'!N213="","",CONCATENATE('Cable Info'!N213," - ",'Cable Info'!O213))</f>
        <v/>
      </c>
      <c r="AR509" s="121" t="str">
        <f t="shared" si="132"/>
        <v/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e">
        <f>IF('Cable Info'!R213="","",CONCATENATE('Cable Info'!R213," - ",'Cable Info'!S213))</f>
        <v>#N/A</v>
      </c>
      <c r="BB509" s="121" t="e">
        <f t="shared" si="134"/>
        <v>#N/A</v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str">
        <f>IF('Cable Info'!N214="","",CONCATENATE('Cable Info'!N214," - ",'Cable Info'!O214))</f>
        <v/>
      </c>
      <c r="AR510" s="121" t="str">
        <f t="shared" si="132"/>
        <v/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e">
        <f>IF('Cable Info'!R214="","",CONCATENATE('Cable Info'!R214," - ",'Cable Info'!S214))</f>
        <v>#N/A</v>
      </c>
      <c r="BB510" s="121" t="e">
        <f t="shared" si="134"/>
        <v>#N/A</v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str">
        <f>IF('Cable Info'!N215="","",CONCATENATE('Cable Info'!N215," - ",'Cable Info'!O215))</f>
        <v/>
      </c>
      <c r="AR511" s="121" t="str">
        <f t="shared" si="132"/>
        <v/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e">
        <f>IF('Cable Info'!R215="","",CONCATENATE('Cable Info'!R215," - ",'Cable Info'!S215))</f>
        <v>#N/A</v>
      </c>
      <c r="BB511" s="121" t="e">
        <f t="shared" si="134"/>
        <v>#N/A</v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str">
        <f>IF('Cable Info'!N216="","",CONCATENATE('Cable Info'!N216," - ",'Cable Info'!O216))</f>
        <v/>
      </c>
      <c r="AR512" s="121" t="str">
        <f t="shared" si="132"/>
        <v/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e">
        <f>IF('Cable Info'!R216="","",CONCATENATE('Cable Info'!R216," - ",'Cable Info'!S216))</f>
        <v>#N/A</v>
      </c>
      <c r="BB512" s="121" t="e">
        <f t="shared" si="134"/>
        <v>#N/A</v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str">
        <f>IF('Cable Info'!N217="","",CONCATENATE('Cable Info'!N217," - ",'Cable Info'!O217))</f>
        <v/>
      </c>
      <c r="AR513" s="121" t="str">
        <f t="shared" si="132"/>
        <v/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e">
        <f>IF('Cable Info'!R217="","",CONCATENATE('Cable Info'!R217," - ",'Cable Info'!S217))</f>
        <v>#N/A</v>
      </c>
      <c r="BB513" s="121" t="e">
        <f t="shared" si="134"/>
        <v>#N/A</v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str">
        <f>IF('Cable Info'!N218="","",CONCATENATE('Cable Info'!N218," - ",'Cable Info'!O218))</f>
        <v/>
      </c>
      <c r="AR514" s="121" t="str">
        <f t="shared" si="132"/>
        <v/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e">
        <f>IF('Cable Info'!R218="","",CONCATENATE('Cable Info'!R218," - ",'Cable Info'!S218))</f>
        <v>#N/A</v>
      </c>
      <c r="BB514" s="121" t="e">
        <f t="shared" si="134"/>
        <v>#N/A</v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str">
        <f>IF('Cable Info'!N219="","",CONCATENATE('Cable Info'!N219," - ",'Cable Info'!O219))</f>
        <v/>
      </c>
      <c r="AR515" s="121" t="str">
        <f t="shared" si="132"/>
        <v/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e">
        <f>IF('Cable Info'!R219="","",CONCATENATE('Cable Info'!R219," - ",'Cable Info'!S219))</f>
        <v>#N/A</v>
      </c>
      <c r="BB515" s="121" t="e">
        <f t="shared" si="134"/>
        <v>#N/A</v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str">
        <f>IF('Cable Info'!N220="","",CONCATENATE('Cable Info'!N220," - ",'Cable Info'!O220))</f>
        <v/>
      </c>
      <c r="AR516" s="121" t="str">
        <f t="shared" si="132"/>
        <v/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e">
        <f>IF('Cable Info'!R220="","",CONCATENATE('Cable Info'!R220," - ",'Cable Info'!S220))</f>
        <v>#N/A</v>
      </c>
      <c r="BB516" s="121" t="e">
        <f t="shared" si="134"/>
        <v>#N/A</v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str">
        <f>IF('Cable Info'!N221="","",CONCATENATE('Cable Info'!N221," - ",'Cable Info'!O221))</f>
        <v/>
      </c>
      <c r="AR517" s="121" t="str">
        <f t="shared" si="132"/>
        <v/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e">
        <f>IF('Cable Info'!R221="","",CONCATENATE('Cable Info'!R221," - ",'Cable Info'!S221))</f>
        <v>#N/A</v>
      </c>
      <c r="BB517" s="121" t="e">
        <f t="shared" si="134"/>
        <v>#N/A</v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str">
        <f>IF('Cable Info'!N222="","",CONCATENATE('Cable Info'!N222," - ",'Cable Info'!O222))</f>
        <v/>
      </c>
      <c r="AR518" s="121" t="str">
        <f t="shared" si="132"/>
        <v/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e">
        <f>IF('Cable Info'!R222="","",CONCATENATE('Cable Info'!R222," - ",'Cable Info'!S222))</f>
        <v>#N/A</v>
      </c>
      <c r="BB518" s="121" t="e">
        <f t="shared" si="134"/>
        <v>#N/A</v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str">
        <f>IF('Cable Info'!N223="","",CONCATENATE('Cable Info'!N223," - ",'Cable Info'!O223))</f>
        <v/>
      </c>
      <c r="AR519" s="121" t="str">
        <f t="shared" si="132"/>
        <v/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e">
        <f>IF('Cable Info'!R223="","",CONCATENATE('Cable Info'!R223," - ",'Cable Info'!S223))</f>
        <v>#N/A</v>
      </c>
      <c r="BB519" s="121" t="e">
        <f t="shared" si="134"/>
        <v>#N/A</v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str">
        <f>IF('Cable Info'!N224="","",CONCATENATE('Cable Info'!N224," - ",'Cable Info'!O224))</f>
        <v/>
      </c>
      <c r="AR520" s="121" t="str">
        <f t="shared" si="132"/>
        <v/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e">
        <f>IF('Cable Info'!R224="","",CONCATENATE('Cable Info'!R224," - ",'Cable Info'!S224))</f>
        <v>#N/A</v>
      </c>
      <c r="BB520" s="121" t="e">
        <f t="shared" si="134"/>
        <v>#N/A</v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str">
        <f>IF('Cable Info'!N225="","",CONCATENATE('Cable Info'!N225," - ",'Cable Info'!O225))</f>
        <v/>
      </c>
      <c r="AR521" s="121" t="str">
        <f t="shared" si="132"/>
        <v/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e">
        <f>IF('Cable Info'!R225="","",CONCATENATE('Cable Info'!R225," - ",'Cable Info'!S225))</f>
        <v>#N/A</v>
      </c>
      <c r="BB521" s="121" t="e">
        <f t="shared" si="134"/>
        <v>#N/A</v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str">
        <f>IF('Cable Info'!N226="","",CONCATENATE('Cable Info'!N226," - ",'Cable Info'!O226))</f>
        <v/>
      </c>
      <c r="AR522" s="121" t="str">
        <f t="shared" si="132"/>
        <v/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e">
        <f>IF('Cable Info'!R226="","",CONCATENATE('Cable Info'!R226," - ",'Cable Info'!S226))</f>
        <v>#N/A</v>
      </c>
      <c r="BB522" s="121" t="e">
        <f t="shared" si="134"/>
        <v>#N/A</v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str">
        <f>IF('Cable Info'!N227="","",CONCATENATE('Cable Info'!N227," - ",'Cable Info'!O227))</f>
        <v/>
      </c>
      <c r="AR523" s="121" t="str">
        <f t="shared" si="132"/>
        <v/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e">
        <f>IF('Cable Info'!R227="","",CONCATENATE('Cable Info'!R227," - ",'Cable Info'!S227))</f>
        <v>#N/A</v>
      </c>
      <c r="BB523" s="121" t="e">
        <f t="shared" si="134"/>
        <v>#N/A</v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str">
        <f>IF('Cable Info'!N228="","",CONCATENATE('Cable Info'!N228," - ",'Cable Info'!O228))</f>
        <v/>
      </c>
      <c r="AR524" s="121" t="str">
        <f t="shared" si="132"/>
        <v/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e">
        <f>IF('Cable Info'!R228="","",CONCATENATE('Cable Info'!R228," - ",'Cable Info'!S228))</f>
        <v>#N/A</v>
      </c>
      <c r="BB524" s="121" t="e">
        <f t="shared" si="134"/>
        <v>#N/A</v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str">
        <f>IF('Cable Info'!N229="","",CONCATENATE('Cable Info'!N229," - ",'Cable Info'!O229))</f>
        <v/>
      </c>
      <c r="AR525" s="121" t="str">
        <f t="shared" si="132"/>
        <v/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e">
        <f>IF('Cable Info'!R229="","",CONCATENATE('Cable Info'!R229," - ",'Cable Info'!S229))</f>
        <v>#N/A</v>
      </c>
      <c r="BB525" s="121" t="e">
        <f t="shared" si="134"/>
        <v>#N/A</v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str">
        <f>IF('Cable Info'!N230="","",CONCATENATE('Cable Info'!N230," - ",'Cable Info'!O230))</f>
        <v/>
      </c>
      <c r="AR526" s="121" t="str">
        <f t="shared" si="132"/>
        <v/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e">
        <f>IF('Cable Info'!R230="","",CONCATENATE('Cable Info'!R230," - ",'Cable Info'!S230))</f>
        <v>#N/A</v>
      </c>
      <c r="BB526" s="121" t="e">
        <f t="shared" si="134"/>
        <v>#N/A</v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str">
        <f>IF('Cable Info'!N231="","",CONCATENATE('Cable Info'!N231," - ",'Cable Info'!O231))</f>
        <v/>
      </c>
      <c r="AR527" s="121" t="str">
        <f t="shared" si="132"/>
        <v/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e">
        <f>IF('Cable Info'!R231="","",CONCATENATE('Cable Info'!R231," - ",'Cable Info'!S231))</f>
        <v>#N/A</v>
      </c>
      <c r="BB527" s="121" t="e">
        <f t="shared" si="134"/>
        <v>#N/A</v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str">
        <f>IF('Cable Info'!N232="","",CONCATENATE('Cable Info'!N232," - ",'Cable Info'!O232))</f>
        <v/>
      </c>
      <c r="AR528" s="121" t="str">
        <f t="shared" si="132"/>
        <v/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e">
        <f>IF('Cable Info'!R232="","",CONCATENATE('Cable Info'!R232," - ",'Cable Info'!S232))</f>
        <v>#N/A</v>
      </c>
      <c r="BB528" s="121" t="e">
        <f t="shared" si="134"/>
        <v>#N/A</v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str">
        <f>IF('Cable Info'!N233="","",CONCATENATE('Cable Info'!N233," - ",'Cable Info'!O233))</f>
        <v/>
      </c>
      <c r="AR529" s="121" t="str">
        <f t="shared" si="132"/>
        <v/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e">
        <f>IF('Cable Info'!R233="","",CONCATENATE('Cable Info'!R233," - ",'Cable Info'!S233))</f>
        <v>#N/A</v>
      </c>
      <c r="BB529" s="121" t="e">
        <f t="shared" si="134"/>
        <v>#N/A</v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str">
        <f>IF('Cable Info'!N234="","",CONCATENATE('Cable Info'!N234," - ",'Cable Info'!O234))</f>
        <v/>
      </c>
      <c r="AR530" s="121" t="str">
        <f t="shared" si="132"/>
        <v/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e">
        <f>IF('Cable Info'!R234="","",CONCATENATE('Cable Info'!R234," - ",'Cable Info'!S234))</f>
        <v>#N/A</v>
      </c>
      <c r="BB530" s="121" t="e">
        <f t="shared" si="134"/>
        <v>#N/A</v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str">
        <f>IF('Cable Info'!N235="","",CONCATENATE('Cable Info'!N235," - ",'Cable Info'!O235))</f>
        <v/>
      </c>
      <c r="AR531" s="121" t="str">
        <f t="shared" si="132"/>
        <v/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e">
        <f>IF('Cable Info'!R235="","",CONCATENATE('Cable Info'!R235," - ",'Cable Info'!S235))</f>
        <v>#N/A</v>
      </c>
      <c r="BB531" s="121" t="e">
        <f t="shared" si="134"/>
        <v>#N/A</v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str">
        <f>IF('Cable Info'!N236="","",CONCATENATE('Cable Info'!N236," - ",'Cable Info'!O236))</f>
        <v/>
      </c>
      <c r="AR532" s="121" t="str">
        <f t="shared" si="132"/>
        <v/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e">
        <f>IF('Cable Info'!R236="","",CONCATENATE('Cable Info'!R236," - ",'Cable Info'!S236))</f>
        <v>#N/A</v>
      </c>
      <c r="BB532" s="121" t="e">
        <f t="shared" si="134"/>
        <v>#N/A</v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str">
        <f>IF('Cable Info'!N237="","",CONCATENATE('Cable Info'!N237," - ",'Cable Info'!O237))</f>
        <v/>
      </c>
      <c r="AR533" s="121" t="str">
        <f t="shared" si="132"/>
        <v/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e">
        <f>IF('Cable Info'!R237="","",CONCATENATE('Cable Info'!R237," - ",'Cable Info'!S237))</f>
        <v>#N/A</v>
      </c>
      <c r="BB533" s="121" t="e">
        <f t="shared" si="134"/>
        <v>#N/A</v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str">
        <f>IF('Cable Info'!N238="","",CONCATENATE('Cable Info'!N238," - ",'Cable Info'!O238))</f>
        <v/>
      </c>
      <c r="AR534" s="121" t="str">
        <f t="shared" si="132"/>
        <v/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e">
        <f>IF('Cable Info'!R238="","",CONCATENATE('Cable Info'!R238," - ",'Cable Info'!S238))</f>
        <v>#N/A</v>
      </c>
      <c r="BB534" s="121" t="e">
        <f t="shared" si="134"/>
        <v>#N/A</v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str">
        <f>IF('Cable Info'!N239="","",CONCATENATE('Cable Info'!N239," - ",'Cable Info'!O239))</f>
        <v/>
      </c>
      <c r="AR535" s="121" t="str">
        <f t="shared" si="132"/>
        <v/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e">
        <f>IF('Cable Info'!R239="","",CONCATENATE('Cable Info'!R239," - ",'Cable Info'!S239))</f>
        <v>#N/A</v>
      </c>
      <c r="BB535" s="121" t="e">
        <f t="shared" si="134"/>
        <v>#N/A</v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str">
        <f>IF('Cable Info'!N240="","",CONCATENATE('Cable Info'!N240," - ",'Cable Info'!O240))</f>
        <v/>
      </c>
      <c r="AR536" s="121" t="str">
        <f t="shared" si="132"/>
        <v/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e">
        <f>IF('Cable Info'!R240="","",CONCATENATE('Cable Info'!R240," - ",'Cable Info'!S240))</f>
        <v>#N/A</v>
      </c>
      <c r="BB536" s="121" t="e">
        <f t="shared" si="134"/>
        <v>#N/A</v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str">
        <f>IF('Cable Info'!N241="","",CONCATENATE('Cable Info'!N241," - ",'Cable Info'!O241))</f>
        <v/>
      </c>
      <c r="AR537" s="121" t="str">
        <f t="shared" si="132"/>
        <v/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e">
        <f>IF('Cable Info'!R241="","",CONCATENATE('Cable Info'!R241," - ",'Cable Info'!S241))</f>
        <v>#N/A</v>
      </c>
      <c r="BB537" s="121" t="e">
        <f t="shared" si="134"/>
        <v>#N/A</v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str">
        <f>IF('Cable Info'!N242="","",CONCATENATE('Cable Info'!N242," - ",'Cable Info'!O242))</f>
        <v/>
      </c>
      <c r="AR538" s="121" t="str">
        <f t="shared" si="132"/>
        <v/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e">
        <f>IF('Cable Info'!R242="","",CONCATENATE('Cable Info'!R242," - ",'Cable Info'!S242))</f>
        <v>#N/A</v>
      </c>
      <c r="BB538" s="121" t="e">
        <f t="shared" si="134"/>
        <v>#N/A</v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str">
        <f>IF('Cable Info'!N243="","",CONCATENATE('Cable Info'!N243," - ",'Cable Info'!O243))</f>
        <v/>
      </c>
      <c r="AR539" s="121" t="str">
        <f t="shared" si="132"/>
        <v/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e">
        <f>IF('Cable Info'!R243="","",CONCATENATE('Cable Info'!R243," - ",'Cable Info'!S243))</f>
        <v>#N/A</v>
      </c>
      <c r="BB539" s="121" t="e">
        <f t="shared" si="134"/>
        <v>#N/A</v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str">
        <f>IF('Cable Info'!N244="","",CONCATENATE('Cable Info'!N244," - ",'Cable Info'!O244))</f>
        <v/>
      </c>
      <c r="AR540" s="121" t="str">
        <f t="shared" si="132"/>
        <v/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e">
        <f>IF('Cable Info'!R244="","",CONCATENATE('Cable Info'!R244," - ",'Cable Info'!S244))</f>
        <v>#N/A</v>
      </c>
      <c r="BB540" s="121" t="e">
        <f t="shared" si="134"/>
        <v>#N/A</v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str">
        <f>IF('Cable Info'!N245="","",CONCATENATE('Cable Info'!N245," - ",'Cable Info'!O245))</f>
        <v/>
      </c>
      <c r="AR541" s="121" t="str">
        <f t="shared" si="132"/>
        <v/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e">
        <f>IF('Cable Info'!R245="","",CONCATENATE('Cable Info'!R245," - ",'Cable Info'!S245))</f>
        <v>#N/A</v>
      </c>
      <c r="BB541" s="121" t="e">
        <f t="shared" si="134"/>
        <v>#N/A</v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str">
        <f>IF('Cable Info'!N246="","",CONCATENATE('Cable Info'!N246," - ",'Cable Info'!O246))</f>
        <v/>
      </c>
      <c r="AR542" s="121" t="str">
        <f t="shared" si="132"/>
        <v/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e">
        <f>IF('Cable Info'!R246="","",CONCATENATE('Cable Info'!R246," - ",'Cable Info'!S246))</f>
        <v>#N/A</v>
      </c>
      <c r="BB542" s="121" t="e">
        <f t="shared" si="134"/>
        <v>#N/A</v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str">
        <f>IF('Cable Info'!N247="","",CONCATENATE('Cable Info'!N247," - ",'Cable Info'!O247))</f>
        <v/>
      </c>
      <c r="AR543" s="121" t="str">
        <f t="shared" si="132"/>
        <v/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e">
        <f>IF('Cable Info'!R247="","",CONCATENATE('Cable Info'!R247," - ",'Cable Info'!S247))</f>
        <v>#N/A</v>
      </c>
      <c r="BB543" s="121" t="e">
        <f t="shared" si="134"/>
        <v>#N/A</v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str">
        <f>IF('Cable Info'!N248="","",CONCATENATE('Cable Info'!N248," - ",'Cable Info'!O248))</f>
        <v/>
      </c>
      <c r="AR544" s="121" t="str">
        <f t="shared" si="132"/>
        <v/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e">
        <f>IF('Cable Info'!R248="","",CONCATENATE('Cable Info'!R248," - ",'Cable Info'!S248))</f>
        <v>#N/A</v>
      </c>
      <c r="BB544" s="121" t="e">
        <f t="shared" si="134"/>
        <v>#N/A</v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str">
        <f>IF('Cable Info'!N249="","",CONCATENATE('Cable Info'!N249," - ",'Cable Info'!O249))</f>
        <v/>
      </c>
      <c r="AR545" s="121" t="str">
        <f t="shared" si="132"/>
        <v/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e">
        <f>IF('Cable Info'!R249="","",CONCATENATE('Cable Info'!R249," - ",'Cable Info'!S249))</f>
        <v>#N/A</v>
      </c>
      <c r="BB545" s="121" t="e">
        <f t="shared" si="134"/>
        <v>#N/A</v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str">
        <f>IF('Cable Info'!N250="","",CONCATENATE('Cable Info'!N250," - ",'Cable Info'!O250))</f>
        <v/>
      </c>
      <c r="AR546" s="121" t="str">
        <f t="shared" si="132"/>
        <v/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e">
        <f>IF('Cable Info'!R250="","",CONCATENATE('Cable Info'!R250," - ",'Cable Info'!S250))</f>
        <v>#N/A</v>
      </c>
      <c r="BB546" s="121" t="e">
        <f t="shared" si="134"/>
        <v>#N/A</v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str">
        <f>IF('Cable Info'!N251="","",CONCATENATE('Cable Info'!N251," - ",'Cable Info'!O251))</f>
        <v/>
      </c>
      <c r="AR547" s="121" t="str">
        <f t="shared" si="132"/>
        <v/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e">
        <f>IF('Cable Info'!R251="","",CONCATENATE('Cable Info'!R251," - ",'Cable Info'!S251))</f>
        <v>#N/A</v>
      </c>
      <c r="BB547" s="121" t="e">
        <f t="shared" si="134"/>
        <v>#N/A</v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str">
        <f>IF('Cable Info'!N252="","",CONCATENATE('Cable Info'!N252," - ",'Cable Info'!O252))</f>
        <v/>
      </c>
      <c r="AR548" s="121" t="str">
        <f t="shared" si="132"/>
        <v/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e">
        <f>IF('Cable Info'!R252="","",CONCATENATE('Cable Info'!R252," - ",'Cable Info'!S252))</f>
        <v>#N/A</v>
      </c>
      <c r="BB548" s="121" t="e">
        <f t="shared" si="134"/>
        <v>#N/A</v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str">
        <f>IF('Cable Info'!N253="","",CONCATENATE('Cable Info'!N253," - ",'Cable Info'!O253))</f>
        <v/>
      </c>
      <c r="AR549" s="121" t="str">
        <f t="shared" si="132"/>
        <v/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e">
        <f>IF('Cable Info'!R253="","",CONCATENATE('Cable Info'!R253," - ",'Cable Info'!S253))</f>
        <v>#N/A</v>
      </c>
      <c r="BB549" s="121" t="e">
        <f t="shared" si="134"/>
        <v>#N/A</v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str">
        <f>IF('Cable Info'!N254="","",CONCATENATE('Cable Info'!N254," - ",'Cable Info'!O254))</f>
        <v/>
      </c>
      <c r="AR550" s="121" t="str">
        <f t="shared" si="132"/>
        <v/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e">
        <f>IF('Cable Info'!R254="","",CONCATENATE('Cable Info'!R254," - ",'Cable Info'!S254))</f>
        <v>#N/A</v>
      </c>
      <c r="BB550" s="121" t="e">
        <f t="shared" si="134"/>
        <v>#N/A</v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str">
        <f>IF('Cable Info'!N255="","",CONCATENATE('Cable Info'!N255," - ",'Cable Info'!O255))</f>
        <v/>
      </c>
      <c r="AR551" s="121" t="str">
        <f t="shared" si="132"/>
        <v/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e">
        <f>IF('Cable Info'!R255="","",CONCATENATE('Cable Info'!R255," - ",'Cable Info'!S255))</f>
        <v>#N/A</v>
      </c>
      <c r="BB551" s="121" t="e">
        <f t="shared" si="134"/>
        <v>#N/A</v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str">
        <f>IF('Cable Info'!N256="","",CONCATENATE('Cable Info'!N256," - ",'Cable Info'!O256))</f>
        <v/>
      </c>
      <c r="AR552" s="121" t="str">
        <f t="shared" si="132"/>
        <v/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e">
        <f>IF('Cable Info'!R256="","",CONCATENATE('Cable Info'!R256," - ",'Cable Info'!S256))</f>
        <v>#N/A</v>
      </c>
      <c r="BB552" s="121" t="e">
        <f t="shared" si="134"/>
        <v>#N/A</v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str">
        <f>IF('Cable Info'!N257="","",CONCATENATE('Cable Info'!N257," - ",'Cable Info'!O257))</f>
        <v/>
      </c>
      <c r="AR553" s="121" t="str">
        <f t="shared" si="132"/>
        <v/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e">
        <f>IF('Cable Info'!R257="","",CONCATENATE('Cable Info'!R257," - ",'Cable Info'!S257))</f>
        <v>#N/A</v>
      </c>
      <c r="BB553" s="121" t="e">
        <f t="shared" si="134"/>
        <v>#N/A</v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str">
        <f>IF('Cable Info'!N258="","",CONCATENATE('Cable Info'!N258," - ",'Cable Info'!O258))</f>
        <v/>
      </c>
      <c r="AR554" s="121" t="str">
        <f t="shared" si="132"/>
        <v/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e">
        <f>IF('Cable Info'!R258="","",CONCATENATE('Cable Info'!R258," - ",'Cable Info'!S258))</f>
        <v>#N/A</v>
      </c>
      <c r="BB554" s="121" t="e">
        <f t="shared" si="134"/>
        <v>#N/A</v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str">
        <f>IF('Cable Info'!N259="","",CONCATENATE('Cable Info'!N259," - ",'Cable Info'!O259))</f>
        <v/>
      </c>
      <c r="AR555" s="121" t="str">
        <f t="shared" ref="AR555:AR618" si="138">IF(AP555="",AO555,CONCATENATE(AO555,"  &lt;=&gt; ",AP555," ",AQ555))</f>
        <v/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e">
        <f>IF('Cable Info'!R259="","",CONCATENATE('Cable Info'!R259," - ",'Cable Info'!S259))</f>
        <v>#N/A</v>
      </c>
      <c r="BB555" s="121" t="e">
        <f t="shared" ref="BB555:BB618" si="140">IF(AZ555="",AY555,CONCATENATE(AY555,"  &lt;=&gt; ",AZ555," ",BA555))</f>
        <v>#N/A</v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str">
        <f>IF('Cable Info'!N260="","",CONCATENATE('Cable Info'!N260," - ",'Cable Info'!O260))</f>
        <v/>
      </c>
      <c r="AR556" s="121" t="str">
        <f t="shared" si="138"/>
        <v/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e">
        <f>IF('Cable Info'!R260="","",CONCATENATE('Cable Info'!R260," - ",'Cable Info'!S260))</f>
        <v>#N/A</v>
      </c>
      <c r="BB556" s="121" t="e">
        <f t="shared" si="140"/>
        <v>#N/A</v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str">
        <f>IF('Cable Info'!N261="","",CONCATENATE('Cable Info'!N261," - ",'Cable Info'!O261))</f>
        <v/>
      </c>
      <c r="AR557" s="121" t="str">
        <f t="shared" si="138"/>
        <v/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e">
        <f>IF('Cable Info'!R261="","",CONCATENATE('Cable Info'!R261," - ",'Cable Info'!S261))</f>
        <v>#N/A</v>
      </c>
      <c r="BB557" s="121" t="e">
        <f t="shared" si="140"/>
        <v>#N/A</v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str">
        <f>IF('Cable Info'!N262="","",CONCATENATE('Cable Info'!N262," - ",'Cable Info'!O262))</f>
        <v/>
      </c>
      <c r="AR558" s="121" t="str">
        <f t="shared" si="138"/>
        <v/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e">
        <f>IF('Cable Info'!R262="","",CONCATENATE('Cable Info'!R262," - ",'Cable Info'!S262))</f>
        <v>#N/A</v>
      </c>
      <c r="BB558" s="121" t="e">
        <f t="shared" si="140"/>
        <v>#N/A</v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str">
        <f>IF('Cable Info'!N263="","",CONCATENATE('Cable Info'!N263," - ",'Cable Info'!O263))</f>
        <v/>
      </c>
      <c r="AR559" s="121" t="str">
        <f t="shared" si="138"/>
        <v/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e">
        <f>IF('Cable Info'!R263="","",CONCATENATE('Cable Info'!R263," - ",'Cable Info'!S263))</f>
        <v>#N/A</v>
      </c>
      <c r="BB559" s="121" t="e">
        <f t="shared" si="140"/>
        <v>#N/A</v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str">
        <f>IF('Cable Info'!N264="","",CONCATENATE('Cable Info'!N264," - ",'Cable Info'!O264))</f>
        <v/>
      </c>
      <c r="AR560" s="121" t="str">
        <f t="shared" si="138"/>
        <v/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e">
        <f>IF('Cable Info'!R264="","",CONCATENATE('Cable Info'!R264," - ",'Cable Info'!S264))</f>
        <v>#N/A</v>
      </c>
      <c r="BB560" s="121" t="e">
        <f t="shared" si="140"/>
        <v>#N/A</v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str">
        <f>IF('Cable Info'!N265="","",CONCATENATE('Cable Info'!N265," - ",'Cable Info'!O265))</f>
        <v/>
      </c>
      <c r="AR561" s="121" t="str">
        <f t="shared" si="138"/>
        <v/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e">
        <f>IF('Cable Info'!R265="","",CONCATENATE('Cable Info'!R265," - ",'Cable Info'!S265))</f>
        <v>#N/A</v>
      </c>
      <c r="BB561" s="121" t="e">
        <f t="shared" si="140"/>
        <v>#N/A</v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str">
        <f>IF('Cable Info'!N266="","",CONCATENATE('Cable Info'!N266," - ",'Cable Info'!O266))</f>
        <v/>
      </c>
      <c r="AR562" s="121" t="str">
        <f t="shared" si="138"/>
        <v/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e">
        <f>IF('Cable Info'!R266="","",CONCATENATE('Cable Info'!R266," - ",'Cable Info'!S266))</f>
        <v>#N/A</v>
      </c>
      <c r="BB562" s="121" t="e">
        <f t="shared" si="140"/>
        <v>#N/A</v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str">
        <f>IF('Cable Info'!N267="","",CONCATENATE('Cable Info'!N267," - ",'Cable Info'!O267))</f>
        <v/>
      </c>
      <c r="AR563" s="121" t="str">
        <f t="shared" si="138"/>
        <v/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e">
        <f>IF('Cable Info'!R267="","",CONCATENATE('Cable Info'!R267," - ",'Cable Info'!S267))</f>
        <v>#N/A</v>
      </c>
      <c r="BB563" s="121" t="e">
        <f t="shared" si="140"/>
        <v>#N/A</v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str">
        <f>IF('Cable Info'!N268="","",CONCATENATE('Cable Info'!N268," - ",'Cable Info'!O268))</f>
        <v/>
      </c>
      <c r="AR564" s="121" t="str">
        <f t="shared" si="138"/>
        <v/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e">
        <f>IF('Cable Info'!R268="","",CONCATENATE('Cable Info'!R268," - ",'Cable Info'!S268))</f>
        <v>#N/A</v>
      </c>
      <c r="BB564" s="121" t="e">
        <f t="shared" si="140"/>
        <v>#N/A</v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str">
        <f>IF('Cable Info'!N269="","",CONCATENATE('Cable Info'!N269," - ",'Cable Info'!O269))</f>
        <v/>
      </c>
      <c r="AR565" s="121" t="str">
        <f t="shared" si="138"/>
        <v/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e">
        <f>IF('Cable Info'!R269="","",CONCATENATE('Cable Info'!R269," - ",'Cable Info'!S269))</f>
        <v>#N/A</v>
      </c>
      <c r="BB565" s="121" t="e">
        <f t="shared" si="140"/>
        <v>#N/A</v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str">
        <f>IF('Cable Info'!N270="","",CONCATENATE('Cable Info'!N270," - ",'Cable Info'!O270))</f>
        <v/>
      </c>
      <c r="AR566" s="121" t="str">
        <f t="shared" si="138"/>
        <v/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e">
        <f>IF('Cable Info'!R270="","",CONCATENATE('Cable Info'!R270," - ",'Cable Info'!S270))</f>
        <v>#N/A</v>
      </c>
      <c r="BB566" s="121" t="e">
        <f t="shared" si="140"/>
        <v>#N/A</v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str">
        <f>IF('Cable Info'!N271="","",CONCATENATE('Cable Info'!N271," - ",'Cable Info'!O271))</f>
        <v/>
      </c>
      <c r="AR567" s="121" t="str">
        <f t="shared" si="138"/>
        <v/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e">
        <f>IF('Cable Info'!R271="","",CONCATENATE('Cable Info'!R271," - ",'Cable Info'!S271))</f>
        <v>#N/A</v>
      </c>
      <c r="BB567" s="121" t="e">
        <f t="shared" si="140"/>
        <v>#N/A</v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str">
        <f>IF('Cable Info'!N272="","",CONCATENATE('Cable Info'!N272," - ",'Cable Info'!O272))</f>
        <v/>
      </c>
      <c r="AR568" s="121" t="str">
        <f t="shared" si="138"/>
        <v/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e">
        <f>IF('Cable Info'!R272="","",CONCATENATE('Cable Info'!R272," - ",'Cable Info'!S272))</f>
        <v>#N/A</v>
      </c>
      <c r="BB568" s="121" t="e">
        <f t="shared" si="140"/>
        <v>#N/A</v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str">
        <f>IF('Cable Info'!N273="","",CONCATENATE('Cable Info'!N273," - ",'Cable Info'!O273))</f>
        <v/>
      </c>
      <c r="AR569" s="121" t="str">
        <f t="shared" si="138"/>
        <v/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e">
        <f>IF('Cable Info'!R273="","",CONCATENATE('Cable Info'!R273," - ",'Cable Info'!S273))</f>
        <v>#N/A</v>
      </c>
      <c r="BB569" s="121" t="e">
        <f t="shared" si="140"/>
        <v>#N/A</v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str">
        <f>IF('Cable Info'!N274="","",CONCATENATE('Cable Info'!N274," - ",'Cable Info'!O274))</f>
        <v/>
      </c>
      <c r="AR570" s="121" t="str">
        <f t="shared" si="138"/>
        <v/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e">
        <f>IF('Cable Info'!R274="","",CONCATENATE('Cable Info'!R274," - ",'Cable Info'!S274))</f>
        <v>#N/A</v>
      </c>
      <c r="BB570" s="121" t="e">
        <f t="shared" si="140"/>
        <v>#N/A</v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str">
        <f>IF('Cable Info'!N275="","",CONCATENATE('Cable Info'!N275," - ",'Cable Info'!O275))</f>
        <v/>
      </c>
      <c r="AR571" s="121" t="str">
        <f t="shared" si="138"/>
        <v/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e">
        <f>IF('Cable Info'!R275="","",CONCATENATE('Cable Info'!R275," - ",'Cable Info'!S275))</f>
        <v>#N/A</v>
      </c>
      <c r="BB571" s="121" t="e">
        <f t="shared" si="140"/>
        <v>#N/A</v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str">
        <f>IF('Cable Info'!N276="","",CONCATENATE('Cable Info'!N276," - ",'Cable Info'!O276))</f>
        <v/>
      </c>
      <c r="AR572" s="121" t="str">
        <f t="shared" si="138"/>
        <v/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e">
        <f>IF('Cable Info'!R276="","",CONCATENATE('Cable Info'!R276," - ",'Cable Info'!S276))</f>
        <v>#N/A</v>
      </c>
      <c r="BB572" s="121" t="e">
        <f t="shared" si="140"/>
        <v>#N/A</v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str">
        <f>IF('Cable Info'!N277="","",CONCATENATE('Cable Info'!N277," - ",'Cable Info'!O277))</f>
        <v/>
      </c>
      <c r="AR573" s="121" t="str">
        <f t="shared" si="138"/>
        <v/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e">
        <f>IF('Cable Info'!R277="","",CONCATENATE('Cable Info'!R277," - ",'Cable Info'!S277))</f>
        <v>#N/A</v>
      </c>
      <c r="BB573" s="121" t="e">
        <f t="shared" si="140"/>
        <v>#N/A</v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str">
        <f>IF('Cable Info'!N278="","",CONCATENATE('Cable Info'!N278," - ",'Cable Info'!O278))</f>
        <v/>
      </c>
      <c r="AR574" s="121" t="str">
        <f t="shared" si="138"/>
        <v/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e">
        <f>IF('Cable Info'!R278="","",CONCATENATE('Cable Info'!R278," - ",'Cable Info'!S278))</f>
        <v>#N/A</v>
      </c>
      <c r="BB574" s="121" t="e">
        <f t="shared" si="140"/>
        <v>#N/A</v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str">
        <f>IF('Cable Info'!N279="","",CONCATENATE('Cable Info'!N279," - ",'Cable Info'!O279))</f>
        <v/>
      </c>
      <c r="AR575" s="121" t="str">
        <f t="shared" si="138"/>
        <v/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e">
        <f>IF('Cable Info'!R279="","",CONCATENATE('Cable Info'!R279," - ",'Cable Info'!S279))</f>
        <v>#N/A</v>
      </c>
      <c r="BB575" s="121" t="e">
        <f t="shared" si="140"/>
        <v>#N/A</v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str">
        <f>IF('Cable Info'!N280="","",CONCATENATE('Cable Info'!N280," - ",'Cable Info'!O280))</f>
        <v/>
      </c>
      <c r="AR576" s="121" t="str">
        <f t="shared" si="138"/>
        <v/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e">
        <f>IF('Cable Info'!R280="","",CONCATENATE('Cable Info'!R280," - ",'Cable Info'!S280))</f>
        <v>#N/A</v>
      </c>
      <c r="BB576" s="121" t="e">
        <f t="shared" si="140"/>
        <v>#N/A</v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str">
        <f>IF('Cable Info'!N281="","",CONCATENATE('Cable Info'!N281," - ",'Cable Info'!O281))</f>
        <v/>
      </c>
      <c r="AR577" s="121" t="str">
        <f t="shared" si="138"/>
        <v/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e">
        <f>IF('Cable Info'!R281="","",CONCATENATE('Cable Info'!R281," - ",'Cable Info'!S281))</f>
        <v>#N/A</v>
      </c>
      <c r="BB577" s="121" t="e">
        <f t="shared" si="140"/>
        <v>#N/A</v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str">
        <f>IF('Cable Info'!N282="","",CONCATENATE('Cable Info'!N282," - ",'Cable Info'!O282))</f>
        <v/>
      </c>
      <c r="AR578" s="121" t="str">
        <f t="shared" si="138"/>
        <v/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e">
        <f>IF('Cable Info'!R282="","",CONCATENATE('Cable Info'!R282," - ",'Cable Info'!S282))</f>
        <v>#N/A</v>
      </c>
      <c r="BB578" s="121" t="e">
        <f t="shared" si="140"/>
        <v>#N/A</v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str">
        <f>IF('Cable Info'!N283="","",CONCATENATE('Cable Info'!N283," - ",'Cable Info'!O283))</f>
        <v/>
      </c>
      <c r="AR579" s="121" t="str">
        <f t="shared" si="138"/>
        <v/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e">
        <f>IF('Cable Info'!R283="","",CONCATENATE('Cable Info'!R283," - ",'Cable Info'!S283))</f>
        <v>#N/A</v>
      </c>
      <c r="BB579" s="121" t="e">
        <f t="shared" si="140"/>
        <v>#N/A</v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str">
        <f>IF('Cable Info'!N284="","",CONCATENATE('Cable Info'!N284," - ",'Cable Info'!O284))</f>
        <v/>
      </c>
      <c r="AR580" s="121" t="str">
        <f t="shared" si="138"/>
        <v/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e">
        <f>IF('Cable Info'!R284="","",CONCATENATE('Cable Info'!R284," - ",'Cable Info'!S284))</f>
        <v>#N/A</v>
      </c>
      <c r="BB580" s="121" t="e">
        <f t="shared" si="140"/>
        <v>#N/A</v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str">
        <f>IF('Cable Info'!N285="","",CONCATENATE('Cable Info'!N285," - ",'Cable Info'!O285))</f>
        <v/>
      </c>
      <c r="AR581" s="121" t="str">
        <f t="shared" si="138"/>
        <v/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e">
        <f>IF('Cable Info'!R285="","",CONCATENATE('Cable Info'!R285," - ",'Cable Info'!S285))</f>
        <v>#N/A</v>
      </c>
      <c r="BB581" s="121" t="e">
        <f t="shared" si="140"/>
        <v>#N/A</v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str">
        <f>IF('Cable Info'!N286="","",CONCATENATE('Cable Info'!N286," - ",'Cable Info'!O286))</f>
        <v/>
      </c>
      <c r="AR582" s="121" t="str">
        <f t="shared" si="138"/>
        <v/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e">
        <f>IF('Cable Info'!R286="","",CONCATENATE('Cable Info'!R286," - ",'Cable Info'!S286))</f>
        <v>#N/A</v>
      </c>
      <c r="BB582" s="121" t="e">
        <f t="shared" si="140"/>
        <v>#N/A</v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str">
        <f>IF('Cable Info'!N287="","",CONCATENATE('Cable Info'!N287," - ",'Cable Info'!O287))</f>
        <v/>
      </c>
      <c r="AR583" s="121" t="str">
        <f t="shared" si="138"/>
        <v/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e">
        <f>IF('Cable Info'!R287="","",CONCATENATE('Cable Info'!R287," - ",'Cable Info'!S287))</f>
        <v>#N/A</v>
      </c>
      <c r="BB583" s="121" t="e">
        <f t="shared" si="140"/>
        <v>#N/A</v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str">
        <f>IF('Cable Info'!N288="","",CONCATENATE('Cable Info'!N288," - ",'Cable Info'!O288))</f>
        <v/>
      </c>
      <c r="AR584" s="121" t="str">
        <f t="shared" si="138"/>
        <v/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e">
        <f>IF('Cable Info'!R288="","",CONCATENATE('Cable Info'!R288," - ",'Cable Info'!S288))</f>
        <v>#N/A</v>
      </c>
      <c r="BB584" s="121" t="e">
        <f t="shared" si="140"/>
        <v>#N/A</v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str">
        <f>IF('Cable Info'!N289="","",CONCATENATE('Cable Info'!N289," - ",'Cable Info'!O289))</f>
        <v/>
      </c>
      <c r="AR585" s="121" t="str">
        <f t="shared" si="138"/>
        <v/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e">
        <f>IF('Cable Info'!R289="","",CONCATENATE('Cable Info'!R289," - ",'Cable Info'!S289))</f>
        <v>#N/A</v>
      </c>
      <c r="BB585" s="121" t="e">
        <f t="shared" si="140"/>
        <v>#N/A</v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str">
        <f>IF('Cable Info'!N290="","",CONCATENATE('Cable Info'!N290," - ",'Cable Info'!O290))</f>
        <v/>
      </c>
      <c r="AR586" s="121" t="str">
        <f t="shared" si="138"/>
        <v/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e">
        <f>IF('Cable Info'!R290="","",CONCATENATE('Cable Info'!R290," - ",'Cable Info'!S290))</f>
        <v>#N/A</v>
      </c>
      <c r="BB586" s="121" t="e">
        <f t="shared" si="140"/>
        <v>#N/A</v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str">
        <f>IF('Cable Info'!N291="","",CONCATENATE('Cable Info'!N291," - ",'Cable Info'!O291))</f>
        <v/>
      </c>
      <c r="AR587" s="121" t="str">
        <f t="shared" si="138"/>
        <v/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e">
        <f>IF('Cable Info'!R291="","",CONCATENATE('Cable Info'!R291," - ",'Cable Info'!S291))</f>
        <v>#N/A</v>
      </c>
      <c r="BB587" s="121" t="e">
        <f t="shared" si="140"/>
        <v>#N/A</v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str">
        <f>IF('Cable Info'!N292="","",CONCATENATE('Cable Info'!N292," - ",'Cable Info'!O292))</f>
        <v/>
      </c>
      <c r="AR588" s="121" t="str">
        <f t="shared" si="138"/>
        <v/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e">
        <f>IF('Cable Info'!R292="","",CONCATENATE('Cable Info'!R292," - ",'Cable Info'!S292))</f>
        <v>#N/A</v>
      </c>
      <c r="BB588" s="121" t="e">
        <f t="shared" si="140"/>
        <v>#N/A</v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str">
        <f>IF('Cable Info'!N293="","",CONCATENATE('Cable Info'!N293," - ",'Cable Info'!O293))</f>
        <v/>
      </c>
      <c r="AR589" s="121" t="str">
        <f t="shared" si="138"/>
        <v/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e">
        <f>IF('Cable Info'!R293="","",CONCATENATE('Cable Info'!R293," - ",'Cable Info'!S293))</f>
        <v>#N/A</v>
      </c>
      <c r="BB589" s="121" t="e">
        <f t="shared" si="140"/>
        <v>#N/A</v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str">
        <f>IF('Cable Info'!N294="","",CONCATENATE('Cable Info'!N294," - ",'Cable Info'!O294))</f>
        <v/>
      </c>
      <c r="AR590" s="121" t="str">
        <f t="shared" si="138"/>
        <v/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e">
        <f>IF('Cable Info'!R294="","",CONCATENATE('Cable Info'!R294," - ",'Cable Info'!S294))</f>
        <v>#N/A</v>
      </c>
      <c r="BB590" s="121" t="e">
        <f t="shared" si="140"/>
        <v>#N/A</v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str">
        <f>IF('Cable Info'!N295="","",CONCATENATE('Cable Info'!N295," - ",'Cable Info'!O295))</f>
        <v/>
      </c>
      <c r="AR591" s="121" t="str">
        <f t="shared" si="138"/>
        <v/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e">
        <f>IF('Cable Info'!R295="","",CONCATENATE('Cable Info'!R295," - ",'Cable Info'!S295))</f>
        <v>#N/A</v>
      </c>
      <c r="BB591" s="121" t="e">
        <f t="shared" si="140"/>
        <v>#N/A</v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str">
        <f>IF('Cable Info'!N296="","",CONCATENATE('Cable Info'!N296," - ",'Cable Info'!O296))</f>
        <v/>
      </c>
      <c r="AR592" s="121" t="str">
        <f t="shared" si="138"/>
        <v/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e">
        <f>IF('Cable Info'!R296="","",CONCATENATE('Cable Info'!R296," - ",'Cable Info'!S296))</f>
        <v>#N/A</v>
      </c>
      <c r="BB592" s="121" t="e">
        <f t="shared" si="140"/>
        <v>#N/A</v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str">
        <f>IF('Cable Info'!N297="","",CONCATENATE('Cable Info'!N297," - ",'Cable Info'!O297))</f>
        <v/>
      </c>
      <c r="AR593" s="121" t="str">
        <f t="shared" si="138"/>
        <v/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e">
        <f>IF('Cable Info'!R297="","",CONCATENATE('Cable Info'!R297," - ",'Cable Info'!S297))</f>
        <v>#N/A</v>
      </c>
      <c r="BB593" s="121" t="e">
        <f t="shared" si="140"/>
        <v>#N/A</v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str">
        <f>IF('Cable Info'!N298="","",CONCATENATE('Cable Info'!N298," - ",'Cable Info'!O298))</f>
        <v/>
      </c>
      <c r="AR594" s="121" t="str">
        <f t="shared" si="138"/>
        <v/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e">
        <f>IF('Cable Info'!R298="","",CONCATENATE('Cable Info'!R298," - ",'Cable Info'!S298))</f>
        <v>#N/A</v>
      </c>
      <c r="BB594" s="121" t="e">
        <f t="shared" si="140"/>
        <v>#N/A</v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str">
        <f>IF('Cable Info'!N299="","",CONCATENATE('Cable Info'!N299," - ",'Cable Info'!O299))</f>
        <v/>
      </c>
      <c r="AR595" s="121" t="str">
        <f t="shared" si="138"/>
        <v/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e">
        <f>IF('Cable Info'!R299="","",CONCATENATE('Cable Info'!R299," - ",'Cable Info'!S299))</f>
        <v>#N/A</v>
      </c>
      <c r="BB595" s="121" t="e">
        <f t="shared" si="140"/>
        <v>#N/A</v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str">
        <f>IF('Cable Info'!N300="","",CONCATENATE('Cable Info'!N300," - ",'Cable Info'!O300))</f>
        <v/>
      </c>
      <c r="AR596" s="121" t="str">
        <f t="shared" si="138"/>
        <v/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e">
        <f>IF('Cable Info'!R300="","",CONCATENATE('Cable Info'!R300," - ",'Cable Info'!S300))</f>
        <v>#N/A</v>
      </c>
      <c r="BB596" s="121" t="e">
        <f t="shared" si="140"/>
        <v>#N/A</v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str">
        <f>IF('Cable Info'!N301="","",CONCATENATE('Cable Info'!N301," - ",'Cable Info'!O301))</f>
        <v/>
      </c>
      <c r="AR597" s="121" t="str">
        <f t="shared" si="138"/>
        <v/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e">
        <f>IF('Cable Info'!R301="","",CONCATENATE('Cable Info'!R301," - ",'Cable Info'!S301))</f>
        <v>#N/A</v>
      </c>
      <c r="BB597" s="121" t="e">
        <f t="shared" si="140"/>
        <v>#N/A</v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str">
        <f>IF('Cable Info'!N302="","",CONCATENATE('Cable Info'!N302," - ",'Cable Info'!O302))</f>
        <v/>
      </c>
      <c r="AR598" s="121" t="str">
        <f t="shared" si="138"/>
        <v/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e">
        <f>IF('Cable Info'!R302="","",CONCATENATE('Cable Info'!R302," - ",'Cable Info'!S302))</f>
        <v>#N/A</v>
      </c>
      <c r="BB598" s="121" t="e">
        <f t="shared" si="140"/>
        <v>#N/A</v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str">
        <f>IF('Cable Info'!N303="","",CONCATENATE('Cable Info'!N303," - ",'Cable Info'!O303))</f>
        <v/>
      </c>
      <c r="AR599" s="121" t="str">
        <f t="shared" si="138"/>
        <v/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e">
        <f>IF('Cable Info'!R303="","",CONCATENATE('Cable Info'!R303," - ",'Cable Info'!S303))</f>
        <v>#N/A</v>
      </c>
      <c r="BB599" s="121" t="e">
        <f t="shared" si="140"/>
        <v>#N/A</v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str">
        <f>IF('Cable Info'!N304="","",CONCATENATE('Cable Info'!N304," - ",'Cable Info'!O304))</f>
        <v/>
      </c>
      <c r="AR600" s="121" t="str">
        <f t="shared" si="138"/>
        <v/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e">
        <f>IF('Cable Info'!R304="","",CONCATENATE('Cable Info'!R304," - ",'Cable Info'!S304))</f>
        <v>#N/A</v>
      </c>
      <c r="BB600" s="121" t="e">
        <f t="shared" si="140"/>
        <v>#N/A</v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str">
        <f>IF('Cable Info'!N305="","",CONCATENATE('Cable Info'!N305," - ",'Cable Info'!O305))</f>
        <v/>
      </c>
      <c r="AR601" s="121" t="str">
        <f t="shared" si="138"/>
        <v/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e">
        <f>IF('Cable Info'!R305="","",CONCATENATE('Cable Info'!R305," - ",'Cable Info'!S305))</f>
        <v>#N/A</v>
      </c>
      <c r="BB601" s="121" t="e">
        <f t="shared" si="140"/>
        <v>#N/A</v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str">
        <f>IF('Cable Info'!N306="","",CONCATENATE('Cable Info'!N306," - ",'Cable Info'!O306))</f>
        <v/>
      </c>
      <c r="AR602" s="121" t="str">
        <f t="shared" si="138"/>
        <v/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e">
        <f>IF('Cable Info'!R306="","",CONCATENATE('Cable Info'!R306," - ",'Cable Info'!S306))</f>
        <v>#N/A</v>
      </c>
      <c r="BB602" s="121" t="e">
        <f t="shared" si="140"/>
        <v>#N/A</v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str">
        <f>IF('Cable Info'!N307="","",CONCATENATE('Cable Info'!N307," - ",'Cable Info'!O307))</f>
        <v/>
      </c>
      <c r="AR603" s="121" t="str">
        <f t="shared" si="138"/>
        <v/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e">
        <f>IF('Cable Info'!R307="","",CONCATENATE('Cable Info'!R307," - ",'Cable Info'!S307))</f>
        <v>#N/A</v>
      </c>
      <c r="BB603" s="121" t="e">
        <f t="shared" si="140"/>
        <v>#N/A</v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str">
        <f>IF('Cable Info'!N308="","",CONCATENATE('Cable Info'!N308," - ",'Cable Info'!O308))</f>
        <v/>
      </c>
      <c r="AR604" s="121" t="str">
        <f t="shared" si="138"/>
        <v/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e">
        <f>IF('Cable Info'!R308="","",CONCATENATE('Cable Info'!R308," - ",'Cable Info'!S308))</f>
        <v>#N/A</v>
      </c>
      <c r="BB604" s="121" t="e">
        <f t="shared" si="140"/>
        <v>#N/A</v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str">
        <f>IF('Cable Info'!N309="","",CONCATENATE('Cable Info'!N309," - ",'Cable Info'!O309))</f>
        <v/>
      </c>
      <c r="AR605" s="121" t="str">
        <f t="shared" si="138"/>
        <v/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e">
        <f>IF('Cable Info'!R309="","",CONCATENATE('Cable Info'!R309," - ",'Cable Info'!S309))</f>
        <v>#N/A</v>
      </c>
      <c r="BB605" s="121" t="e">
        <f t="shared" si="140"/>
        <v>#N/A</v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str">
        <f>IF('Cable Info'!N310="","",CONCATENATE('Cable Info'!N310," - ",'Cable Info'!O310))</f>
        <v/>
      </c>
      <c r="AR606" s="121" t="str">
        <f t="shared" si="138"/>
        <v/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e">
        <f>IF('Cable Info'!R310="","",CONCATENATE('Cable Info'!R310," - ",'Cable Info'!S310))</f>
        <v>#N/A</v>
      </c>
      <c r="BB606" s="121" t="e">
        <f t="shared" si="140"/>
        <v>#N/A</v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str">
        <f>IF('Cable Info'!N311="","",CONCATENATE('Cable Info'!N311," - ",'Cable Info'!O311))</f>
        <v/>
      </c>
      <c r="AR607" s="121" t="str">
        <f t="shared" si="138"/>
        <v/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e">
        <f>IF('Cable Info'!R311="","",CONCATENATE('Cable Info'!R311," - ",'Cable Info'!S311))</f>
        <v>#N/A</v>
      </c>
      <c r="BB607" s="121" t="e">
        <f t="shared" si="140"/>
        <v>#N/A</v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str">
        <f>IF('Cable Info'!N312="","",CONCATENATE('Cable Info'!N312," - ",'Cable Info'!O312))</f>
        <v/>
      </c>
      <c r="AR608" s="121" t="str">
        <f t="shared" si="138"/>
        <v/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e">
        <f>IF('Cable Info'!R312="","",CONCATENATE('Cable Info'!R312," - ",'Cable Info'!S312))</f>
        <v>#N/A</v>
      </c>
      <c r="BB608" s="121" t="e">
        <f t="shared" si="140"/>
        <v>#N/A</v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str">
        <f>IF('Cable Info'!N313="","",CONCATENATE('Cable Info'!N313," - ",'Cable Info'!O313))</f>
        <v/>
      </c>
      <c r="AR609" s="121" t="str">
        <f t="shared" si="138"/>
        <v/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e">
        <f>IF('Cable Info'!R313="","",CONCATENATE('Cable Info'!R313," - ",'Cable Info'!S313))</f>
        <v>#N/A</v>
      </c>
      <c r="BB609" s="121" t="e">
        <f t="shared" si="140"/>
        <v>#N/A</v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str">
        <f>IF('Cable Info'!N314="","",CONCATENATE('Cable Info'!N314," - ",'Cable Info'!O314))</f>
        <v/>
      </c>
      <c r="AR610" s="121" t="str">
        <f t="shared" si="138"/>
        <v/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e">
        <f>IF('Cable Info'!R314="","",CONCATENATE('Cable Info'!R314," - ",'Cable Info'!S314))</f>
        <v>#N/A</v>
      </c>
      <c r="BB610" s="121" t="e">
        <f t="shared" si="140"/>
        <v>#N/A</v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str">
        <f>IF('Cable Info'!N315="","",CONCATENATE('Cable Info'!N315," - ",'Cable Info'!O315))</f>
        <v/>
      </c>
      <c r="AR611" s="121" t="str">
        <f t="shared" si="138"/>
        <v/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e">
        <f>IF('Cable Info'!R315="","",CONCATENATE('Cable Info'!R315," - ",'Cable Info'!S315))</f>
        <v>#N/A</v>
      </c>
      <c r="BB611" s="121" t="e">
        <f t="shared" si="140"/>
        <v>#N/A</v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str">
        <f>IF('Cable Info'!N316="","",CONCATENATE('Cable Info'!N316," - ",'Cable Info'!O316))</f>
        <v/>
      </c>
      <c r="AR612" s="121" t="str">
        <f t="shared" si="138"/>
        <v/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e">
        <f>IF('Cable Info'!R316="","",CONCATENATE('Cable Info'!R316," - ",'Cable Info'!S316))</f>
        <v>#N/A</v>
      </c>
      <c r="BB612" s="121" t="e">
        <f t="shared" si="140"/>
        <v>#N/A</v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str">
        <f>IF('Cable Info'!N317="","",CONCATENATE('Cable Info'!N317," - ",'Cable Info'!O317))</f>
        <v/>
      </c>
      <c r="AR613" s="121" t="str">
        <f t="shared" si="138"/>
        <v/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e">
        <f>IF('Cable Info'!R317="","",CONCATENATE('Cable Info'!R317," - ",'Cable Info'!S317))</f>
        <v>#N/A</v>
      </c>
      <c r="BB613" s="121" t="e">
        <f t="shared" si="140"/>
        <v>#N/A</v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str">
        <f>IF('Cable Info'!N318="","",CONCATENATE('Cable Info'!N318," - ",'Cable Info'!O318))</f>
        <v/>
      </c>
      <c r="AR614" s="121" t="str">
        <f t="shared" si="138"/>
        <v/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e">
        <f>IF('Cable Info'!R318="","",CONCATENATE('Cable Info'!R318," - ",'Cable Info'!S318))</f>
        <v>#N/A</v>
      </c>
      <c r="BB614" s="121" t="e">
        <f t="shared" si="140"/>
        <v>#N/A</v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str">
        <f>IF('Cable Info'!N319="","",CONCATENATE('Cable Info'!N319," - ",'Cable Info'!O319))</f>
        <v/>
      </c>
      <c r="AR615" s="121" t="str">
        <f t="shared" si="138"/>
        <v/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e">
        <f>IF('Cable Info'!R319="","",CONCATENATE('Cable Info'!R319," - ",'Cable Info'!S319))</f>
        <v>#N/A</v>
      </c>
      <c r="BB615" s="121" t="e">
        <f t="shared" si="140"/>
        <v>#N/A</v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str">
        <f>IF('Cable Info'!N320="","",CONCATENATE('Cable Info'!N320," - ",'Cable Info'!O320))</f>
        <v/>
      </c>
      <c r="AR616" s="121" t="str">
        <f t="shared" si="138"/>
        <v/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e">
        <f>IF('Cable Info'!R320="","",CONCATENATE('Cable Info'!R320," - ",'Cable Info'!S320))</f>
        <v>#N/A</v>
      </c>
      <c r="BB616" s="121" t="e">
        <f t="shared" si="140"/>
        <v>#N/A</v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str">
        <f>IF('Cable Info'!N321="","",CONCATENATE('Cable Info'!N321," - ",'Cable Info'!O321))</f>
        <v/>
      </c>
      <c r="AR617" s="121" t="str">
        <f t="shared" si="138"/>
        <v/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e">
        <f>IF('Cable Info'!R321="","",CONCATENATE('Cable Info'!R321," - ",'Cable Info'!S321))</f>
        <v>#N/A</v>
      </c>
      <c r="BB617" s="121" t="e">
        <f t="shared" si="140"/>
        <v>#N/A</v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str">
        <f>IF('Cable Info'!N322="","",CONCATENATE('Cable Info'!N322," - ",'Cable Info'!O322))</f>
        <v/>
      </c>
      <c r="AR618" s="121" t="str">
        <f t="shared" si="138"/>
        <v/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e">
        <f>IF('Cable Info'!R322="","",CONCATENATE('Cable Info'!R322," - ",'Cable Info'!S322))</f>
        <v>#N/A</v>
      </c>
      <c r="BB618" s="121" t="e">
        <f t="shared" si="140"/>
        <v>#N/A</v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str">
        <f>IF('Cable Info'!N323="","",CONCATENATE('Cable Info'!N323," - ",'Cable Info'!O323))</f>
        <v/>
      </c>
      <c r="AR619" s="121" t="str">
        <f t="shared" ref="AR619:AR682" si="144">IF(AP619="",AO619,CONCATENATE(AO619,"  &lt;=&gt; ",AP619," ",AQ619))</f>
        <v/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e">
        <f>IF('Cable Info'!R323="","",CONCATENATE('Cable Info'!R323," - ",'Cable Info'!S323))</f>
        <v>#N/A</v>
      </c>
      <c r="BB619" s="121" t="e">
        <f t="shared" ref="BB619:BB682" si="146">IF(AZ619="",AY619,CONCATENATE(AY619,"  &lt;=&gt; ",AZ619," ",BA619))</f>
        <v>#N/A</v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str">
        <f>IF('Cable Info'!N324="","",CONCATENATE('Cable Info'!N324," - ",'Cable Info'!O324))</f>
        <v/>
      </c>
      <c r="AR620" s="121" t="str">
        <f t="shared" si="144"/>
        <v/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e">
        <f>IF('Cable Info'!R324="","",CONCATENATE('Cable Info'!R324," - ",'Cable Info'!S324))</f>
        <v>#N/A</v>
      </c>
      <c r="BB620" s="121" t="e">
        <f t="shared" si="146"/>
        <v>#N/A</v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str">
        <f>IF('Cable Info'!N325="","",CONCATENATE('Cable Info'!N325," - ",'Cable Info'!O325))</f>
        <v/>
      </c>
      <c r="AR621" s="121" t="str">
        <f t="shared" si="144"/>
        <v/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e">
        <f>IF('Cable Info'!R325="","",CONCATENATE('Cable Info'!R325," - ",'Cable Info'!S325))</f>
        <v>#N/A</v>
      </c>
      <c r="BB621" s="121" t="e">
        <f t="shared" si="146"/>
        <v>#N/A</v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str">
        <f>IF('Cable Info'!N326="","",CONCATENATE('Cable Info'!N326," - ",'Cable Info'!O326))</f>
        <v/>
      </c>
      <c r="AR622" s="121" t="str">
        <f t="shared" si="144"/>
        <v/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e">
        <f>IF('Cable Info'!R326="","",CONCATENATE('Cable Info'!R326," - ",'Cable Info'!S326))</f>
        <v>#N/A</v>
      </c>
      <c r="BB622" s="121" t="e">
        <f t="shared" si="146"/>
        <v>#N/A</v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str">
        <f>IF('Cable Info'!N327="","",CONCATENATE('Cable Info'!N327," - ",'Cable Info'!O327))</f>
        <v/>
      </c>
      <c r="AR623" s="121" t="str">
        <f t="shared" si="144"/>
        <v/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e">
        <f>IF('Cable Info'!R327="","",CONCATENATE('Cable Info'!R327," - ",'Cable Info'!S327))</f>
        <v>#N/A</v>
      </c>
      <c r="BB623" s="121" t="e">
        <f t="shared" si="146"/>
        <v>#N/A</v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str">
        <f>IF('Cable Info'!N328="","",CONCATENATE('Cable Info'!N328," - ",'Cable Info'!O328))</f>
        <v/>
      </c>
      <c r="AR624" s="121" t="str">
        <f t="shared" si="144"/>
        <v/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e">
        <f>IF('Cable Info'!R328="","",CONCATENATE('Cable Info'!R328," - ",'Cable Info'!S328))</f>
        <v>#N/A</v>
      </c>
      <c r="BB624" s="121" t="e">
        <f t="shared" si="146"/>
        <v>#N/A</v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str">
        <f>IF('Cable Info'!N329="","",CONCATENATE('Cable Info'!N329," - ",'Cable Info'!O329))</f>
        <v/>
      </c>
      <c r="AR625" s="121" t="str">
        <f t="shared" si="144"/>
        <v/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e">
        <f>IF('Cable Info'!R329="","",CONCATENATE('Cable Info'!R329," - ",'Cable Info'!S329))</f>
        <v>#N/A</v>
      </c>
      <c r="BB625" s="121" t="e">
        <f t="shared" si="146"/>
        <v>#N/A</v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str">
        <f>IF('Cable Info'!N330="","",CONCATENATE('Cable Info'!N330," - ",'Cable Info'!O330))</f>
        <v/>
      </c>
      <c r="AR626" s="121" t="str">
        <f t="shared" si="144"/>
        <v/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e">
        <f>IF('Cable Info'!R330="","",CONCATENATE('Cable Info'!R330," - ",'Cable Info'!S330))</f>
        <v>#N/A</v>
      </c>
      <c r="BB626" s="121" t="e">
        <f t="shared" si="146"/>
        <v>#N/A</v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str">
        <f>IF('Cable Info'!N331="","",CONCATENATE('Cable Info'!N331," - ",'Cable Info'!O331))</f>
        <v/>
      </c>
      <c r="AR627" s="121" t="str">
        <f t="shared" si="144"/>
        <v/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e">
        <f>IF('Cable Info'!R331="","",CONCATENATE('Cable Info'!R331," - ",'Cable Info'!S331))</f>
        <v>#N/A</v>
      </c>
      <c r="BB627" s="121" t="e">
        <f t="shared" si="146"/>
        <v>#N/A</v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str">
        <f>IF('Cable Info'!N332="","",CONCATENATE('Cable Info'!N332," - ",'Cable Info'!O332))</f>
        <v/>
      </c>
      <c r="AR628" s="121" t="str">
        <f t="shared" si="144"/>
        <v/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e">
        <f>IF('Cable Info'!R332="","",CONCATENATE('Cable Info'!R332," - ",'Cable Info'!S332))</f>
        <v>#N/A</v>
      </c>
      <c r="BB628" s="121" t="e">
        <f t="shared" si="146"/>
        <v>#N/A</v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str">
        <f>IF('Cable Info'!N333="","",CONCATENATE('Cable Info'!N333," - ",'Cable Info'!O333))</f>
        <v/>
      </c>
      <c r="AR629" s="121" t="str">
        <f t="shared" si="144"/>
        <v/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e">
        <f>IF('Cable Info'!R333="","",CONCATENATE('Cable Info'!R333," - ",'Cable Info'!S333))</f>
        <v>#N/A</v>
      </c>
      <c r="BB629" s="121" t="e">
        <f t="shared" si="146"/>
        <v>#N/A</v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str">
        <f>IF('Cable Info'!N334="","",CONCATENATE('Cable Info'!N334," - ",'Cable Info'!O334))</f>
        <v/>
      </c>
      <c r="AR630" s="121" t="str">
        <f t="shared" si="144"/>
        <v/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e">
        <f>IF('Cable Info'!R334="","",CONCATENATE('Cable Info'!R334," - ",'Cable Info'!S334))</f>
        <v>#N/A</v>
      </c>
      <c r="BB630" s="121" t="e">
        <f t="shared" si="146"/>
        <v>#N/A</v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str">
        <f>IF('Cable Info'!N335="","",CONCATENATE('Cable Info'!N335," - ",'Cable Info'!O335))</f>
        <v/>
      </c>
      <c r="AR631" s="121" t="str">
        <f t="shared" si="144"/>
        <v/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e">
        <f>IF('Cable Info'!R335="","",CONCATENATE('Cable Info'!R335," - ",'Cable Info'!S335))</f>
        <v>#N/A</v>
      </c>
      <c r="BB631" s="121" t="e">
        <f t="shared" si="146"/>
        <v>#N/A</v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str">
        <f>IF('Cable Info'!N336="","",CONCATENATE('Cable Info'!N336," - ",'Cable Info'!O336))</f>
        <v/>
      </c>
      <c r="AR632" s="121" t="str">
        <f t="shared" si="144"/>
        <v/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e">
        <f>IF('Cable Info'!R336="","",CONCATENATE('Cable Info'!R336," - ",'Cable Info'!S336))</f>
        <v>#N/A</v>
      </c>
      <c r="BB632" s="121" t="e">
        <f t="shared" si="146"/>
        <v>#N/A</v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str">
        <f>IF('Cable Info'!N337="","",CONCATENATE('Cable Info'!N337," - ",'Cable Info'!O337))</f>
        <v/>
      </c>
      <c r="AR633" s="121" t="str">
        <f t="shared" si="144"/>
        <v/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e">
        <f>IF('Cable Info'!R337="","",CONCATENATE('Cable Info'!R337," - ",'Cable Info'!S337))</f>
        <v>#N/A</v>
      </c>
      <c r="BB633" s="121" t="e">
        <f t="shared" si="146"/>
        <v>#N/A</v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str">
        <f>IF('Cable Info'!N338="","",CONCATENATE('Cable Info'!N338," - ",'Cable Info'!O338))</f>
        <v/>
      </c>
      <c r="AR634" s="121" t="str">
        <f t="shared" si="144"/>
        <v/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e">
        <f>IF('Cable Info'!R338="","",CONCATENATE('Cable Info'!R338," - ",'Cable Info'!S338))</f>
        <v>#N/A</v>
      </c>
      <c r="BB634" s="121" t="e">
        <f t="shared" si="146"/>
        <v>#N/A</v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str">
        <f>IF('Cable Info'!N339="","",CONCATENATE('Cable Info'!N339," - ",'Cable Info'!O339))</f>
        <v/>
      </c>
      <c r="AR635" s="121" t="str">
        <f t="shared" si="144"/>
        <v/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e">
        <f>IF('Cable Info'!R339="","",CONCATENATE('Cable Info'!R339," - ",'Cable Info'!S339))</f>
        <v>#N/A</v>
      </c>
      <c r="BB635" s="121" t="e">
        <f t="shared" si="146"/>
        <v>#N/A</v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str">
        <f>IF('Cable Info'!N340="","",CONCATENATE('Cable Info'!N340," - ",'Cable Info'!O340))</f>
        <v/>
      </c>
      <c r="AR636" s="121" t="str">
        <f t="shared" si="144"/>
        <v/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e">
        <f>IF('Cable Info'!R340="","",CONCATENATE('Cable Info'!R340," - ",'Cable Info'!S340))</f>
        <v>#N/A</v>
      </c>
      <c r="BB636" s="121" t="e">
        <f t="shared" si="146"/>
        <v>#N/A</v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str">
        <f>IF('Cable Info'!N341="","",CONCATENATE('Cable Info'!N341," - ",'Cable Info'!O341))</f>
        <v/>
      </c>
      <c r="AR637" s="121" t="str">
        <f t="shared" si="144"/>
        <v/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e">
        <f>IF('Cable Info'!R341="","",CONCATENATE('Cable Info'!R341," - ",'Cable Info'!S341))</f>
        <v>#N/A</v>
      </c>
      <c r="BB637" s="121" t="e">
        <f t="shared" si="146"/>
        <v>#N/A</v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str">
        <f>IF('Cable Info'!N342="","",CONCATENATE('Cable Info'!N342," - ",'Cable Info'!O342))</f>
        <v/>
      </c>
      <c r="AR638" s="121" t="str">
        <f t="shared" si="144"/>
        <v/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e">
        <f>IF('Cable Info'!R342="","",CONCATENATE('Cable Info'!R342," - ",'Cable Info'!S342))</f>
        <v>#N/A</v>
      </c>
      <c r="BB638" s="121" t="e">
        <f t="shared" si="146"/>
        <v>#N/A</v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str">
        <f>IF('Cable Info'!N343="","",CONCATENATE('Cable Info'!N343," - ",'Cable Info'!O343))</f>
        <v/>
      </c>
      <c r="AR639" s="121" t="str">
        <f t="shared" si="144"/>
        <v/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e">
        <f>IF('Cable Info'!R343="","",CONCATENATE('Cable Info'!R343," - ",'Cable Info'!S343))</f>
        <v>#N/A</v>
      </c>
      <c r="BB639" s="121" t="e">
        <f t="shared" si="146"/>
        <v>#N/A</v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str">
        <f>IF('Cable Info'!N344="","",CONCATENATE('Cable Info'!N344," - ",'Cable Info'!O344))</f>
        <v/>
      </c>
      <c r="AR640" s="121" t="str">
        <f t="shared" si="144"/>
        <v/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e">
        <f>IF('Cable Info'!R344="","",CONCATENATE('Cable Info'!R344," - ",'Cable Info'!S344))</f>
        <v>#N/A</v>
      </c>
      <c r="BB640" s="121" t="e">
        <f t="shared" si="146"/>
        <v>#N/A</v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str">
        <f>IF('Cable Info'!N345="","",CONCATENATE('Cable Info'!N345," - ",'Cable Info'!O345))</f>
        <v/>
      </c>
      <c r="AR641" s="121" t="str">
        <f t="shared" si="144"/>
        <v/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e">
        <f>IF('Cable Info'!R345="","",CONCATENATE('Cable Info'!R345," - ",'Cable Info'!S345))</f>
        <v>#N/A</v>
      </c>
      <c r="BB641" s="121" t="e">
        <f t="shared" si="146"/>
        <v>#N/A</v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str">
        <f>IF('Cable Info'!N346="","",CONCATENATE('Cable Info'!N346," - ",'Cable Info'!O346))</f>
        <v/>
      </c>
      <c r="AR642" s="121" t="str">
        <f t="shared" si="144"/>
        <v/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e">
        <f>IF('Cable Info'!R346="","",CONCATENATE('Cable Info'!R346," - ",'Cable Info'!S346))</f>
        <v>#N/A</v>
      </c>
      <c r="BB642" s="121" t="e">
        <f t="shared" si="146"/>
        <v>#N/A</v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str">
        <f>IF('Cable Info'!N347="","",CONCATENATE('Cable Info'!N347," - ",'Cable Info'!O347))</f>
        <v/>
      </c>
      <c r="AR643" s="121" t="str">
        <f t="shared" si="144"/>
        <v/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e">
        <f>IF('Cable Info'!R347="","",CONCATENATE('Cable Info'!R347," - ",'Cable Info'!S347))</f>
        <v>#N/A</v>
      </c>
      <c r="BB643" s="121" t="e">
        <f t="shared" si="146"/>
        <v>#N/A</v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str">
        <f>IF('Cable Info'!N348="","",CONCATENATE('Cable Info'!N348," - ",'Cable Info'!O348))</f>
        <v/>
      </c>
      <c r="AR644" s="121" t="str">
        <f t="shared" si="144"/>
        <v/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e">
        <f>IF('Cable Info'!R348="","",CONCATENATE('Cable Info'!R348," - ",'Cable Info'!S348))</f>
        <v>#N/A</v>
      </c>
      <c r="BB644" s="121" t="e">
        <f t="shared" si="146"/>
        <v>#N/A</v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str">
        <f>IF('Cable Info'!N349="","",CONCATENATE('Cable Info'!N349," - ",'Cable Info'!O349))</f>
        <v/>
      </c>
      <c r="AR645" s="121" t="str">
        <f t="shared" si="144"/>
        <v/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e">
        <f>IF('Cable Info'!R349="","",CONCATENATE('Cable Info'!R349," - ",'Cable Info'!S349))</f>
        <v>#N/A</v>
      </c>
      <c r="BB645" s="121" t="e">
        <f t="shared" si="146"/>
        <v>#N/A</v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str">
        <f>IF('Cable Info'!N350="","",CONCATENATE('Cable Info'!N350," - ",'Cable Info'!O350))</f>
        <v/>
      </c>
      <c r="AR646" s="121" t="str">
        <f t="shared" si="144"/>
        <v/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e">
        <f>IF('Cable Info'!R350="","",CONCATENATE('Cable Info'!R350," - ",'Cable Info'!S350))</f>
        <v>#N/A</v>
      </c>
      <c r="BB646" s="121" t="e">
        <f t="shared" si="146"/>
        <v>#N/A</v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str">
        <f>IF('Cable Info'!N351="","",CONCATENATE('Cable Info'!N351," - ",'Cable Info'!O351))</f>
        <v/>
      </c>
      <c r="AR647" s="121" t="str">
        <f t="shared" si="144"/>
        <v/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e">
        <f>IF('Cable Info'!R351="","",CONCATENATE('Cable Info'!R351," - ",'Cable Info'!S351))</f>
        <v>#N/A</v>
      </c>
      <c r="BB647" s="121" t="e">
        <f t="shared" si="146"/>
        <v>#N/A</v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str">
        <f>IF('Cable Info'!N352="","",CONCATENATE('Cable Info'!N352," - ",'Cable Info'!O352))</f>
        <v/>
      </c>
      <c r="AR648" s="121" t="str">
        <f t="shared" si="144"/>
        <v/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e">
        <f>IF('Cable Info'!R352="","",CONCATENATE('Cable Info'!R352," - ",'Cable Info'!S352))</f>
        <v>#N/A</v>
      </c>
      <c r="BB648" s="121" t="e">
        <f t="shared" si="146"/>
        <v>#N/A</v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str">
        <f>IF('Cable Info'!N353="","",CONCATENATE('Cable Info'!N353," - ",'Cable Info'!O353))</f>
        <v/>
      </c>
      <c r="AR649" s="121" t="str">
        <f t="shared" si="144"/>
        <v/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e">
        <f>IF('Cable Info'!R353="","",CONCATENATE('Cable Info'!R353," - ",'Cable Info'!S353))</f>
        <v>#N/A</v>
      </c>
      <c r="BB649" s="121" t="e">
        <f t="shared" si="146"/>
        <v>#N/A</v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str">
        <f>IF('Cable Info'!N354="","",CONCATENATE('Cable Info'!N354," - ",'Cable Info'!O354))</f>
        <v/>
      </c>
      <c r="AR650" s="121" t="str">
        <f t="shared" si="144"/>
        <v/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e">
        <f>IF('Cable Info'!R354="","",CONCATENATE('Cable Info'!R354," - ",'Cable Info'!S354))</f>
        <v>#N/A</v>
      </c>
      <c r="BB650" s="121" t="e">
        <f t="shared" si="146"/>
        <v>#N/A</v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str">
        <f>IF('Cable Info'!N355="","",CONCATENATE('Cable Info'!N355," - ",'Cable Info'!O355))</f>
        <v/>
      </c>
      <c r="AR651" s="121" t="str">
        <f t="shared" si="144"/>
        <v/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e">
        <f>IF('Cable Info'!R355="","",CONCATENATE('Cable Info'!R355," - ",'Cable Info'!S355))</f>
        <v>#N/A</v>
      </c>
      <c r="BB651" s="121" t="e">
        <f t="shared" si="146"/>
        <v>#N/A</v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str">
        <f>IF('Cable Info'!N356="","",CONCATENATE('Cable Info'!N356," - ",'Cable Info'!O356))</f>
        <v/>
      </c>
      <c r="AR652" s="121" t="str">
        <f t="shared" si="144"/>
        <v/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e">
        <f>IF('Cable Info'!R356="","",CONCATENATE('Cable Info'!R356," - ",'Cable Info'!S356))</f>
        <v>#N/A</v>
      </c>
      <c r="BB652" s="121" t="e">
        <f t="shared" si="146"/>
        <v>#N/A</v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str">
        <f>IF('Cable Info'!N357="","",CONCATENATE('Cable Info'!N357," - ",'Cable Info'!O357))</f>
        <v/>
      </c>
      <c r="AR653" s="121" t="str">
        <f t="shared" si="144"/>
        <v/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e">
        <f>IF('Cable Info'!R357="","",CONCATENATE('Cable Info'!R357," - ",'Cable Info'!S357))</f>
        <v>#N/A</v>
      </c>
      <c r="BB653" s="121" t="e">
        <f t="shared" si="146"/>
        <v>#N/A</v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str">
        <f>IF('Cable Info'!N358="","",CONCATENATE('Cable Info'!N358," - ",'Cable Info'!O358))</f>
        <v/>
      </c>
      <c r="AR654" s="121" t="str">
        <f t="shared" si="144"/>
        <v/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e">
        <f>IF('Cable Info'!R358="","",CONCATENATE('Cable Info'!R358," - ",'Cable Info'!S358))</f>
        <v>#N/A</v>
      </c>
      <c r="BB654" s="121" t="e">
        <f t="shared" si="146"/>
        <v>#N/A</v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str">
        <f>IF('Cable Info'!N359="","",CONCATENATE('Cable Info'!N359," - ",'Cable Info'!O359))</f>
        <v/>
      </c>
      <c r="AR655" s="121" t="str">
        <f t="shared" si="144"/>
        <v/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e">
        <f>IF('Cable Info'!R359="","",CONCATENATE('Cable Info'!R359," - ",'Cable Info'!S359))</f>
        <v>#N/A</v>
      </c>
      <c r="BB655" s="121" t="e">
        <f t="shared" si="146"/>
        <v>#N/A</v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str">
        <f>IF('Cable Info'!N360="","",CONCATENATE('Cable Info'!N360," - ",'Cable Info'!O360))</f>
        <v/>
      </c>
      <c r="AR656" s="121" t="str">
        <f t="shared" si="144"/>
        <v/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e">
        <f>IF('Cable Info'!R360="","",CONCATENATE('Cable Info'!R360," - ",'Cable Info'!S360))</f>
        <v>#N/A</v>
      </c>
      <c r="BB656" s="121" t="e">
        <f t="shared" si="146"/>
        <v>#N/A</v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str">
        <f>IF('Cable Info'!N361="","",CONCATENATE('Cable Info'!N361," - ",'Cable Info'!O361))</f>
        <v/>
      </c>
      <c r="AR657" s="121" t="str">
        <f t="shared" si="144"/>
        <v/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e">
        <f>IF('Cable Info'!R361="","",CONCATENATE('Cable Info'!R361," - ",'Cable Info'!S361))</f>
        <v>#N/A</v>
      </c>
      <c r="BB657" s="121" t="e">
        <f t="shared" si="146"/>
        <v>#N/A</v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str">
        <f>IF('Cable Info'!N362="","",CONCATENATE('Cable Info'!N362," - ",'Cable Info'!O362))</f>
        <v/>
      </c>
      <c r="AR658" s="121" t="str">
        <f t="shared" si="144"/>
        <v/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e">
        <f>IF('Cable Info'!R362="","",CONCATENATE('Cable Info'!R362," - ",'Cable Info'!S362))</f>
        <v>#N/A</v>
      </c>
      <c r="BB658" s="121" t="e">
        <f t="shared" si="146"/>
        <v>#N/A</v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str">
        <f>IF('Cable Info'!N363="","",CONCATENATE('Cable Info'!N363," - ",'Cable Info'!O363))</f>
        <v/>
      </c>
      <c r="AR659" s="121" t="str">
        <f t="shared" si="144"/>
        <v/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e">
        <f>IF('Cable Info'!R363="","",CONCATENATE('Cable Info'!R363," - ",'Cable Info'!S363))</f>
        <v>#N/A</v>
      </c>
      <c r="BB659" s="121" t="e">
        <f t="shared" si="146"/>
        <v>#N/A</v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str">
        <f>IF('Cable Info'!N364="","",CONCATENATE('Cable Info'!N364," - ",'Cable Info'!O364))</f>
        <v/>
      </c>
      <c r="AR660" s="121" t="str">
        <f t="shared" si="144"/>
        <v/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e">
        <f>IF('Cable Info'!R364="","",CONCATENATE('Cable Info'!R364," - ",'Cable Info'!S364))</f>
        <v>#N/A</v>
      </c>
      <c r="BB660" s="121" t="e">
        <f t="shared" si="146"/>
        <v>#N/A</v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str">
        <f>IF('Cable Info'!N365="","",CONCATENATE('Cable Info'!N365," - ",'Cable Info'!O365))</f>
        <v/>
      </c>
      <c r="AR661" s="121" t="str">
        <f t="shared" si="144"/>
        <v/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e">
        <f>IF('Cable Info'!R365="","",CONCATENATE('Cable Info'!R365," - ",'Cable Info'!S365))</f>
        <v>#N/A</v>
      </c>
      <c r="BB661" s="121" t="e">
        <f t="shared" si="146"/>
        <v>#N/A</v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str">
        <f>IF('Cable Info'!N366="","",CONCATENATE('Cable Info'!N366," - ",'Cable Info'!O366))</f>
        <v/>
      </c>
      <c r="AR662" s="121" t="str">
        <f t="shared" si="144"/>
        <v/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e">
        <f>IF('Cable Info'!R366="","",CONCATENATE('Cable Info'!R366," - ",'Cable Info'!S366))</f>
        <v>#N/A</v>
      </c>
      <c r="BB662" s="121" t="e">
        <f t="shared" si="146"/>
        <v>#N/A</v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str">
        <f>IF('Cable Info'!N367="","",CONCATENATE('Cable Info'!N367," - ",'Cable Info'!O367))</f>
        <v/>
      </c>
      <c r="AR663" s="121" t="str">
        <f t="shared" si="144"/>
        <v/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e">
        <f>IF('Cable Info'!R367="","",CONCATENATE('Cable Info'!R367," - ",'Cable Info'!S367))</f>
        <v>#N/A</v>
      </c>
      <c r="BB663" s="121" t="e">
        <f t="shared" si="146"/>
        <v>#N/A</v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str">
        <f>IF('Cable Info'!N368="","",CONCATENATE('Cable Info'!N368," - ",'Cable Info'!O368))</f>
        <v/>
      </c>
      <c r="AR664" s="121" t="str">
        <f t="shared" si="144"/>
        <v/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e">
        <f>IF('Cable Info'!R368="","",CONCATENATE('Cable Info'!R368," - ",'Cable Info'!S368))</f>
        <v>#N/A</v>
      </c>
      <c r="BB664" s="121" t="e">
        <f t="shared" si="146"/>
        <v>#N/A</v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str">
        <f>IF('Cable Info'!N369="","",CONCATENATE('Cable Info'!N369," - ",'Cable Info'!O369))</f>
        <v/>
      </c>
      <c r="AR665" s="121" t="str">
        <f t="shared" si="144"/>
        <v/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e">
        <f>IF('Cable Info'!R369="","",CONCATENATE('Cable Info'!R369," - ",'Cable Info'!S369))</f>
        <v>#N/A</v>
      </c>
      <c r="BB665" s="121" t="e">
        <f t="shared" si="146"/>
        <v>#N/A</v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str">
        <f>IF('Cable Info'!N370="","",CONCATENATE('Cable Info'!N370," - ",'Cable Info'!O370))</f>
        <v/>
      </c>
      <c r="AR666" s="121" t="str">
        <f t="shared" si="144"/>
        <v/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e">
        <f>IF('Cable Info'!R370="","",CONCATENATE('Cable Info'!R370," - ",'Cable Info'!S370))</f>
        <v>#N/A</v>
      </c>
      <c r="BB666" s="121" t="e">
        <f t="shared" si="146"/>
        <v>#N/A</v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str">
        <f>IF('Cable Info'!N371="","",CONCATENATE('Cable Info'!N371," - ",'Cable Info'!O371))</f>
        <v/>
      </c>
      <c r="AR667" s="121" t="str">
        <f t="shared" si="144"/>
        <v/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e">
        <f>IF('Cable Info'!R371="","",CONCATENATE('Cable Info'!R371," - ",'Cable Info'!S371))</f>
        <v>#N/A</v>
      </c>
      <c r="BB667" s="121" t="e">
        <f t="shared" si="146"/>
        <v>#N/A</v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str">
        <f>IF('Cable Info'!N372="","",CONCATENATE('Cable Info'!N372," - ",'Cable Info'!O372))</f>
        <v/>
      </c>
      <c r="AR668" s="121" t="str">
        <f t="shared" si="144"/>
        <v/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e">
        <f>IF('Cable Info'!R372="","",CONCATENATE('Cable Info'!R372," - ",'Cable Info'!S372))</f>
        <v>#N/A</v>
      </c>
      <c r="BB668" s="121" t="e">
        <f t="shared" si="146"/>
        <v>#N/A</v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str">
        <f>IF('Cable Info'!N373="","",CONCATENATE('Cable Info'!N373," - ",'Cable Info'!O373))</f>
        <v/>
      </c>
      <c r="AR669" s="121" t="str">
        <f t="shared" si="144"/>
        <v/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e">
        <f>IF('Cable Info'!R373="","",CONCATENATE('Cable Info'!R373," - ",'Cable Info'!S373))</f>
        <v>#N/A</v>
      </c>
      <c r="BB669" s="121" t="e">
        <f t="shared" si="146"/>
        <v>#N/A</v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str">
        <f>IF('Cable Info'!N374="","",CONCATENATE('Cable Info'!N374," - ",'Cable Info'!O374))</f>
        <v/>
      </c>
      <c r="AR670" s="121" t="str">
        <f t="shared" si="144"/>
        <v/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e">
        <f>IF('Cable Info'!R374="","",CONCATENATE('Cable Info'!R374," - ",'Cable Info'!S374))</f>
        <v>#N/A</v>
      </c>
      <c r="BB670" s="121" t="e">
        <f t="shared" si="146"/>
        <v>#N/A</v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str">
        <f>IF('Cable Info'!N375="","",CONCATENATE('Cable Info'!N375," - ",'Cable Info'!O375))</f>
        <v/>
      </c>
      <c r="AR671" s="121" t="str">
        <f t="shared" si="144"/>
        <v/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e">
        <f>IF('Cable Info'!R375="","",CONCATENATE('Cable Info'!R375," - ",'Cable Info'!S375))</f>
        <v>#N/A</v>
      </c>
      <c r="BB671" s="121" t="e">
        <f t="shared" si="146"/>
        <v>#N/A</v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str">
        <f>IF('Cable Info'!N376="","",CONCATENATE('Cable Info'!N376," - ",'Cable Info'!O376))</f>
        <v/>
      </c>
      <c r="AR672" s="121" t="str">
        <f t="shared" si="144"/>
        <v/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e">
        <f>IF('Cable Info'!R376="","",CONCATENATE('Cable Info'!R376," - ",'Cable Info'!S376))</f>
        <v>#N/A</v>
      </c>
      <c r="BB672" s="121" t="e">
        <f t="shared" si="146"/>
        <v>#N/A</v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str">
        <f>IF('Cable Info'!N377="","",CONCATENATE('Cable Info'!N377," - ",'Cable Info'!O377))</f>
        <v/>
      </c>
      <c r="AR673" s="121" t="str">
        <f t="shared" si="144"/>
        <v/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e">
        <f>IF('Cable Info'!R377="","",CONCATENATE('Cable Info'!R377," - ",'Cable Info'!S377))</f>
        <v>#N/A</v>
      </c>
      <c r="BB673" s="121" t="e">
        <f t="shared" si="146"/>
        <v>#N/A</v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str">
        <f>IF('Cable Info'!N378="","",CONCATENATE('Cable Info'!N378," - ",'Cable Info'!O378))</f>
        <v/>
      </c>
      <c r="AR674" s="121" t="str">
        <f t="shared" si="144"/>
        <v/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e">
        <f>IF('Cable Info'!R378="","",CONCATENATE('Cable Info'!R378," - ",'Cable Info'!S378))</f>
        <v>#N/A</v>
      </c>
      <c r="BB674" s="121" t="e">
        <f t="shared" si="146"/>
        <v>#N/A</v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str">
        <f>IF('Cable Info'!N379="","",CONCATENATE('Cable Info'!N379," - ",'Cable Info'!O379))</f>
        <v/>
      </c>
      <c r="AR675" s="121" t="str">
        <f t="shared" si="144"/>
        <v/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e">
        <f>IF('Cable Info'!R379="","",CONCATENATE('Cable Info'!R379," - ",'Cable Info'!S379))</f>
        <v>#N/A</v>
      </c>
      <c r="BB675" s="121" t="e">
        <f t="shared" si="146"/>
        <v>#N/A</v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str">
        <f>IF('Cable Info'!N380="","",CONCATENATE('Cable Info'!N380," - ",'Cable Info'!O380))</f>
        <v/>
      </c>
      <c r="AR676" s="121" t="str">
        <f t="shared" si="144"/>
        <v/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e">
        <f>IF('Cable Info'!R380="","",CONCATENATE('Cable Info'!R380," - ",'Cable Info'!S380))</f>
        <v>#N/A</v>
      </c>
      <c r="BB676" s="121" t="e">
        <f t="shared" si="146"/>
        <v>#N/A</v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str">
        <f>IF('Cable Info'!N381="","",CONCATENATE('Cable Info'!N381," - ",'Cable Info'!O381))</f>
        <v/>
      </c>
      <c r="AR677" s="121" t="str">
        <f t="shared" si="144"/>
        <v/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e">
        <f>IF('Cable Info'!R381="","",CONCATENATE('Cable Info'!R381," - ",'Cable Info'!S381))</f>
        <v>#N/A</v>
      </c>
      <c r="BB677" s="121" t="e">
        <f t="shared" si="146"/>
        <v>#N/A</v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str">
        <f>IF('Cable Info'!N382="","",CONCATENATE('Cable Info'!N382," - ",'Cable Info'!O382))</f>
        <v/>
      </c>
      <c r="AR678" s="121" t="str">
        <f t="shared" si="144"/>
        <v/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e">
        <f>IF('Cable Info'!R382="","",CONCATENATE('Cable Info'!R382," - ",'Cable Info'!S382))</f>
        <v>#N/A</v>
      </c>
      <c r="BB678" s="121" t="e">
        <f t="shared" si="146"/>
        <v>#N/A</v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str">
        <f>IF('Cable Info'!N383="","",CONCATENATE('Cable Info'!N383," - ",'Cable Info'!O383))</f>
        <v/>
      </c>
      <c r="AR679" s="121" t="str">
        <f t="shared" si="144"/>
        <v/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e">
        <f>IF('Cable Info'!R383="","",CONCATENATE('Cable Info'!R383," - ",'Cable Info'!S383))</f>
        <v>#N/A</v>
      </c>
      <c r="BB679" s="121" t="e">
        <f t="shared" si="146"/>
        <v>#N/A</v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str">
        <f>IF('Cable Info'!N384="","",CONCATENATE('Cable Info'!N384," - ",'Cable Info'!O384))</f>
        <v/>
      </c>
      <c r="AR680" s="121" t="str">
        <f t="shared" si="144"/>
        <v/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e">
        <f>IF('Cable Info'!R384="","",CONCATENATE('Cable Info'!R384," - ",'Cable Info'!S384))</f>
        <v>#N/A</v>
      </c>
      <c r="BB680" s="121" t="e">
        <f t="shared" si="146"/>
        <v>#N/A</v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str">
        <f>IF('Cable Info'!N385="","",CONCATENATE('Cable Info'!N385," - ",'Cable Info'!O385))</f>
        <v/>
      </c>
      <c r="AR681" s="121" t="str">
        <f t="shared" si="144"/>
        <v/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e">
        <f>IF('Cable Info'!R385="","",CONCATENATE('Cable Info'!R385," - ",'Cable Info'!S385))</f>
        <v>#N/A</v>
      </c>
      <c r="BB681" s="121" t="e">
        <f t="shared" si="146"/>
        <v>#N/A</v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str">
        <f>IF('Cable Info'!N386="","",CONCATENATE('Cable Info'!N386," - ",'Cable Info'!O386))</f>
        <v/>
      </c>
      <c r="AR682" s="121" t="str">
        <f t="shared" si="144"/>
        <v/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e">
        <f>IF('Cable Info'!R386="","",CONCATENATE('Cable Info'!R386," - ",'Cable Info'!S386))</f>
        <v>#N/A</v>
      </c>
      <c r="BB682" s="121" t="e">
        <f t="shared" si="146"/>
        <v>#N/A</v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str">
        <f>IF('Cable Info'!N387="","",CONCATENATE('Cable Info'!N387," - ",'Cable Info'!O387))</f>
        <v/>
      </c>
      <c r="AR683" s="121" t="str">
        <f t="shared" ref="AR683:AR746" si="150">IF(AP683="",AO683,CONCATENATE(AO683,"  &lt;=&gt; ",AP683," ",AQ683))</f>
        <v/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e">
        <f>IF('Cable Info'!R387="","",CONCATENATE('Cable Info'!R387," - ",'Cable Info'!S387))</f>
        <v>#N/A</v>
      </c>
      <c r="BB683" s="121" t="e">
        <f t="shared" ref="BB683:BB746" si="152">IF(AZ683="",AY683,CONCATENATE(AY683,"  &lt;=&gt; ",AZ683," ",BA683))</f>
        <v>#N/A</v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str">
        <f>IF('Cable Info'!N388="","",CONCATENATE('Cable Info'!N388," - ",'Cable Info'!O388))</f>
        <v/>
      </c>
      <c r="AR684" s="121" t="str">
        <f t="shared" si="150"/>
        <v/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e">
        <f>IF('Cable Info'!R388="","",CONCATENATE('Cable Info'!R388," - ",'Cable Info'!S388))</f>
        <v>#N/A</v>
      </c>
      <c r="BB684" s="121" t="e">
        <f t="shared" si="152"/>
        <v>#N/A</v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str">
        <f>IF('Cable Info'!N389="","",CONCATENATE('Cable Info'!N389," - ",'Cable Info'!O389))</f>
        <v/>
      </c>
      <c r="AR685" s="121" t="str">
        <f t="shared" si="150"/>
        <v/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e">
        <f>IF('Cable Info'!R389="","",CONCATENATE('Cable Info'!R389," - ",'Cable Info'!S389))</f>
        <v>#N/A</v>
      </c>
      <c r="BB685" s="121" t="e">
        <f t="shared" si="152"/>
        <v>#N/A</v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str">
        <f>IF('Cable Info'!N390="","",CONCATENATE('Cable Info'!N390," - ",'Cable Info'!O390))</f>
        <v/>
      </c>
      <c r="AR686" s="121" t="str">
        <f t="shared" si="150"/>
        <v/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e">
        <f>IF('Cable Info'!R390="","",CONCATENATE('Cable Info'!R390," - ",'Cable Info'!S390))</f>
        <v>#N/A</v>
      </c>
      <c r="BB686" s="121" t="e">
        <f t="shared" si="152"/>
        <v>#N/A</v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str">
        <f>IF('Cable Info'!N391="","",CONCATENATE('Cable Info'!N391," - ",'Cable Info'!O391))</f>
        <v/>
      </c>
      <c r="AR687" s="121" t="str">
        <f t="shared" si="150"/>
        <v/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e">
        <f>IF('Cable Info'!R391="","",CONCATENATE('Cable Info'!R391," - ",'Cable Info'!S391))</f>
        <v>#N/A</v>
      </c>
      <c r="BB687" s="121" t="e">
        <f t="shared" si="152"/>
        <v>#N/A</v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str">
        <f>IF('Cable Info'!N392="","",CONCATENATE('Cable Info'!N392," - ",'Cable Info'!O392))</f>
        <v/>
      </c>
      <c r="AR688" s="121" t="str">
        <f t="shared" si="150"/>
        <v/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e">
        <f>IF('Cable Info'!R392="","",CONCATENATE('Cable Info'!R392," - ",'Cable Info'!S392))</f>
        <v>#N/A</v>
      </c>
      <c r="BB688" s="121" t="e">
        <f t="shared" si="152"/>
        <v>#N/A</v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str">
        <f>IF('Cable Info'!N393="","",CONCATENATE('Cable Info'!N393," - ",'Cable Info'!O393))</f>
        <v/>
      </c>
      <c r="AR689" s="121" t="str">
        <f t="shared" si="150"/>
        <v/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e">
        <f>IF('Cable Info'!R393="","",CONCATENATE('Cable Info'!R393," - ",'Cable Info'!S393))</f>
        <v>#N/A</v>
      </c>
      <c r="BB689" s="121" t="e">
        <f t="shared" si="152"/>
        <v>#N/A</v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str">
        <f>IF('Cable Info'!N394="","",CONCATENATE('Cable Info'!N394," - ",'Cable Info'!O394))</f>
        <v/>
      </c>
      <c r="AR690" s="121" t="str">
        <f t="shared" si="150"/>
        <v/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e">
        <f>IF('Cable Info'!R394="","",CONCATENATE('Cable Info'!R394," - ",'Cable Info'!S394))</f>
        <v>#N/A</v>
      </c>
      <c r="BB690" s="121" t="e">
        <f t="shared" si="152"/>
        <v>#N/A</v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str">
        <f>IF('Cable Info'!N395="","",CONCATENATE('Cable Info'!N395," - ",'Cable Info'!O395))</f>
        <v/>
      </c>
      <c r="AR691" s="121" t="str">
        <f t="shared" si="150"/>
        <v/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e">
        <f>IF('Cable Info'!R395="","",CONCATENATE('Cable Info'!R395," - ",'Cable Info'!S395))</f>
        <v>#N/A</v>
      </c>
      <c r="BB691" s="121" t="e">
        <f t="shared" si="152"/>
        <v>#N/A</v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str">
        <f>IF('Cable Info'!N396="","",CONCATENATE('Cable Info'!N396," - ",'Cable Info'!O396))</f>
        <v/>
      </c>
      <c r="AR692" s="121" t="str">
        <f t="shared" si="150"/>
        <v/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e">
        <f>IF('Cable Info'!R396="","",CONCATENATE('Cable Info'!R396," - ",'Cable Info'!S396))</f>
        <v>#N/A</v>
      </c>
      <c r="BB692" s="121" t="e">
        <f t="shared" si="152"/>
        <v>#N/A</v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str">
        <f>IF('Cable Info'!N397="","",CONCATENATE('Cable Info'!N397," - ",'Cable Info'!O397))</f>
        <v/>
      </c>
      <c r="AR693" s="121" t="str">
        <f t="shared" si="150"/>
        <v/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e">
        <f>IF('Cable Info'!R397="","",CONCATENATE('Cable Info'!R397," - ",'Cable Info'!S397))</f>
        <v>#N/A</v>
      </c>
      <c r="BB693" s="121" t="e">
        <f t="shared" si="152"/>
        <v>#N/A</v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str">
        <f>IF('Cable Info'!N398="","",CONCATENATE('Cable Info'!N398," - ",'Cable Info'!O398))</f>
        <v/>
      </c>
      <c r="AR694" s="121" t="str">
        <f t="shared" si="150"/>
        <v/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e">
        <f>IF('Cable Info'!R398="","",CONCATENATE('Cable Info'!R398," - ",'Cable Info'!S398))</f>
        <v>#N/A</v>
      </c>
      <c r="BB694" s="121" t="e">
        <f t="shared" si="152"/>
        <v>#N/A</v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str">
        <f>IF('Cable Info'!N399="","",CONCATENATE('Cable Info'!N399," - ",'Cable Info'!O399))</f>
        <v/>
      </c>
      <c r="AR695" s="121" t="str">
        <f t="shared" si="150"/>
        <v/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e">
        <f>IF('Cable Info'!R399="","",CONCATENATE('Cable Info'!R399," - ",'Cable Info'!S399))</f>
        <v>#N/A</v>
      </c>
      <c r="BB695" s="121" t="e">
        <f t="shared" si="152"/>
        <v>#N/A</v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str">
        <f>IF('Cable Info'!N400="","",CONCATENATE('Cable Info'!N400," - ",'Cable Info'!O400))</f>
        <v/>
      </c>
      <c r="AR696" s="121" t="str">
        <f t="shared" si="150"/>
        <v/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e">
        <f>IF('Cable Info'!R400="","",CONCATENATE('Cable Info'!R400," - ",'Cable Info'!S400))</f>
        <v>#N/A</v>
      </c>
      <c r="BB696" s="121" t="e">
        <f t="shared" si="152"/>
        <v>#N/A</v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str">
        <f>IF('Cable Info'!N401="","",CONCATENATE('Cable Info'!N401," - ",'Cable Info'!O401))</f>
        <v/>
      </c>
      <c r="AR697" s="121" t="str">
        <f t="shared" si="150"/>
        <v/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e">
        <f>IF('Cable Info'!R401="","",CONCATENATE('Cable Info'!R401," - ",'Cable Info'!S401))</f>
        <v>#N/A</v>
      </c>
      <c r="BB697" s="121" t="e">
        <f t="shared" si="152"/>
        <v>#N/A</v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str">
        <f>IF('Cable Info'!N402="","",CONCATENATE('Cable Info'!N402," - ",'Cable Info'!O402))</f>
        <v/>
      </c>
      <c r="AR698" s="121" t="str">
        <f t="shared" si="150"/>
        <v/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e">
        <f>IF('Cable Info'!R402="","",CONCATENATE('Cable Info'!R402," - ",'Cable Info'!S402))</f>
        <v>#N/A</v>
      </c>
      <c r="BB698" s="121" t="e">
        <f t="shared" si="152"/>
        <v>#N/A</v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str">
        <f>IF('Cable Info'!N403="","",CONCATENATE('Cable Info'!N403," - ",'Cable Info'!O403))</f>
        <v/>
      </c>
      <c r="AR699" s="121" t="str">
        <f t="shared" si="150"/>
        <v/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e">
        <f>IF('Cable Info'!R403="","",CONCATENATE('Cable Info'!R403," - ",'Cable Info'!S403))</f>
        <v>#N/A</v>
      </c>
      <c r="BB699" s="121" t="e">
        <f t="shared" si="152"/>
        <v>#N/A</v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str">
        <f>IF('Cable Info'!N404="","",CONCATENATE('Cable Info'!N404," - ",'Cable Info'!O404))</f>
        <v/>
      </c>
      <c r="AR700" s="121" t="str">
        <f t="shared" si="150"/>
        <v/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e">
        <f>IF('Cable Info'!R404="","",CONCATENATE('Cable Info'!R404," - ",'Cable Info'!S404))</f>
        <v>#N/A</v>
      </c>
      <c r="BB700" s="121" t="e">
        <f t="shared" si="152"/>
        <v>#N/A</v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str">
        <f>IF('Cable Info'!N405="","",CONCATENATE('Cable Info'!N405," - ",'Cable Info'!O405))</f>
        <v/>
      </c>
      <c r="AR701" s="121" t="str">
        <f t="shared" si="150"/>
        <v/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e">
        <f>IF('Cable Info'!R405="","",CONCATENATE('Cable Info'!R405," - ",'Cable Info'!S405))</f>
        <v>#N/A</v>
      </c>
      <c r="BB701" s="121" t="e">
        <f t="shared" si="152"/>
        <v>#N/A</v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str">
        <f>IF('Cable Info'!N406="","",CONCATENATE('Cable Info'!N406," - ",'Cable Info'!O406))</f>
        <v/>
      </c>
      <c r="AR702" s="121" t="str">
        <f t="shared" si="150"/>
        <v/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e">
        <f>IF('Cable Info'!R406="","",CONCATENATE('Cable Info'!R406," - ",'Cable Info'!S406))</f>
        <v>#N/A</v>
      </c>
      <c r="BB702" s="121" t="e">
        <f t="shared" si="152"/>
        <v>#N/A</v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str">
        <f>IF('Cable Info'!N407="","",CONCATENATE('Cable Info'!N407," - ",'Cable Info'!O407))</f>
        <v/>
      </c>
      <c r="AR703" s="121" t="str">
        <f t="shared" si="150"/>
        <v/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e">
        <f>IF('Cable Info'!R407="","",CONCATENATE('Cable Info'!R407," - ",'Cable Info'!S407))</f>
        <v>#N/A</v>
      </c>
      <c r="BB703" s="121" t="e">
        <f t="shared" si="152"/>
        <v>#N/A</v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str">
        <f>IF('Cable Info'!N408="","",CONCATENATE('Cable Info'!N408," - ",'Cable Info'!O408))</f>
        <v/>
      </c>
      <c r="AR704" s="121" t="str">
        <f t="shared" si="150"/>
        <v/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e">
        <f>IF('Cable Info'!R408="","",CONCATENATE('Cable Info'!R408," - ",'Cable Info'!S408))</f>
        <v>#N/A</v>
      </c>
      <c r="BB704" s="121" t="e">
        <f t="shared" si="152"/>
        <v>#N/A</v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str">
        <f>IF('Cable Info'!N409="","",CONCATENATE('Cable Info'!N409," - ",'Cable Info'!O409))</f>
        <v/>
      </c>
      <c r="AR705" s="121" t="str">
        <f t="shared" si="150"/>
        <v/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e">
        <f>IF('Cable Info'!R409="","",CONCATENATE('Cable Info'!R409," - ",'Cable Info'!S409))</f>
        <v>#N/A</v>
      </c>
      <c r="BB705" s="121" t="e">
        <f t="shared" si="152"/>
        <v>#N/A</v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str">
        <f>IF('Cable Info'!N410="","",CONCATENATE('Cable Info'!N410," - ",'Cable Info'!O410))</f>
        <v/>
      </c>
      <c r="AR706" s="121" t="str">
        <f t="shared" si="150"/>
        <v/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e">
        <f>IF('Cable Info'!R410="","",CONCATENATE('Cable Info'!R410," - ",'Cable Info'!S410))</f>
        <v>#N/A</v>
      </c>
      <c r="BB706" s="121" t="e">
        <f t="shared" si="152"/>
        <v>#N/A</v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str">
        <f>IF('Cable Info'!N411="","",CONCATENATE('Cable Info'!N411," - ",'Cable Info'!O411))</f>
        <v/>
      </c>
      <c r="AR707" s="121" t="str">
        <f t="shared" si="150"/>
        <v/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e">
        <f>IF('Cable Info'!R411="","",CONCATENATE('Cable Info'!R411," - ",'Cable Info'!S411))</f>
        <v>#N/A</v>
      </c>
      <c r="BB707" s="121" t="e">
        <f t="shared" si="152"/>
        <v>#N/A</v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str">
        <f>IF('Cable Info'!N412="","",CONCATENATE('Cable Info'!N412," - ",'Cable Info'!O412))</f>
        <v/>
      </c>
      <c r="AR708" s="121" t="str">
        <f t="shared" si="150"/>
        <v/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e">
        <f>IF('Cable Info'!R412="","",CONCATENATE('Cable Info'!R412," - ",'Cable Info'!S412))</f>
        <v>#N/A</v>
      </c>
      <c r="BB708" s="121" t="e">
        <f t="shared" si="152"/>
        <v>#N/A</v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str">
        <f>IF('Cable Info'!N413="","",CONCATENATE('Cable Info'!N413," - ",'Cable Info'!O413))</f>
        <v/>
      </c>
      <c r="AR709" s="121" t="str">
        <f t="shared" si="150"/>
        <v/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e">
        <f>IF('Cable Info'!R413="","",CONCATENATE('Cable Info'!R413," - ",'Cable Info'!S413))</f>
        <v>#N/A</v>
      </c>
      <c r="BB709" s="121" t="e">
        <f t="shared" si="152"/>
        <v>#N/A</v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str">
        <f>IF('Cable Info'!N414="","",CONCATENATE('Cable Info'!N414," - ",'Cable Info'!O414))</f>
        <v/>
      </c>
      <c r="AR710" s="121" t="str">
        <f t="shared" si="150"/>
        <v/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e">
        <f>IF('Cable Info'!R414="","",CONCATENATE('Cable Info'!R414," - ",'Cable Info'!S414))</f>
        <v>#N/A</v>
      </c>
      <c r="BB710" s="121" t="e">
        <f t="shared" si="152"/>
        <v>#N/A</v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str">
        <f>IF('Cable Info'!N415="","",CONCATENATE('Cable Info'!N415," - ",'Cable Info'!O415))</f>
        <v/>
      </c>
      <c r="AR711" s="121" t="str">
        <f t="shared" si="150"/>
        <v/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e">
        <f>IF('Cable Info'!R415="","",CONCATENATE('Cable Info'!R415," - ",'Cable Info'!S415))</f>
        <v>#N/A</v>
      </c>
      <c r="BB711" s="121" t="e">
        <f t="shared" si="152"/>
        <v>#N/A</v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str">
        <f>IF('Cable Info'!N416="","",CONCATENATE('Cable Info'!N416," - ",'Cable Info'!O416))</f>
        <v/>
      </c>
      <c r="AR712" s="121" t="str">
        <f t="shared" si="150"/>
        <v/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e">
        <f>IF('Cable Info'!R416="","",CONCATENATE('Cable Info'!R416," - ",'Cable Info'!S416))</f>
        <v>#N/A</v>
      </c>
      <c r="BB712" s="121" t="e">
        <f t="shared" si="152"/>
        <v>#N/A</v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str">
        <f>IF('Cable Info'!N417="","",CONCATENATE('Cable Info'!N417," - ",'Cable Info'!O417))</f>
        <v/>
      </c>
      <c r="AR713" s="121" t="str">
        <f t="shared" si="150"/>
        <v/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e">
        <f>IF('Cable Info'!R417="","",CONCATENATE('Cable Info'!R417," - ",'Cable Info'!S417))</f>
        <v>#N/A</v>
      </c>
      <c r="BB713" s="121" t="e">
        <f t="shared" si="152"/>
        <v>#N/A</v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str">
        <f>IF('Cable Info'!N418="","",CONCATENATE('Cable Info'!N418," - ",'Cable Info'!O418))</f>
        <v/>
      </c>
      <c r="AR714" s="121" t="str">
        <f t="shared" si="150"/>
        <v/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e">
        <f>IF('Cable Info'!R418="","",CONCATENATE('Cable Info'!R418," - ",'Cable Info'!S418))</f>
        <v>#N/A</v>
      </c>
      <c r="BB714" s="121" t="e">
        <f t="shared" si="152"/>
        <v>#N/A</v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str">
        <f>IF('Cable Info'!N419="","",CONCATENATE('Cable Info'!N419," - ",'Cable Info'!O419))</f>
        <v/>
      </c>
      <c r="AR715" s="121" t="str">
        <f t="shared" si="150"/>
        <v/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e">
        <f>IF('Cable Info'!R419="","",CONCATENATE('Cable Info'!R419," - ",'Cable Info'!S419))</f>
        <v>#N/A</v>
      </c>
      <c r="BB715" s="121" t="e">
        <f t="shared" si="152"/>
        <v>#N/A</v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str">
        <f>IF('Cable Info'!N420="","",CONCATENATE('Cable Info'!N420," - ",'Cable Info'!O420))</f>
        <v/>
      </c>
      <c r="AR716" s="121" t="str">
        <f t="shared" si="150"/>
        <v/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e">
        <f>IF('Cable Info'!R420="","",CONCATENATE('Cable Info'!R420," - ",'Cable Info'!S420))</f>
        <v>#N/A</v>
      </c>
      <c r="BB716" s="121" t="e">
        <f t="shared" si="152"/>
        <v>#N/A</v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str">
        <f>IF('Cable Info'!N421="","",CONCATENATE('Cable Info'!N421," - ",'Cable Info'!O421))</f>
        <v/>
      </c>
      <c r="AR717" s="121" t="str">
        <f t="shared" si="150"/>
        <v/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e">
        <f>IF('Cable Info'!R421="","",CONCATENATE('Cable Info'!R421," - ",'Cable Info'!S421))</f>
        <v>#N/A</v>
      </c>
      <c r="BB717" s="121" t="e">
        <f t="shared" si="152"/>
        <v>#N/A</v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str">
        <f>IF('Cable Info'!N422="","",CONCATENATE('Cable Info'!N422," - ",'Cable Info'!O422))</f>
        <v/>
      </c>
      <c r="AR718" s="121" t="str">
        <f t="shared" si="150"/>
        <v/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e">
        <f>IF('Cable Info'!R422="","",CONCATENATE('Cable Info'!R422," - ",'Cable Info'!S422))</f>
        <v>#N/A</v>
      </c>
      <c r="BB718" s="121" t="e">
        <f t="shared" si="152"/>
        <v>#N/A</v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str">
        <f>IF('Cable Info'!N423="","",CONCATENATE('Cable Info'!N423," - ",'Cable Info'!O423))</f>
        <v/>
      </c>
      <c r="AR719" s="121" t="str">
        <f t="shared" si="150"/>
        <v/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e">
        <f>IF('Cable Info'!R423="","",CONCATENATE('Cable Info'!R423," - ",'Cable Info'!S423))</f>
        <v>#N/A</v>
      </c>
      <c r="BB719" s="121" t="e">
        <f t="shared" si="152"/>
        <v>#N/A</v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str">
        <f>IF('Cable Info'!N424="","",CONCATENATE('Cable Info'!N424," - ",'Cable Info'!O424))</f>
        <v/>
      </c>
      <c r="AR720" s="121" t="str">
        <f t="shared" si="150"/>
        <v/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e">
        <f>IF('Cable Info'!R424="","",CONCATENATE('Cable Info'!R424," - ",'Cable Info'!S424))</f>
        <v>#N/A</v>
      </c>
      <c r="BB720" s="121" t="e">
        <f t="shared" si="152"/>
        <v>#N/A</v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str">
        <f>IF('Cable Info'!N425="","",CONCATENATE('Cable Info'!N425," - ",'Cable Info'!O425))</f>
        <v/>
      </c>
      <c r="AR721" s="121" t="str">
        <f t="shared" si="150"/>
        <v/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e">
        <f>IF('Cable Info'!R425="","",CONCATENATE('Cable Info'!R425," - ",'Cable Info'!S425))</f>
        <v>#N/A</v>
      </c>
      <c r="BB721" s="121" t="e">
        <f t="shared" si="152"/>
        <v>#N/A</v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str">
        <f>IF('Cable Info'!N426="","",CONCATENATE('Cable Info'!N426," - ",'Cable Info'!O426))</f>
        <v/>
      </c>
      <c r="AR722" s="121" t="str">
        <f t="shared" si="150"/>
        <v/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e">
        <f>IF('Cable Info'!R426="","",CONCATENATE('Cable Info'!R426," - ",'Cable Info'!S426))</f>
        <v>#N/A</v>
      </c>
      <c r="BB722" s="121" t="e">
        <f t="shared" si="152"/>
        <v>#N/A</v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str">
        <f>IF('Cable Info'!N427="","",CONCATENATE('Cable Info'!N427," - ",'Cable Info'!O427))</f>
        <v/>
      </c>
      <c r="AR723" s="121" t="str">
        <f t="shared" si="150"/>
        <v/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e">
        <f>IF('Cable Info'!R427="","",CONCATENATE('Cable Info'!R427," - ",'Cable Info'!S427))</f>
        <v>#N/A</v>
      </c>
      <c r="BB723" s="121" t="e">
        <f t="shared" si="152"/>
        <v>#N/A</v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str">
        <f>IF('Cable Info'!N428="","",CONCATENATE('Cable Info'!N428," - ",'Cable Info'!O428))</f>
        <v/>
      </c>
      <c r="AR724" s="121" t="str">
        <f t="shared" si="150"/>
        <v/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e">
        <f>IF('Cable Info'!R428="","",CONCATENATE('Cable Info'!R428," - ",'Cable Info'!S428))</f>
        <v>#N/A</v>
      </c>
      <c r="BB724" s="121" t="e">
        <f t="shared" si="152"/>
        <v>#N/A</v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str">
        <f>IF('Cable Info'!N429="","",CONCATENATE('Cable Info'!N429," - ",'Cable Info'!O429))</f>
        <v/>
      </c>
      <c r="AR725" s="121" t="str">
        <f t="shared" si="150"/>
        <v/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e">
        <f>IF('Cable Info'!R429="","",CONCATENATE('Cable Info'!R429," - ",'Cable Info'!S429))</f>
        <v>#N/A</v>
      </c>
      <c r="BB725" s="121" t="e">
        <f t="shared" si="152"/>
        <v>#N/A</v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str">
        <f>IF('Cable Info'!N430="","",CONCATENATE('Cable Info'!N430," - ",'Cable Info'!O430))</f>
        <v/>
      </c>
      <c r="AR726" s="121" t="str">
        <f t="shared" si="150"/>
        <v/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e">
        <f>IF('Cable Info'!R430="","",CONCATENATE('Cable Info'!R430," - ",'Cable Info'!S430))</f>
        <v>#N/A</v>
      </c>
      <c r="BB726" s="121" t="e">
        <f t="shared" si="152"/>
        <v>#N/A</v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str">
        <f>IF('Cable Info'!N431="","",CONCATENATE('Cable Info'!N431," - ",'Cable Info'!O431))</f>
        <v/>
      </c>
      <c r="AR727" s="121" t="str">
        <f t="shared" si="150"/>
        <v/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e">
        <f>IF('Cable Info'!R431="","",CONCATENATE('Cable Info'!R431," - ",'Cable Info'!S431))</f>
        <v>#N/A</v>
      </c>
      <c r="BB727" s="121" t="e">
        <f t="shared" si="152"/>
        <v>#N/A</v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str">
        <f>IF('Cable Info'!N432="","",CONCATENATE('Cable Info'!N432," - ",'Cable Info'!O432))</f>
        <v/>
      </c>
      <c r="AR728" s="121" t="str">
        <f t="shared" si="150"/>
        <v/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e">
        <f>IF('Cable Info'!R432="","",CONCATENATE('Cable Info'!R432," - ",'Cable Info'!S432))</f>
        <v>#N/A</v>
      </c>
      <c r="BB728" s="121" t="e">
        <f t="shared" si="152"/>
        <v>#N/A</v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str">
        <f>IF('Cable Info'!N433="","",CONCATENATE('Cable Info'!N433," - ",'Cable Info'!O433))</f>
        <v/>
      </c>
      <c r="AR729" s="121" t="str">
        <f t="shared" si="150"/>
        <v/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e">
        <f>IF('Cable Info'!R433="","",CONCATENATE('Cable Info'!R433," - ",'Cable Info'!S433))</f>
        <v>#N/A</v>
      </c>
      <c r="BB729" s="121" t="e">
        <f t="shared" si="152"/>
        <v>#N/A</v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str">
        <f>IF('Cable Info'!N434="","",CONCATENATE('Cable Info'!N434," - ",'Cable Info'!O434))</f>
        <v/>
      </c>
      <c r="AR730" s="121" t="str">
        <f t="shared" si="150"/>
        <v/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e">
        <f>IF('Cable Info'!R434="","",CONCATENATE('Cable Info'!R434," - ",'Cable Info'!S434))</f>
        <v>#N/A</v>
      </c>
      <c r="BB730" s="121" t="e">
        <f t="shared" si="152"/>
        <v>#N/A</v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str">
        <f>IF('Cable Info'!N435="","",CONCATENATE('Cable Info'!N435," - ",'Cable Info'!O435))</f>
        <v/>
      </c>
      <c r="AR731" s="121" t="str">
        <f t="shared" si="150"/>
        <v/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e">
        <f>IF('Cable Info'!R435="","",CONCATENATE('Cable Info'!R435," - ",'Cable Info'!S435))</f>
        <v>#N/A</v>
      </c>
      <c r="BB731" s="121" t="e">
        <f t="shared" si="152"/>
        <v>#N/A</v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str">
        <f>IF('Cable Info'!N436="","",CONCATENATE('Cable Info'!N436," - ",'Cable Info'!O436))</f>
        <v/>
      </c>
      <c r="AR732" s="121" t="str">
        <f t="shared" si="150"/>
        <v/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e">
        <f>IF('Cable Info'!R436="","",CONCATENATE('Cable Info'!R436," - ",'Cable Info'!S436))</f>
        <v>#N/A</v>
      </c>
      <c r="BB732" s="121" t="e">
        <f t="shared" si="152"/>
        <v>#N/A</v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str">
        <f>IF('Cable Info'!N437="","",CONCATENATE('Cable Info'!N437," - ",'Cable Info'!O437))</f>
        <v/>
      </c>
      <c r="AR733" s="121" t="str">
        <f t="shared" si="150"/>
        <v/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e">
        <f>IF('Cable Info'!R437="","",CONCATENATE('Cable Info'!R437," - ",'Cable Info'!S437))</f>
        <v>#N/A</v>
      </c>
      <c r="BB733" s="121" t="e">
        <f t="shared" si="152"/>
        <v>#N/A</v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str">
        <f>IF('Cable Info'!N438="","",CONCATENATE('Cable Info'!N438," - ",'Cable Info'!O438))</f>
        <v/>
      </c>
      <c r="AR734" s="121" t="str">
        <f t="shared" si="150"/>
        <v/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e">
        <f>IF('Cable Info'!R438="","",CONCATENATE('Cable Info'!R438," - ",'Cable Info'!S438))</f>
        <v>#N/A</v>
      </c>
      <c r="BB734" s="121" t="e">
        <f t="shared" si="152"/>
        <v>#N/A</v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str">
        <f>IF('Cable Info'!N439="","",CONCATENATE('Cable Info'!N439," - ",'Cable Info'!O439))</f>
        <v/>
      </c>
      <c r="AR735" s="121" t="str">
        <f t="shared" si="150"/>
        <v/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e">
        <f>IF('Cable Info'!R439="","",CONCATENATE('Cable Info'!R439," - ",'Cable Info'!S439))</f>
        <v>#N/A</v>
      </c>
      <c r="BB735" s="121" t="e">
        <f t="shared" si="152"/>
        <v>#N/A</v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str">
        <f>IF('Cable Info'!N440="","",CONCATENATE('Cable Info'!N440," - ",'Cable Info'!O440))</f>
        <v/>
      </c>
      <c r="AR736" s="121" t="str">
        <f t="shared" si="150"/>
        <v/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e">
        <f>IF('Cable Info'!R440="","",CONCATENATE('Cable Info'!R440," - ",'Cable Info'!S440))</f>
        <v>#N/A</v>
      </c>
      <c r="BB736" s="121" t="e">
        <f t="shared" si="152"/>
        <v>#N/A</v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str">
        <f>IF('Cable Info'!N441="","",CONCATENATE('Cable Info'!N441," - ",'Cable Info'!O441))</f>
        <v/>
      </c>
      <c r="AR737" s="121" t="str">
        <f t="shared" si="150"/>
        <v/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e">
        <f>IF('Cable Info'!R441="","",CONCATENATE('Cable Info'!R441," - ",'Cable Info'!S441))</f>
        <v>#N/A</v>
      </c>
      <c r="BB737" s="121" t="e">
        <f t="shared" si="152"/>
        <v>#N/A</v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str">
        <f>IF('Cable Info'!N442="","",CONCATENATE('Cable Info'!N442," - ",'Cable Info'!O442))</f>
        <v/>
      </c>
      <c r="AR738" s="121" t="str">
        <f t="shared" si="150"/>
        <v/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e">
        <f>IF('Cable Info'!R442="","",CONCATENATE('Cable Info'!R442," - ",'Cable Info'!S442))</f>
        <v>#N/A</v>
      </c>
      <c r="BB738" s="121" t="e">
        <f t="shared" si="152"/>
        <v>#N/A</v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str">
        <f>IF('Cable Info'!N443="","",CONCATENATE('Cable Info'!N443," - ",'Cable Info'!O443))</f>
        <v/>
      </c>
      <c r="AR739" s="121" t="str">
        <f t="shared" si="150"/>
        <v/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e">
        <f>IF('Cable Info'!R443="","",CONCATENATE('Cable Info'!R443," - ",'Cable Info'!S443))</f>
        <v>#N/A</v>
      </c>
      <c r="BB739" s="121" t="e">
        <f t="shared" si="152"/>
        <v>#N/A</v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str">
        <f>IF('Cable Info'!N444="","",CONCATENATE('Cable Info'!N444," - ",'Cable Info'!O444))</f>
        <v/>
      </c>
      <c r="AR740" s="121" t="str">
        <f t="shared" si="150"/>
        <v/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e">
        <f>IF('Cable Info'!R444="","",CONCATENATE('Cable Info'!R444," - ",'Cable Info'!S444))</f>
        <v>#N/A</v>
      </c>
      <c r="BB740" s="121" t="e">
        <f t="shared" si="152"/>
        <v>#N/A</v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str">
        <f>IF('Cable Info'!N445="","",CONCATENATE('Cable Info'!N445," - ",'Cable Info'!O445))</f>
        <v/>
      </c>
      <c r="AR741" s="121" t="str">
        <f t="shared" si="150"/>
        <v/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e">
        <f>IF('Cable Info'!R445="","",CONCATENATE('Cable Info'!R445," - ",'Cable Info'!S445))</f>
        <v>#N/A</v>
      </c>
      <c r="BB741" s="121" t="e">
        <f t="shared" si="152"/>
        <v>#N/A</v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str">
        <f>IF('Cable Info'!N446="","",CONCATENATE('Cable Info'!N446," - ",'Cable Info'!O446))</f>
        <v/>
      </c>
      <c r="AR742" s="121" t="str">
        <f t="shared" si="150"/>
        <v/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e">
        <f>IF('Cable Info'!R446="","",CONCATENATE('Cable Info'!R446," - ",'Cable Info'!S446))</f>
        <v>#N/A</v>
      </c>
      <c r="BB742" s="121" t="e">
        <f t="shared" si="152"/>
        <v>#N/A</v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str">
        <f>IF('Cable Info'!N447="","",CONCATENATE('Cable Info'!N447," - ",'Cable Info'!O447))</f>
        <v/>
      </c>
      <c r="AR743" s="121" t="str">
        <f t="shared" si="150"/>
        <v/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e">
        <f>IF('Cable Info'!R447="","",CONCATENATE('Cable Info'!R447," - ",'Cable Info'!S447))</f>
        <v>#N/A</v>
      </c>
      <c r="BB743" s="121" t="e">
        <f t="shared" si="152"/>
        <v>#N/A</v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str">
        <f>IF('Cable Info'!N448="","",CONCATENATE('Cable Info'!N448," - ",'Cable Info'!O448))</f>
        <v/>
      </c>
      <c r="AR744" s="121" t="str">
        <f t="shared" si="150"/>
        <v/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e">
        <f>IF('Cable Info'!R448="","",CONCATENATE('Cable Info'!R448," - ",'Cable Info'!S448))</f>
        <v>#N/A</v>
      </c>
      <c r="BB744" s="121" t="e">
        <f t="shared" si="152"/>
        <v>#N/A</v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str">
        <f>IF('Cable Info'!N449="","",CONCATENATE('Cable Info'!N449," - ",'Cable Info'!O449))</f>
        <v/>
      </c>
      <c r="AR745" s="121" t="str">
        <f t="shared" si="150"/>
        <v/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e">
        <f>IF('Cable Info'!R449="","",CONCATENATE('Cable Info'!R449," - ",'Cable Info'!S449))</f>
        <v>#N/A</v>
      </c>
      <c r="BB745" s="121" t="e">
        <f t="shared" si="152"/>
        <v>#N/A</v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str">
        <f>IF('Cable Info'!N450="","",CONCATENATE('Cable Info'!N450," - ",'Cable Info'!O450))</f>
        <v/>
      </c>
      <c r="AR746" s="121" t="str">
        <f t="shared" si="150"/>
        <v/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e">
        <f>IF('Cable Info'!R450="","",CONCATENATE('Cable Info'!R450," - ",'Cable Info'!S450))</f>
        <v>#N/A</v>
      </c>
      <c r="BB746" s="121" t="e">
        <f t="shared" si="152"/>
        <v>#N/A</v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str">
        <f>IF('Cable Info'!N451="","",CONCATENATE('Cable Info'!N451," - ",'Cable Info'!O451))</f>
        <v/>
      </c>
      <c r="AR747" s="121" t="str">
        <f t="shared" ref="AR747:AR810" si="156">IF(AP747="",AO747,CONCATENATE(AO747,"  &lt;=&gt; ",AP747," ",AQ747))</f>
        <v/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e">
        <f>IF('Cable Info'!R451="","",CONCATENATE('Cable Info'!R451," - ",'Cable Info'!S451))</f>
        <v>#N/A</v>
      </c>
      <c r="BB747" s="121" t="e">
        <f t="shared" ref="BB747:BB810" si="158">IF(AZ747="",AY747,CONCATENATE(AY747,"  &lt;=&gt; ",AZ747," ",BA747))</f>
        <v>#N/A</v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str">
        <f>IF('Cable Info'!N452="","",CONCATENATE('Cable Info'!N452," - ",'Cable Info'!O452))</f>
        <v/>
      </c>
      <c r="AR748" s="121" t="str">
        <f t="shared" si="156"/>
        <v/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e">
        <f>IF('Cable Info'!R452="","",CONCATENATE('Cable Info'!R452," - ",'Cable Info'!S452))</f>
        <v>#N/A</v>
      </c>
      <c r="BB748" s="121" t="e">
        <f t="shared" si="158"/>
        <v>#N/A</v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str">
        <f>IF('Cable Info'!N453="","",CONCATENATE('Cable Info'!N453," - ",'Cable Info'!O453))</f>
        <v/>
      </c>
      <c r="AR749" s="121" t="str">
        <f t="shared" si="156"/>
        <v/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e">
        <f>IF('Cable Info'!R453="","",CONCATENATE('Cable Info'!R453," - ",'Cable Info'!S453))</f>
        <v>#N/A</v>
      </c>
      <c r="BB749" s="121" t="e">
        <f t="shared" si="158"/>
        <v>#N/A</v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str">
        <f>IF('Cable Info'!N454="","",CONCATENATE('Cable Info'!N454," - ",'Cable Info'!O454))</f>
        <v/>
      </c>
      <c r="AR750" s="121" t="str">
        <f t="shared" si="156"/>
        <v/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e">
        <f>IF('Cable Info'!R454="","",CONCATENATE('Cable Info'!R454," - ",'Cable Info'!S454))</f>
        <v>#N/A</v>
      </c>
      <c r="BB750" s="121" t="e">
        <f t="shared" si="158"/>
        <v>#N/A</v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str">
        <f>IF('Cable Info'!N455="","",CONCATENATE('Cable Info'!N455," - ",'Cable Info'!O455))</f>
        <v/>
      </c>
      <c r="AR751" s="121" t="str">
        <f t="shared" si="156"/>
        <v/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e">
        <f>IF('Cable Info'!R455="","",CONCATENATE('Cable Info'!R455," - ",'Cable Info'!S455))</f>
        <v>#N/A</v>
      </c>
      <c r="BB751" s="121" t="e">
        <f t="shared" si="158"/>
        <v>#N/A</v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str">
        <f>IF('Cable Info'!N456="","",CONCATENATE('Cable Info'!N456," - ",'Cable Info'!O456))</f>
        <v/>
      </c>
      <c r="AR752" s="121" t="str">
        <f t="shared" si="156"/>
        <v/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e">
        <f>IF('Cable Info'!R456="","",CONCATENATE('Cable Info'!R456," - ",'Cable Info'!S456))</f>
        <v>#N/A</v>
      </c>
      <c r="BB752" s="121" t="e">
        <f t="shared" si="158"/>
        <v>#N/A</v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str">
        <f>IF('Cable Info'!N457="","",CONCATENATE('Cable Info'!N457," - ",'Cable Info'!O457))</f>
        <v/>
      </c>
      <c r="AR753" s="121" t="str">
        <f t="shared" si="156"/>
        <v/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e">
        <f>IF('Cable Info'!R457="","",CONCATENATE('Cable Info'!R457," - ",'Cable Info'!S457))</f>
        <v>#N/A</v>
      </c>
      <c r="BB753" s="121" t="e">
        <f t="shared" si="158"/>
        <v>#N/A</v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str">
        <f>IF('Cable Info'!N458="","",CONCATENATE('Cable Info'!N458," - ",'Cable Info'!O458))</f>
        <v/>
      </c>
      <c r="AR754" s="121" t="str">
        <f t="shared" si="156"/>
        <v/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e">
        <f>IF('Cable Info'!R458="","",CONCATENATE('Cable Info'!R458," - ",'Cable Info'!S458))</f>
        <v>#N/A</v>
      </c>
      <c r="BB754" s="121" t="e">
        <f t="shared" si="158"/>
        <v>#N/A</v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str">
        <f>IF('Cable Info'!N459="","",CONCATENATE('Cable Info'!N459," - ",'Cable Info'!O459))</f>
        <v/>
      </c>
      <c r="AR755" s="121" t="str">
        <f t="shared" si="156"/>
        <v/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e">
        <f>IF('Cable Info'!R459="","",CONCATENATE('Cable Info'!R459," - ",'Cable Info'!S459))</f>
        <v>#N/A</v>
      </c>
      <c r="BB755" s="121" t="e">
        <f t="shared" si="158"/>
        <v>#N/A</v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str">
        <f>IF('Cable Info'!N460="","",CONCATENATE('Cable Info'!N460," - ",'Cable Info'!O460))</f>
        <v/>
      </c>
      <c r="AR756" s="121" t="str">
        <f t="shared" si="156"/>
        <v/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e">
        <f>IF('Cable Info'!R460="","",CONCATENATE('Cable Info'!R460," - ",'Cable Info'!S460))</f>
        <v>#N/A</v>
      </c>
      <c r="BB756" s="121" t="e">
        <f t="shared" si="158"/>
        <v>#N/A</v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str">
        <f>IF('Cable Info'!N461="","",CONCATENATE('Cable Info'!N461," - ",'Cable Info'!O461))</f>
        <v/>
      </c>
      <c r="AR757" s="121" t="str">
        <f t="shared" si="156"/>
        <v/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e">
        <f>IF('Cable Info'!R461="","",CONCATENATE('Cable Info'!R461," - ",'Cable Info'!S461))</f>
        <v>#N/A</v>
      </c>
      <c r="BB757" s="121" t="e">
        <f t="shared" si="158"/>
        <v>#N/A</v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str">
        <f>IF('Cable Info'!N462="","",CONCATENATE('Cable Info'!N462," - ",'Cable Info'!O462))</f>
        <v/>
      </c>
      <c r="AR758" s="121" t="str">
        <f t="shared" si="156"/>
        <v/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e">
        <f>IF('Cable Info'!R462="","",CONCATENATE('Cable Info'!R462," - ",'Cable Info'!S462))</f>
        <v>#N/A</v>
      </c>
      <c r="BB758" s="121" t="e">
        <f t="shared" si="158"/>
        <v>#N/A</v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str">
        <f>IF('Cable Info'!N463="","",CONCATENATE('Cable Info'!N463," - ",'Cable Info'!O463))</f>
        <v/>
      </c>
      <c r="AR759" s="121" t="str">
        <f t="shared" si="156"/>
        <v/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e">
        <f>IF('Cable Info'!R463="","",CONCATENATE('Cable Info'!R463," - ",'Cable Info'!S463))</f>
        <v>#N/A</v>
      </c>
      <c r="BB759" s="121" t="e">
        <f t="shared" si="158"/>
        <v>#N/A</v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str">
        <f>IF('Cable Info'!N464="","",CONCATENATE('Cable Info'!N464," - ",'Cable Info'!O464))</f>
        <v/>
      </c>
      <c r="AR760" s="121" t="str">
        <f t="shared" si="156"/>
        <v/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e">
        <f>IF('Cable Info'!R464="","",CONCATENATE('Cable Info'!R464," - ",'Cable Info'!S464))</f>
        <v>#N/A</v>
      </c>
      <c r="BB760" s="121" t="e">
        <f t="shared" si="158"/>
        <v>#N/A</v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str">
        <f>IF('Cable Info'!N465="","",CONCATENATE('Cable Info'!N465," - ",'Cable Info'!O465))</f>
        <v/>
      </c>
      <c r="AR761" s="121" t="str">
        <f t="shared" si="156"/>
        <v/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e">
        <f>IF('Cable Info'!R465="","",CONCATENATE('Cable Info'!R465," - ",'Cable Info'!S465))</f>
        <v>#N/A</v>
      </c>
      <c r="BB761" s="121" t="e">
        <f t="shared" si="158"/>
        <v>#N/A</v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str">
        <f>IF('Cable Info'!N466="","",CONCATENATE('Cable Info'!N466," - ",'Cable Info'!O466))</f>
        <v/>
      </c>
      <c r="AR762" s="121" t="str">
        <f t="shared" si="156"/>
        <v/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e">
        <f>IF('Cable Info'!R466="","",CONCATENATE('Cable Info'!R466," - ",'Cable Info'!S466))</f>
        <v>#N/A</v>
      </c>
      <c r="BB762" s="121" t="e">
        <f t="shared" si="158"/>
        <v>#N/A</v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str">
        <f>IF('Cable Info'!N467="","",CONCATENATE('Cable Info'!N467," - ",'Cable Info'!O467))</f>
        <v/>
      </c>
      <c r="AR763" s="121" t="str">
        <f t="shared" si="156"/>
        <v/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e">
        <f>IF('Cable Info'!R467="","",CONCATENATE('Cable Info'!R467," - ",'Cable Info'!S467))</f>
        <v>#N/A</v>
      </c>
      <c r="BB763" s="121" t="e">
        <f t="shared" si="158"/>
        <v>#N/A</v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str">
        <f>IF('Cable Info'!N468="","",CONCATENATE('Cable Info'!N468," - ",'Cable Info'!O468))</f>
        <v/>
      </c>
      <c r="AR764" s="121" t="str">
        <f t="shared" si="156"/>
        <v/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e">
        <f>IF('Cable Info'!R468="","",CONCATENATE('Cable Info'!R468," - ",'Cable Info'!S468))</f>
        <v>#N/A</v>
      </c>
      <c r="BB764" s="121" t="e">
        <f t="shared" si="158"/>
        <v>#N/A</v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str">
        <f>IF('Cable Info'!N469="","",CONCATENATE('Cable Info'!N469," - ",'Cable Info'!O469))</f>
        <v/>
      </c>
      <c r="AR765" s="121" t="str">
        <f t="shared" si="156"/>
        <v/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e">
        <f>IF('Cable Info'!R469="","",CONCATENATE('Cable Info'!R469," - ",'Cable Info'!S469))</f>
        <v>#N/A</v>
      </c>
      <c r="BB765" s="121" t="e">
        <f t="shared" si="158"/>
        <v>#N/A</v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str">
        <f>IF('Cable Info'!N470="","",CONCATENATE('Cable Info'!N470," - ",'Cable Info'!O470))</f>
        <v/>
      </c>
      <c r="AR766" s="121" t="str">
        <f t="shared" si="156"/>
        <v/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e">
        <f>IF('Cable Info'!R470="","",CONCATENATE('Cable Info'!R470," - ",'Cable Info'!S470))</f>
        <v>#N/A</v>
      </c>
      <c r="BB766" s="121" t="e">
        <f t="shared" si="158"/>
        <v>#N/A</v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str">
        <f>IF('Cable Info'!N471="","",CONCATENATE('Cable Info'!N471," - ",'Cable Info'!O471))</f>
        <v/>
      </c>
      <c r="AR767" s="121" t="str">
        <f t="shared" si="156"/>
        <v/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e">
        <f>IF('Cable Info'!R471="","",CONCATENATE('Cable Info'!R471," - ",'Cable Info'!S471))</f>
        <v>#N/A</v>
      </c>
      <c r="BB767" s="121" t="e">
        <f t="shared" si="158"/>
        <v>#N/A</v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str">
        <f>IF('Cable Info'!N472="","",CONCATENATE('Cable Info'!N472," - ",'Cable Info'!O472))</f>
        <v/>
      </c>
      <c r="AR768" s="121" t="str">
        <f t="shared" si="156"/>
        <v/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e">
        <f>IF('Cable Info'!R472="","",CONCATENATE('Cable Info'!R472," - ",'Cable Info'!S472))</f>
        <v>#N/A</v>
      </c>
      <c r="BB768" s="121" t="e">
        <f t="shared" si="158"/>
        <v>#N/A</v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str">
        <f>IF('Cable Info'!N473="","",CONCATENATE('Cable Info'!N473," - ",'Cable Info'!O473))</f>
        <v/>
      </c>
      <c r="AR769" s="121" t="str">
        <f t="shared" si="156"/>
        <v/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e">
        <f>IF('Cable Info'!R473="","",CONCATENATE('Cable Info'!R473," - ",'Cable Info'!S473))</f>
        <v>#N/A</v>
      </c>
      <c r="BB769" s="121" t="e">
        <f t="shared" si="158"/>
        <v>#N/A</v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str">
        <f>IF('Cable Info'!N474="","",CONCATENATE('Cable Info'!N474," - ",'Cable Info'!O474))</f>
        <v/>
      </c>
      <c r="AR770" s="121" t="str">
        <f t="shared" si="156"/>
        <v/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e">
        <f>IF('Cable Info'!R474="","",CONCATENATE('Cable Info'!R474," - ",'Cable Info'!S474))</f>
        <v>#N/A</v>
      </c>
      <c r="BB770" s="121" t="e">
        <f t="shared" si="158"/>
        <v>#N/A</v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str">
        <f>IF('Cable Info'!N475="","",CONCATENATE('Cable Info'!N475," - ",'Cable Info'!O475))</f>
        <v/>
      </c>
      <c r="AR771" s="121" t="str">
        <f t="shared" si="156"/>
        <v/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e">
        <f>IF('Cable Info'!R475="","",CONCATENATE('Cable Info'!R475," - ",'Cable Info'!S475))</f>
        <v>#N/A</v>
      </c>
      <c r="BB771" s="121" t="e">
        <f t="shared" si="158"/>
        <v>#N/A</v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str">
        <f>IF('Cable Info'!N476="","",CONCATENATE('Cable Info'!N476," - ",'Cable Info'!O476))</f>
        <v/>
      </c>
      <c r="AR772" s="121" t="str">
        <f t="shared" si="156"/>
        <v/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e">
        <f>IF('Cable Info'!R476="","",CONCATENATE('Cable Info'!R476," - ",'Cable Info'!S476))</f>
        <v>#N/A</v>
      </c>
      <c r="BB772" s="121" t="e">
        <f t="shared" si="158"/>
        <v>#N/A</v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str">
        <f>IF('Cable Info'!N477="","",CONCATENATE('Cable Info'!N477," - ",'Cable Info'!O477))</f>
        <v/>
      </c>
      <c r="AR773" s="121" t="str">
        <f t="shared" si="156"/>
        <v/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e">
        <f>IF('Cable Info'!R477="","",CONCATENATE('Cable Info'!R477," - ",'Cable Info'!S477))</f>
        <v>#N/A</v>
      </c>
      <c r="BB773" s="121" t="e">
        <f t="shared" si="158"/>
        <v>#N/A</v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str">
        <f>IF('Cable Info'!N478="","",CONCATENATE('Cable Info'!N478," - ",'Cable Info'!O478))</f>
        <v/>
      </c>
      <c r="AR774" s="121" t="str">
        <f t="shared" si="156"/>
        <v/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e">
        <f>IF('Cable Info'!R478="","",CONCATENATE('Cable Info'!R478," - ",'Cable Info'!S478))</f>
        <v>#N/A</v>
      </c>
      <c r="BB774" s="121" t="e">
        <f t="shared" si="158"/>
        <v>#N/A</v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str">
        <f>IF('Cable Info'!N479="","",CONCATENATE('Cable Info'!N479," - ",'Cable Info'!O479))</f>
        <v/>
      </c>
      <c r="AR775" s="121" t="str">
        <f t="shared" si="156"/>
        <v/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e">
        <f>IF('Cable Info'!R479="","",CONCATENATE('Cable Info'!R479," - ",'Cable Info'!S479))</f>
        <v>#N/A</v>
      </c>
      <c r="BB775" s="121" t="e">
        <f t="shared" si="158"/>
        <v>#N/A</v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str">
        <f>IF('Cable Info'!N480="","",CONCATENATE('Cable Info'!N480," - ",'Cable Info'!O480))</f>
        <v/>
      </c>
      <c r="AR776" s="121" t="str">
        <f t="shared" si="156"/>
        <v/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e">
        <f>IF('Cable Info'!R480="","",CONCATENATE('Cable Info'!R480," - ",'Cable Info'!S480))</f>
        <v>#N/A</v>
      </c>
      <c r="BB776" s="121" t="e">
        <f t="shared" si="158"/>
        <v>#N/A</v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str">
        <f>IF('Cable Info'!N481="","",CONCATENATE('Cable Info'!N481," - ",'Cable Info'!O481))</f>
        <v/>
      </c>
      <c r="AR777" s="121" t="str">
        <f t="shared" si="156"/>
        <v/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e">
        <f>IF('Cable Info'!R481="","",CONCATENATE('Cable Info'!R481," - ",'Cable Info'!S481))</f>
        <v>#N/A</v>
      </c>
      <c r="BB777" s="121" t="e">
        <f t="shared" si="158"/>
        <v>#N/A</v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str">
        <f>IF('Cable Info'!N482="","",CONCATENATE('Cable Info'!N482," - ",'Cable Info'!O482))</f>
        <v/>
      </c>
      <c r="AR778" s="121" t="str">
        <f t="shared" si="156"/>
        <v/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e">
        <f>IF('Cable Info'!R482="","",CONCATENATE('Cable Info'!R482," - ",'Cable Info'!S482))</f>
        <v>#N/A</v>
      </c>
      <c r="BB778" s="121" t="e">
        <f t="shared" si="158"/>
        <v>#N/A</v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str">
        <f>IF('Cable Info'!N483="","",CONCATENATE('Cable Info'!N483," - ",'Cable Info'!O483))</f>
        <v/>
      </c>
      <c r="AR779" s="121" t="str">
        <f t="shared" si="156"/>
        <v/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e">
        <f>IF('Cable Info'!R483="","",CONCATENATE('Cable Info'!R483," - ",'Cable Info'!S483))</f>
        <v>#N/A</v>
      </c>
      <c r="BB779" s="121" t="e">
        <f t="shared" si="158"/>
        <v>#N/A</v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str">
        <f>IF('Cable Info'!N484="","",CONCATENATE('Cable Info'!N484," - ",'Cable Info'!O484))</f>
        <v/>
      </c>
      <c r="AR780" s="121" t="str">
        <f t="shared" si="156"/>
        <v/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e">
        <f>IF('Cable Info'!R484="","",CONCATENATE('Cable Info'!R484," - ",'Cable Info'!S484))</f>
        <v>#N/A</v>
      </c>
      <c r="BB780" s="121" t="e">
        <f t="shared" si="158"/>
        <v>#N/A</v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str">
        <f>IF('Cable Info'!N485="","",CONCATENATE('Cable Info'!N485," - ",'Cable Info'!O485))</f>
        <v/>
      </c>
      <c r="AR781" s="121" t="str">
        <f t="shared" si="156"/>
        <v/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e">
        <f>IF('Cable Info'!R485="","",CONCATENATE('Cable Info'!R485," - ",'Cable Info'!S485))</f>
        <v>#N/A</v>
      </c>
      <c r="BB781" s="121" t="e">
        <f t="shared" si="158"/>
        <v>#N/A</v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str">
        <f>IF('Cable Info'!N486="","",CONCATENATE('Cable Info'!N486," - ",'Cable Info'!O486))</f>
        <v/>
      </c>
      <c r="AR782" s="121" t="str">
        <f t="shared" si="156"/>
        <v/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e">
        <f>IF('Cable Info'!R486="","",CONCATENATE('Cable Info'!R486," - ",'Cable Info'!S486))</f>
        <v>#N/A</v>
      </c>
      <c r="BB782" s="121" t="e">
        <f t="shared" si="158"/>
        <v>#N/A</v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str">
        <f>IF('Cable Info'!N487="","",CONCATENATE('Cable Info'!N487," - ",'Cable Info'!O487))</f>
        <v/>
      </c>
      <c r="AR783" s="121" t="str">
        <f t="shared" si="156"/>
        <v/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e">
        <f>IF('Cable Info'!R487="","",CONCATENATE('Cable Info'!R487," - ",'Cable Info'!S487))</f>
        <v>#N/A</v>
      </c>
      <c r="BB783" s="121" t="e">
        <f t="shared" si="158"/>
        <v>#N/A</v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str">
        <f>IF('Cable Info'!N488="","",CONCATENATE('Cable Info'!N488," - ",'Cable Info'!O488))</f>
        <v/>
      </c>
      <c r="AR784" s="121" t="str">
        <f t="shared" si="156"/>
        <v/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e">
        <f>IF('Cable Info'!R488="","",CONCATENATE('Cable Info'!R488," - ",'Cable Info'!S488))</f>
        <v>#N/A</v>
      </c>
      <c r="BB784" s="121" t="e">
        <f t="shared" si="158"/>
        <v>#N/A</v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str">
        <f>IF('Cable Info'!N489="","",CONCATENATE('Cable Info'!N489," - ",'Cable Info'!O489))</f>
        <v/>
      </c>
      <c r="AR785" s="121" t="str">
        <f t="shared" si="156"/>
        <v/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e">
        <f>IF('Cable Info'!R489="","",CONCATENATE('Cable Info'!R489," - ",'Cable Info'!S489))</f>
        <v>#N/A</v>
      </c>
      <c r="BB785" s="121" t="e">
        <f t="shared" si="158"/>
        <v>#N/A</v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str">
        <f>IF('Cable Info'!N490="","",CONCATENATE('Cable Info'!N490," - ",'Cable Info'!O490))</f>
        <v/>
      </c>
      <c r="AR786" s="121" t="str">
        <f t="shared" si="156"/>
        <v/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e">
        <f>IF('Cable Info'!R490="","",CONCATENATE('Cable Info'!R490," - ",'Cable Info'!S490))</f>
        <v>#N/A</v>
      </c>
      <c r="BB786" s="121" t="e">
        <f t="shared" si="158"/>
        <v>#N/A</v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str">
        <f>IF('Cable Info'!N491="","",CONCATENATE('Cable Info'!N491," - ",'Cable Info'!O491))</f>
        <v/>
      </c>
      <c r="AR787" s="121" t="str">
        <f t="shared" si="156"/>
        <v/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e">
        <f>IF('Cable Info'!R491="","",CONCATENATE('Cable Info'!R491," - ",'Cable Info'!S491))</f>
        <v>#N/A</v>
      </c>
      <c r="BB787" s="121" t="e">
        <f t="shared" si="158"/>
        <v>#N/A</v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str">
        <f>IF('Cable Info'!N492="","",CONCATENATE('Cable Info'!N492," - ",'Cable Info'!O492))</f>
        <v/>
      </c>
      <c r="AR788" s="121" t="str">
        <f t="shared" si="156"/>
        <v/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e">
        <f>IF('Cable Info'!R492="","",CONCATENATE('Cable Info'!R492," - ",'Cable Info'!S492))</f>
        <v>#N/A</v>
      </c>
      <c r="BB788" s="121" t="e">
        <f t="shared" si="158"/>
        <v>#N/A</v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str">
        <f>IF('Cable Info'!N493="","",CONCATENATE('Cable Info'!N493," - ",'Cable Info'!O493))</f>
        <v/>
      </c>
      <c r="AR789" s="121" t="str">
        <f t="shared" si="156"/>
        <v/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e">
        <f>IF('Cable Info'!R493="","",CONCATENATE('Cable Info'!R493," - ",'Cable Info'!S493))</f>
        <v>#N/A</v>
      </c>
      <c r="BB789" s="121" t="e">
        <f t="shared" si="158"/>
        <v>#N/A</v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str">
        <f>IF('Cable Info'!N494="","",CONCATENATE('Cable Info'!N494," - ",'Cable Info'!O494))</f>
        <v/>
      </c>
      <c r="AR790" s="121" t="str">
        <f t="shared" si="156"/>
        <v/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e">
        <f>IF('Cable Info'!R494="","",CONCATENATE('Cable Info'!R494," - ",'Cable Info'!S494))</f>
        <v>#N/A</v>
      </c>
      <c r="BB790" s="121" t="e">
        <f t="shared" si="158"/>
        <v>#N/A</v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str">
        <f>IF('Cable Info'!N495="","",CONCATENATE('Cable Info'!N495," - ",'Cable Info'!O495))</f>
        <v/>
      </c>
      <c r="AR791" s="121" t="str">
        <f t="shared" si="156"/>
        <v/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e">
        <f>IF('Cable Info'!R495="","",CONCATENATE('Cable Info'!R495," - ",'Cable Info'!S495))</f>
        <v>#N/A</v>
      </c>
      <c r="BB791" s="121" t="e">
        <f t="shared" si="158"/>
        <v>#N/A</v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str">
        <f>IF('Cable Info'!N496="","",CONCATENATE('Cable Info'!N496," - ",'Cable Info'!O496))</f>
        <v/>
      </c>
      <c r="AR792" s="121" t="str">
        <f t="shared" si="156"/>
        <v/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e">
        <f>IF('Cable Info'!R496="","",CONCATENATE('Cable Info'!R496," - ",'Cable Info'!S496))</f>
        <v>#N/A</v>
      </c>
      <c r="BB792" s="121" t="e">
        <f t="shared" si="158"/>
        <v>#N/A</v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str">
        <f>IF('Cable Info'!N497="","",CONCATENATE('Cable Info'!N497," - ",'Cable Info'!O497))</f>
        <v/>
      </c>
      <c r="AR793" s="121" t="str">
        <f t="shared" si="156"/>
        <v/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e">
        <f>IF('Cable Info'!R497="","",CONCATENATE('Cable Info'!R497," - ",'Cable Info'!S497))</f>
        <v>#N/A</v>
      </c>
      <c r="BB793" s="121" t="e">
        <f t="shared" si="158"/>
        <v>#N/A</v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str">
        <f>IF('Cable Info'!N498="","",CONCATENATE('Cable Info'!N498," - ",'Cable Info'!O498))</f>
        <v/>
      </c>
      <c r="AR794" s="121" t="str">
        <f t="shared" si="156"/>
        <v/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e">
        <f>IF('Cable Info'!R498="","",CONCATENATE('Cable Info'!R498," - ",'Cable Info'!S498))</f>
        <v>#N/A</v>
      </c>
      <c r="BB794" s="121" t="e">
        <f t="shared" si="158"/>
        <v>#N/A</v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str">
        <f>IF('Cable Info'!N499="","",CONCATENATE('Cable Info'!N499," - ",'Cable Info'!O499))</f>
        <v/>
      </c>
      <c r="AR795" s="121" t="str">
        <f t="shared" si="156"/>
        <v/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e">
        <f>IF('Cable Info'!R499="","",CONCATENATE('Cable Info'!R499," - ",'Cable Info'!S499))</f>
        <v>#N/A</v>
      </c>
      <c r="BB795" s="121" t="e">
        <f t="shared" si="158"/>
        <v>#N/A</v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str">
        <f>IF('Cable Info'!N500="","",CONCATENATE('Cable Info'!N500," - ",'Cable Info'!O500))</f>
        <v/>
      </c>
      <c r="AR796" s="121" t="str">
        <f t="shared" si="156"/>
        <v/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e">
        <f>IF('Cable Info'!R500="","",CONCATENATE('Cable Info'!R500," - ",'Cable Info'!S500))</f>
        <v>#N/A</v>
      </c>
      <c r="BB796" s="121" t="e">
        <f t="shared" si="158"/>
        <v>#N/A</v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str">
        <f>IF('Cable Info'!N501="","",CONCATENATE('Cable Info'!N501," - ",'Cable Info'!O501))</f>
        <v/>
      </c>
      <c r="AR797" s="121" t="str">
        <f t="shared" si="156"/>
        <v/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e">
        <f>IF('Cable Info'!R501="","",CONCATENATE('Cable Info'!R501," - ",'Cable Info'!S501))</f>
        <v>#N/A</v>
      </c>
      <c r="BB797" s="121" t="e">
        <f t="shared" si="158"/>
        <v>#N/A</v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str">
        <f>IF('Cable Info'!N502="","",CONCATENATE('Cable Info'!N502," - ",'Cable Info'!O502))</f>
        <v/>
      </c>
      <c r="AR798" s="121" t="str">
        <f t="shared" si="156"/>
        <v/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e">
        <f>IF('Cable Info'!R502="","",CONCATENATE('Cable Info'!R502," - ",'Cable Info'!S502))</f>
        <v>#N/A</v>
      </c>
      <c r="BB798" s="121" t="e">
        <f t="shared" si="158"/>
        <v>#N/A</v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str">
        <f>IF('Cable Info'!N503="","",CONCATENATE('Cable Info'!N503," - ",'Cable Info'!O503))</f>
        <v/>
      </c>
      <c r="AR799" s="121" t="str">
        <f t="shared" si="156"/>
        <v/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e">
        <f>IF('Cable Info'!R503="","",CONCATENATE('Cable Info'!R503," - ",'Cable Info'!S503))</f>
        <v>#N/A</v>
      </c>
      <c r="BB799" s="121" t="e">
        <f t="shared" si="158"/>
        <v>#N/A</v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str">
        <f>IF('Cable Info'!N504="","",CONCATENATE('Cable Info'!N504," - ",'Cable Info'!O504))</f>
        <v/>
      </c>
      <c r="AR800" s="121" t="str">
        <f t="shared" si="156"/>
        <v/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e">
        <f>IF('Cable Info'!R504="","",CONCATENATE('Cable Info'!R504," - ",'Cable Info'!S504))</f>
        <v>#N/A</v>
      </c>
      <c r="BB800" s="121" t="e">
        <f t="shared" si="158"/>
        <v>#N/A</v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str">
        <f>IF('Cable Info'!N505="","",CONCATENATE('Cable Info'!N505," - ",'Cable Info'!O505))</f>
        <v/>
      </c>
      <c r="AR801" s="121" t="str">
        <f t="shared" si="156"/>
        <v/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e">
        <f>IF('Cable Info'!R505="","",CONCATENATE('Cable Info'!R505," - ",'Cable Info'!S505))</f>
        <v>#N/A</v>
      </c>
      <c r="BB801" s="121" t="e">
        <f t="shared" si="158"/>
        <v>#N/A</v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str">
        <f>IF('Cable Info'!N506="","",CONCATENATE('Cable Info'!N506," - ",'Cable Info'!O506))</f>
        <v/>
      </c>
      <c r="AR802" s="121" t="str">
        <f t="shared" si="156"/>
        <v/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e">
        <f>IF('Cable Info'!R506="","",CONCATENATE('Cable Info'!R506," - ",'Cable Info'!S506))</f>
        <v>#N/A</v>
      </c>
      <c r="BB802" s="121" t="e">
        <f t="shared" si="158"/>
        <v>#N/A</v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str">
        <f>IF('Cable Info'!N507="","",CONCATENATE('Cable Info'!N507," - ",'Cable Info'!O507))</f>
        <v/>
      </c>
      <c r="AR803" s="121" t="str">
        <f t="shared" si="156"/>
        <v/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e">
        <f>IF('Cable Info'!R507="","",CONCATENATE('Cable Info'!R507," - ",'Cable Info'!S507))</f>
        <v>#N/A</v>
      </c>
      <c r="BB803" s="121" t="e">
        <f t="shared" si="158"/>
        <v>#N/A</v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str">
        <f>IF('Cable Info'!N508="","",CONCATENATE('Cable Info'!N508," - ",'Cable Info'!O508))</f>
        <v/>
      </c>
      <c r="AR804" s="121" t="str">
        <f t="shared" si="156"/>
        <v/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e">
        <f>IF('Cable Info'!R508="","",CONCATENATE('Cable Info'!R508," - ",'Cable Info'!S508))</f>
        <v>#N/A</v>
      </c>
      <c r="BB804" s="121" t="e">
        <f t="shared" si="158"/>
        <v>#N/A</v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str">
        <f>IF('Cable Info'!N509="","",CONCATENATE('Cable Info'!N509," - ",'Cable Info'!O509))</f>
        <v/>
      </c>
      <c r="AR805" s="121" t="str">
        <f t="shared" si="156"/>
        <v/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e">
        <f>IF('Cable Info'!R509="","",CONCATENATE('Cable Info'!R509," - ",'Cable Info'!S509))</f>
        <v>#N/A</v>
      </c>
      <c r="BB805" s="121" t="e">
        <f t="shared" si="158"/>
        <v>#N/A</v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str">
        <f>IF('Cable Info'!N510="","",CONCATENATE('Cable Info'!N510," - ",'Cable Info'!O510))</f>
        <v/>
      </c>
      <c r="AR806" s="121" t="str">
        <f t="shared" si="156"/>
        <v/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e">
        <f>IF('Cable Info'!R510="","",CONCATENATE('Cable Info'!R510," - ",'Cable Info'!S510))</f>
        <v>#N/A</v>
      </c>
      <c r="BB806" s="121" t="e">
        <f t="shared" si="158"/>
        <v>#N/A</v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str">
        <f>IF('Cable Info'!N511="","",CONCATENATE('Cable Info'!N511," - ",'Cable Info'!O511))</f>
        <v/>
      </c>
      <c r="AR807" s="121" t="str">
        <f t="shared" si="156"/>
        <v/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e">
        <f>IF('Cable Info'!R511="","",CONCATENATE('Cable Info'!R511," - ",'Cable Info'!S511))</f>
        <v>#N/A</v>
      </c>
      <c r="BB807" s="121" t="e">
        <f t="shared" si="158"/>
        <v>#N/A</v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str">
        <f>IF('Cable Info'!N512="","",CONCATENATE('Cable Info'!N512," - ",'Cable Info'!O512))</f>
        <v/>
      </c>
      <c r="AR808" s="121" t="str">
        <f t="shared" si="156"/>
        <v/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e">
        <f>IF('Cable Info'!R512="","",CONCATENATE('Cable Info'!R512," - ",'Cable Info'!S512))</f>
        <v>#N/A</v>
      </c>
      <c r="BB808" s="121" t="e">
        <f t="shared" si="158"/>
        <v>#N/A</v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str">
        <f>IF('Cable Info'!N513="","",CONCATENATE('Cable Info'!N513," - ",'Cable Info'!O513))</f>
        <v/>
      </c>
      <c r="AR809" s="121" t="str">
        <f t="shared" si="156"/>
        <v/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e">
        <f>IF('Cable Info'!R513="","",CONCATENATE('Cable Info'!R513," - ",'Cable Info'!S513))</f>
        <v>#N/A</v>
      </c>
      <c r="BB809" s="121" t="e">
        <f t="shared" si="158"/>
        <v>#N/A</v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str">
        <f>IF('Cable Info'!N514="","",CONCATENATE('Cable Info'!N514," - ",'Cable Info'!O514))</f>
        <v/>
      </c>
      <c r="AR810" s="121" t="str">
        <f t="shared" si="156"/>
        <v/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e">
        <f>IF('Cable Info'!R514="","",CONCATENATE('Cable Info'!R514," - ",'Cable Info'!S514))</f>
        <v>#N/A</v>
      </c>
      <c r="BB810" s="121" t="e">
        <f t="shared" si="158"/>
        <v>#N/A</v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str">
        <f>IF('Cable Info'!N515="","",CONCATENATE('Cable Info'!N515," - ",'Cable Info'!O515))</f>
        <v/>
      </c>
      <c r="AR811" s="121" t="str">
        <f t="shared" ref="AR811:AR874" si="162">IF(AP811="",AO811,CONCATENATE(AO811,"  &lt;=&gt; ",AP811," ",AQ811))</f>
        <v/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e">
        <f>IF('Cable Info'!R515="","",CONCATENATE('Cable Info'!R515," - ",'Cable Info'!S515))</f>
        <v>#N/A</v>
      </c>
      <c r="BB811" s="121" t="e">
        <f t="shared" ref="BB811:BB874" si="164">IF(AZ811="",AY811,CONCATENATE(AY811,"  &lt;=&gt; ",AZ811," ",BA811))</f>
        <v>#N/A</v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str">
        <f>IF('Cable Info'!N516="","",CONCATENATE('Cable Info'!N516," - ",'Cable Info'!O516))</f>
        <v/>
      </c>
      <c r="AR812" s="121" t="str">
        <f t="shared" si="162"/>
        <v/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e">
        <f>IF('Cable Info'!R516="","",CONCATENATE('Cable Info'!R516," - ",'Cable Info'!S516))</f>
        <v>#N/A</v>
      </c>
      <c r="BB812" s="121" t="e">
        <f t="shared" si="164"/>
        <v>#N/A</v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str">
        <f>IF('Cable Info'!N517="","",CONCATENATE('Cable Info'!N517," - ",'Cable Info'!O517))</f>
        <v/>
      </c>
      <c r="AR813" s="121" t="str">
        <f t="shared" si="162"/>
        <v/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e">
        <f>IF('Cable Info'!R517="","",CONCATENATE('Cable Info'!R517," - ",'Cable Info'!S517))</f>
        <v>#N/A</v>
      </c>
      <c r="BB813" s="121" t="e">
        <f t="shared" si="164"/>
        <v>#N/A</v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str">
        <f>IF('Cable Info'!N518="","",CONCATENATE('Cable Info'!N518," - ",'Cable Info'!O518))</f>
        <v/>
      </c>
      <c r="AR814" s="121" t="str">
        <f t="shared" si="162"/>
        <v/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e">
        <f>IF('Cable Info'!R518="","",CONCATENATE('Cable Info'!R518," - ",'Cable Info'!S518))</f>
        <v>#N/A</v>
      </c>
      <c r="BB814" s="121" t="e">
        <f t="shared" si="164"/>
        <v>#N/A</v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str">
        <f>IF('Cable Info'!N519="","",CONCATENATE('Cable Info'!N519," - ",'Cable Info'!O519))</f>
        <v/>
      </c>
      <c r="AR815" s="121" t="str">
        <f t="shared" si="162"/>
        <v/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e">
        <f>IF('Cable Info'!R519="","",CONCATENATE('Cable Info'!R519," - ",'Cable Info'!S519))</f>
        <v>#N/A</v>
      </c>
      <c r="BB815" s="121" t="e">
        <f t="shared" si="164"/>
        <v>#N/A</v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str">
        <f>IF('Cable Info'!N520="","",CONCATENATE('Cable Info'!N520," - ",'Cable Info'!O520))</f>
        <v/>
      </c>
      <c r="AR816" s="121" t="str">
        <f t="shared" si="162"/>
        <v/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e">
        <f>IF('Cable Info'!R520="","",CONCATENATE('Cable Info'!R520," - ",'Cable Info'!S520))</f>
        <v>#N/A</v>
      </c>
      <c r="BB816" s="121" t="e">
        <f t="shared" si="164"/>
        <v>#N/A</v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str">
        <f>IF('Cable Info'!N521="","",CONCATENATE('Cable Info'!N521," - ",'Cable Info'!O521))</f>
        <v/>
      </c>
      <c r="AR817" s="121" t="str">
        <f t="shared" si="162"/>
        <v/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e">
        <f>IF('Cable Info'!R521="","",CONCATENATE('Cable Info'!R521," - ",'Cable Info'!S521))</f>
        <v>#N/A</v>
      </c>
      <c r="BB817" s="121" t="e">
        <f t="shared" si="164"/>
        <v>#N/A</v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str">
        <f>IF('Cable Info'!N522="","",CONCATENATE('Cable Info'!N522," - ",'Cable Info'!O522))</f>
        <v/>
      </c>
      <c r="AR818" s="121" t="str">
        <f t="shared" si="162"/>
        <v/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e">
        <f>IF('Cable Info'!R522="","",CONCATENATE('Cable Info'!R522," - ",'Cable Info'!S522))</f>
        <v>#N/A</v>
      </c>
      <c r="BB818" s="121" t="e">
        <f t="shared" si="164"/>
        <v>#N/A</v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str">
        <f>IF('Cable Info'!N523="","",CONCATENATE('Cable Info'!N523," - ",'Cable Info'!O523))</f>
        <v/>
      </c>
      <c r="AR819" s="121" t="str">
        <f t="shared" si="162"/>
        <v/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e">
        <f>IF('Cable Info'!R523="","",CONCATENATE('Cable Info'!R523," - ",'Cable Info'!S523))</f>
        <v>#N/A</v>
      </c>
      <c r="BB819" s="121" t="e">
        <f t="shared" si="164"/>
        <v>#N/A</v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str">
        <f>IF('Cable Info'!N524="","",CONCATENATE('Cable Info'!N524," - ",'Cable Info'!O524))</f>
        <v/>
      </c>
      <c r="AR820" s="121" t="str">
        <f t="shared" si="162"/>
        <v/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e">
        <f>IF('Cable Info'!R524="","",CONCATENATE('Cable Info'!R524," - ",'Cable Info'!S524))</f>
        <v>#N/A</v>
      </c>
      <c r="BB820" s="121" t="e">
        <f t="shared" si="164"/>
        <v>#N/A</v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str">
        <f>IF('Cable Info'!N525="","",CONCATENATE('Cable Info'!N525," - ",'Cable Info'!O525))</f>
        <v/>
      </c>
      <c r="AR821" s="121" t="str">
        <f t="shared" si="162"/>
        <v/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e">
        <f>IF('Cable Info'!R525="","",CONCATENATE('Cable Info'!R525," - ",'Cable Info'!S525))</f>
        <v>#N/A</v>
      </c>
      <c r="BB821" s="121" t="e">
        <f t="shared" si="164"/>
        <v>#N/A</v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str">
        <f>IF('Cable Info'!N526="","",CONCATENATE('Cable Info'!N526," - ",'Cable Info'!O526))</f>
        <v/>
      </c>
      <c r="AR822" s="121" t="str">
        <f t="shared" si="162"/>
        <v/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e">
        <f>IF('Cable Info'!R526="","",CONCATENATE('Cable Info'!R526," - ",'Cable Info'!S526))</f>
        <v>#N/A</v>
      </c>
      <c r="BB822" s="121" t="e">
        <f t="shared" si="164"/>
        <v>#N/A</v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str">
        <f>IF('Cable Info'!N527="","",CONCATENATE('Cable Info'!N527," - ",'Cable Info'!O527))</f>
        <v/>
      </c>
      <c r="AR823" s="121" t="str">
        <f t="shared" si="162"/>
        <v/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e">
        <f>IF('Cable Info'!R527="","",CONCATENATE('Cable Info'!R527," - ",'Cable Info'!S527))</f>
        <v>#N/A</v>
      </c>
      <c r="BB823" s="121" t="e">
        <f t="shared" si="164"/>
        <v>#N/A</v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str">
        <f>IF('Cable Info'!N528="","",CONCATENATE('Cable Info'!N528," - ",'Cable Info'!O528))</f>
        <v/>
      </c>
      <c r="AR824" s="121" t="str">
        <f t="shared" si="162"/>
        <v/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e">
        <f>IF('Cable Info'!R528="","",CONCATENATE('Cable Info'!R528," - ",'Cable Info'!S528))</f>
        <v>#N/A</v>
      </c>
      <c r="BB824" s="121" t="e">
        <f t="shared" si="164"/>
        <v>#N/A</v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str">
        <f>IF('Cable Info'!N529="","",CONCATENATE('Cable Info'!N529," - ",'Cable Info'!O529))</f>
        <v/>
      </c>
      <c r="AR825" s="121" t="str">
        <f t="shared" si="162"/>
        <v/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e">
        <f>IF('Cable Info'!R529="","",CONCATENATE('Cable Info'!R529," - ",'Cable Info'!S529))</f>
        <v>#N/A</v>
      </c>
      <c r="BB825" s="121" t="e">
        <f t="shared" si="164"/>
        <v>#N/A</v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str">
        <f>IF('Cable Info'!N530="","",CONCATENATE('Cable Info'!N530," - ",'Cable Info'!O530))</f>
        <v/>
      </c>
      <c r="AR826" s="121" t="str">
        <f t="shared" si="162"/>
        <v/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e">
        <f>IF('Cable Info'!R530="","",CONCATENATE('Cable Info'!R530," - ",'Cable Info'!S530))</f>
        <v>#N/A</v>
      </c>
      <c r="BB826" s="121" t="e">
        <f t="shared" si="164"/>
        <v>#N/A</v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str">
        <f>IF('Cable Info'!N531="","",CONCATENATE('Cable Info'!N531," - ",'Cable Info'!O531))</f>
        <v/>
      </c>
      <c r="AR827" s="121" t="str">
        <f t="shared" si="162"/>
        <v/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e">
        <f>IF('Cable Info'!R531="","",CONCATENATE('Cable Info'!R531," - ",'Cable Info'!S531))</f>
        <v>#N/A</v>
      </c>
      <c r="BB827" s="121" t="e">
        <f t="shared" si="164"/>
        <v>#N/A</v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str">
        <f>IF('Cable Info'!N532="","",CONCATENATE('Cable Info'!N532," - ",'Cable Info'!O532))</f>
        <v/>
      </c>
      <c r="AR828" s="121" t="str">
        <f t="shared" si="162"/>
        <v/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e">
        <f>IF('Cable Info'!R532="","",CONCATENATE('Cable Info'!R532," - ",'Cable Info'!S532))</f>
        <v>#N/A</v>
      </c>
      <c r="BB828" s="121" t="e">
        <f t="shared" si="164"/>
        <v>#N/A</v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str">
        <f>IF('Cable Info'!N533="","",CONCATENATE('Cable Info'!N533," - ",'Cable Info'!O533))</f>
        <v/>
      </c>
      <c r="AR829" s="121" t="str">
        <f t="shared" si="162"/>
        <v/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e">
        <f>IF('Cable Info'!R533="","",CONCATENATE('Cable Info'!R533," - ",'Cable Info'!S533))</f>
        <v>#N/A</v>
      </c>
      <c r="BB829" s="121" t="e">
        <f t="shared" si="164"/>
        <v>#N/A</v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str">
        <f>IF('Cable Info'!N534="","",CONCATENATE('Cable Info'!N534," - ",'Cable Info'!O534))</f>
        <v/>
      </c>
      <c r="AR830" s="121" t="str">
        <f t="shared" si="162"/>
        <v/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e">
        <f>IF('Cable Info'!R534="","",CONCATENATE('Cable Info'!R534," - ",'Cable Info'!S534))</f>
        <v>#N/A</v>
      </c>
      <c r="BB830" s="121" t="e">
        <f t="shared" si="164"/>
        <v>#N/A</v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str">
        <f>IF('Cable Info'!N535="","",CONCATENATE('Cable Info'!N535," - ",'Cable Info'!O535))</f>
        <v/>
      </c>
      <c r="AR831" s="121" t="str">
        <f t="shared" si="162"/>
        <v/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e">
        <f>IF('Cable Info'!R535="","",CONCATENATE('Cable Info'!R535," - ",'Cable Info'!S535))</f>
        <v>#N/A</v>
      </c>
      <c r="BB831" s="121" t="e">
        <f t="shared" si="164"/>
        <v>#N/A</v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str">
        <f>IF('Cable Info'!N536="","",CONCATENATE('Cable Info'!N536," - ",'Cable Info'!O536))</f>
        <v/>
      </c>
      <c r="AR832" s="121" t="str">
        <f t="shared" si="162"/>
        <v/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e">
        <f>IF('Cable Info'!R536="","",CONCATENATE('Cable Info'!R536," - ",'Cable Info'!S536))</f>
        <v>#N/A</v>
      </c>
      <c r="BB832" s="121" t="e">
        <f t="shared" si="164"/>
        <v>#N/A</v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str">
        <f>IF('Cable Info'!N537="","",CONCATENATE('Cable Info'!N537," - ",'Cable Info'!O537))</f>
        <v/>
      </c>
      <c r="AR833" s="121" t="str">
        <f t="shared" si="162"/>
        <v/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e">
        <f>IF('Cable Info'!R537="","",CONCATENATE('Cable Info'!R537," - ",'Cable Info'!S537))</f>
        <v>#N/A</v>
      </c>
      <c r="BB833" s="121" t="e">
        <f t="shared" si="164"/>
        <v>#N/A</v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str">
        <f>IF('Cable Info'!N538="","",CONCATENATE('Cable Info'!N538," - ",'Cable Info'!O538))</f>
        <v/>
      </c>
      <c r="AR834" s="121" t="str">
        <f t="shared" si="162"/>
        <v/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e">
        <f>IF('Cable Info'!R538="","",CONCATENATE('Cable Info'!R538," - ",'Cable Info'!S538))</f>
        <v>#N/A</v>
      </c>
      <c r="BB834" s="121" t="e">
        <f t="shared" si="164"/>
        <v>#N/A</v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str">
        <f>IF('Cable Info'!N539="","",CONCATENATE('Cable Info'!N539," - ",'Cable Info'!O539))</f>
        <v/>
      </c>
      <c r="AR835" s="121" t="str">
        <f t="shared" si="162"/>
        <v/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e">
        <f>IF('Cable Info'!R539="","",CONCATENATE('Cable Info'!R539," - ",'Cable Info'!S539))</f>
        <v>#N/A</v>
      </c>
      <c r="BB835" s="121" t="e">
        <f t="shared" si="164"/>
        <v>#N/A</v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str">
        <f>IF('Cable Info'!N540="","",CONCATENATE('Cable Info'!N540," - ",'Cable Info'!O540))</f>
        <v/>
      </c>
      <c r="AR836" s="121" t="str">
        <f t="shared" si="162"/>
        <v/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e">
        <f>IF('Cable Info'!R540="","",CONCATENATE('Cable Info'!R540," - ",'Cable Info'!S540))</f>
        <v>#N/A</v>
      </c>
      <c r="BB836" s="121" t="e">
        <f t="shared" si="164"/>
        <v>#N/A</v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str">
        <f>IF('Cable Info'!N541="","",CONCATENATE('Cable Info'!N541," - ",'Cable Info'!O541))</f>
        <v/>
      </c>
      <c r="AR837" s="121" t="str">
        <f t="shared" si="162"/>
        <v/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e">
        <f>IF('Cable Info'!R541="","",CONCATENATE('Cable Info'!R541," - ",'Cable Info'!S541))</f>
        <v>#N/A</v>
      </c>
      <c r="BB837" s="121" t="e">
        <f t="shared" si="164"/>
        <v>#N/A</v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str">
        <f>IF('Cable Info'!N542="","",CONCATENATE('Cable Info'!N542," - ",'Cable Info'!O542))</f>
        <v/>
      </c>
      <c r="AR838" s="121" t="str">
        <f t="shared" si="162"/>
        <v/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e">
        <f>IF('Cable Info'!R542="","",CONCATENATE('Cable Info'!R542," - ",'Cable Info'!S542))</f>
        <v>#N/A</v>
      </c>
      <c r="BB838" s="121" t="e">
        <f t="shared" si="164"/>
        <v>#N/A</v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str">
        <f>IF('Cable Info'!N543="","",CONCATENATE('Cable Info'!N543," - ",'Cable Info'!O543))</f>
        <v/>
      </c>
      <c r="AR839" s="121" t="str">
        <f t="shared" si="162"/>
        <v/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e">
        <f>IF('Cable Info'!R543="","",CONCATENATE('Cable Info'!R543," - ",'Cable Info'!S543))</f>
        <v>#N/A</v>
      </c>
      <c r="BB839" s="121" t="e">
        <f t="shared" si="164"/>
        <v>#N/A</v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str">
        <f>IF('Cable Info'!N544="","",CONCATENATE('Cable Info'!N544," - ",'Cable Info'!O544))</f>
        <v/>
      </c>
      <c r="AR840" s="121" t="str">
        <f t="shared" si="162"/>
        <v/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e">
        <f>IF('Cable Info'!R544="","",CONCATENATE('Cable Info'!R544," - ",'Cable Info'!S544))</f>
        <v>#N/A</v>
      </c>
      <c r="BB840" s="121" t="e">
        <f t="shared" si="164"/>
        <v>#N/A</v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str">
        <f>IF('Cable Info'!N545="","",CONCATENATE('Cable Info'!N545," - ",'Cable Info'!O545))</f>
        <v/>
      </c>
      <c r="AR841" s="121" t="str">
        <f t="shared" si="162"/>
        <v/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e">
        <f>IF('Cable Info'!R545="","",CONCATENATE('Cable Info'!R545," - ",'Cable Info'!S545))</f>
        <v>#N/A</v>
      </c>
      <c r="BB841" s="121" t="e">
        <f t="shared" si="164"/>
        <v>#N/A</v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str">
        <f>IF('Cable Info'!N546="","",CONCATENATE('Cable Info'!N546," - ",'Cable Info'!O546))</f>
        <v/>
      </c>
      <c r="AR842" s="121" t="str">
        <f t="shared" si="162"/>
        <v/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e">
        <f>IF('Cable Info'!R546="","",CONCATENATE('Cable Info'!R546," - ",'Cable Info'!S546))</f>
        <v>#N/A</v>
      </c>
      <c r="BB842" s="121" t="e">
        <f t="shared" si="164"/>
        <v>#N/A</v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str">
        <f>IF('Cable Info'!N547="","",CONCATENATE('Cable Info'!N547," - ",'Cable Info'!O547))</f>
        <v/>
      </c>
      <c r="AR843" s="121" t="str">
        <f t="shared" si="162"/>
        <v/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e">
        <f>IF('Cable Info'!R547="","",CONCATENATE('Cable Info'!R547," - ",'Cable Info'!S547))</f>
        <v>#N/A</v>
      </c>
      <c r="BB843" s="121" t="e">
        <f t="shared" si="164"/>
        <v>#N/A</v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str">
        <f>IF('Cable Info'!N548="","",CONCATENATE('Cable Info'!N548," - ",'Cable Info'!O548))</f>
        <v/>
      </c>
      <c r="AR844" s="121" t="str">
        <f t="shared" si="162"/>
        <v/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e">
        <f>IF('Cable Info'!R548="","",CONCATENATE('Cable Info'!R548," - ",'Cable Info'!S548))</f>
        <v>#N/A</v>
      </c>
      <c r="BB844" s="121" t="e">
        <f t="shared" si="164"/>
        <v>#N/A</v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str">
        <f>IF('Cable Info'!N549="","",CONCATENATE('Cable Info'!N549," - ",'Cable Info'!O549))</f>
        <v/>
      </c>
      <c r="AR845" s="121" t="str">
        <f t="shared" si="162"/>
        <v/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e">
        <f>IF('Cable Info'!R549="","",CONCATENATE('Cable Info'!R549," - ",'Cable Info'!S549))</f>
        <v>#N/A</v>
      </c>
      <c r="BB845" s="121" t="e">
        <f t="shared" si="164"/>
        <v>#N/A</v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str">
        <f>IF('Cable Info'!N550="","",CONCATENATE('Cable Info'!N550," - ",'Cable Info'!O550))</f>
        <v/>
      </c>
      <c r="AR846" s="121" t="str">
        <f t="shared" si="162"/>
        <v/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e">
        <f>IF('Cable Info'!R550="","",CONCATENATE('Cable Info'!R550," - ",'Cable Info'!S550))</f>
        <v>#N/A</v>
      </c>
      <c r="BB846" s="121" t="e">
        <f t="shared" si="164"/>
        <v>#N/A</v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str">
        <f>IF('Cable Info'!N551="","",CONCATENATE('Cable Info'!N551," - ",'Cable Info'!O551))</f>
        <v/>
      </c>
      <c r="AR847" s="121" t="str">
        <f t="shared" si="162"/>
        <v/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e">
        <f>IF('Cable Info'!R551="","",CONCATENATE('Cable Info'!R551," - ",'Cable Info'!S551))</f>
        <v>#N/A</v>
      </c>
      <c r="BB847" s="121" t="e">
        <f t="shared" si="164"/>
        <v>#N/A</v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str">
        <f>IF('Cable Info'!N552="","",CONCATENATE('Cable Info'!N552," - ",'Cable Info'!O552))</f>
        <v/>
      </c>
      <c r="AR848" s="121" t="str">
        <f t="shared" si="162"/>
        <v/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e">
        <f>IF('Cable Info'!R552="","",CONCATENATE('Cable Info'!R552," - ",'Cable Info'!S552))</f>
        <v>#N/A</v>
      </c>
      <c r="BB848" s="121" t="e">
        <f t="shared" si="164"/>
        <v>#N/A</v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str">
        <f>IF('Cable Info'!N553="","",CONCATENATE('Cable Info'!N553," - ",'Cable Info'!O553))</f>
        <v/>
      </c>
      <c r="AR849" s="121" t="str">
        <f t="shared" si="162"/>
        <v/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e">
        <f>IF('Cable Info'!R553="","",CONCATENATE('Cable Info'!R553," - ",'Cable Info'!S553))</f>
        <v>#N/A</v>
      </c>
      <c r="BB849" s="121" t="e">
        <f t="shared" si="164"/>
        <v>#N/A</v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str">
        <f>IF('Cable Info'!N554="","",CONCATENATE('Cable Info'!N554," - ",'Cable Info'!O554))</f>
        <v/>
      </c>
      <c r="AR850" s="121" t="str">
        <f t="shared" si="162"/>
        <v/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e">
        <f>IF('Cable Info'!R554="","",CONCATENATE('Cable Info'!R554," - ",'Cable Info'!S554))</f>
        <v>#N/A</v>
      </c>
      <c r="BB850" s="121" t="e">
        <f t="shared" si="164"/>
        <v>#N/A</v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str">
        <f>IF('Cable Info'!N555="","",CONCATENATE('Cable Info'!N555," - ",'Cable Info'!O555))</f>
        <v/>
      </c>
      <c r="AR851" s="121" t="str">
        <f t="shared" si="162"/>
        <v/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e">
        <f>IF('Cable Info'!R555="","",CONCATENATE('Cable Info'!R555," - ",'Cable Info'!S555))</f>
        <v>#N/A</v>
      </c>
      <c r="BB851" s="121" t="e">
        <f t="shared" si="164"/>
        <v>#N/A</v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str">
        <f>IF('Cable Info'!N556="","",CONCATENATE('Cable Info'!N556," - ",'Cable Info'!O556))</f>
        <v/>
      </c>
      <c r="AR852" s="121" t="str">
        <f t="shared" si="162"/>
        <v/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e">
        <f>IF('Cable Info'!R556="","",CONCATENATE('Cable Info'!R556," - ",'Cable Info'!S556))</f>
        <v>#N/A</v>
      </c>
      <c r="BB852" s="121" t="e">
        <f t="shared" si="164"/>
        <v>#N/A</v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str">
        <f>IF('Cable Info'!N557="","",CONCATENATE('Cable Info'!N557," - ",'Cable Info'!O557))</f>
        <v/>
      </c>
      <c r="AR853" s="121" t="str">
        <f t="shared" si="162"/>
        <v/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e">
        <f>IF('Cable Info'!R557="","",CONCATENATE('Cable Info'!R557," - ",'Cable Info'!S557))</f>
        <v>#N/A</v>
      </c>
      <c r="BB853" s="121" t="e">
        <f t="shared" si="164"/>
        <v>#N/A</v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str">
        <f>IF('Cable Info'!N558="","",CONCATENATE('Cable Info'!N558," - ",'Cable Info'!O558))</f>
        <v/>
      </c>
      <c r="AR854" s="121" t="str">
        <f t="shared" si="162"/>
        <v/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e">
        <f>IF('Cable Info'!R558="","",CONCATENATE('Cable Info'!R558," - ",'Cable Info'!S558))</f>
        <v>#N/A</v>
      </c>
      <c r="BB854" s="121" t="e">
        <f t="shared" si="164"/>
        <v>#N/A</v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str">
        <f>IF('Cable Info'!N559="","",CONCATENATE('Cable Info'!N559," - ",'Cable Info'!O559))</f>
        <v/>
      </c>
      <c r="AR855" s="121" t="str">
        <f t="shared" si="162"/>
        <v/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e">
        <f>IF('Cable Info'!R559="","",CONCATENATE('Cable Info'!R559," - ",'Cable Info'!S559))</f>
        <v>#N/A</v>
      </c>
      <c r="BB855" s="121" t="e">
        <f t="shared" si="164"/>
        <v>#N/A</v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str">
        <f>IF('Cable Info'!N560="","",CONCATENATE('Cable Info'!N560," - ",'Cable Info'!O560))</f>
        <v/>
      </c>
      <c r="AR856" s="121" t="str">
        <f t="shared" si="162"/>
        <v/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e">
        <f>IF('Cable Info'!R560="","",CONCATENATE('Cable Info'!R560," - ",'Cable Info'!S560))</f>
        <v>#N/A</v>
      </c>
      <c r="BB856" s="121" t="e">
        <f t="shared" si="164"/>
        <v>#N/A</v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str">
        <f>IF('Cable Info'!N561="","",CONCATENATE('Cable Info'!N561," - ",'Cable Info'!O561))</f>
        <v/>
      </c>
      <c r="AR857" s="121" t="str">
        <f t="shared" si="162"/>
        <v/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e">
        <f>IF('Cable Info'!R561="","",CONCATENATE('Cable Info'!R561," - ",'Cable Info'!S561))</f>
        <v>#N/A</v>
      </c>
      <c r="BB857" s="121" t="e">
        <f t="shared" si="164"/>
        <v>#N/A</v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str">
        <f>IF('Cable Info'!N562="","",CONCATENATE('Cable Info'!N562," - ",'Cable Info'!O562))</f>
        <v/>
      </c>
      <c r="AR858" s="121" t="str">
        <f t="shared" si="162"/>
        <v/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e">
        <f>IF('Cable Info'!R562="","",CONCATENATE('Cable Info'!R562," - ",'Cable Info'!S562))</f>
        <v>#N/A</v>
      </c>
      <c r="BB858" s="121" t="e">
        <f t="shared" si="164"/>
        <v>#N/A</v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str">
        <f>IF('Cable Info'!N563="","",CONCATENATE('Cable Info'!N563," - ",'Cable Info'!O563))</f>
        <v/>
      </c>
      <c r="AR859" s="121" t="str">
        <f t="shared" si="162"/>
        <v/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e">
        <f>IF('Cable Info'!R563="","",CONCATENATE('Cable Info'!R563," - ",'Cable Info'!S563))</f>
        <v>#N/A</v>
      </c>
      <c r="BB859" s="121" t="e">
        <f t="shared" si="164"/>
        <v>#N/A</v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str">
        <f>IF('Cable Info'!N564="","",CONCATENATE('Cable Info'!N564," - ",'Cable Info'!O564))</f>
        <v/>
      </c>
      <c r="AR860" s="121" t="str">
        <f t="shared" si="162"/>
        <v/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e">
        <f>IF('Cable Info'!R564="","",CONCATENATE('Cable Info'!R564," - ",'Cable Info'!S564))</f>
        <v>#N/A</v>
      </c>
      <c r="BB860" s="121" t="e">
        <f t="shared" si="164"/>
        <v>#N/A</v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str">
        <f>IF('Cable Info'!N565="","",CONCATENATE('Cable Info'!N565," - ",'Cable Info'!O565))</f>
        <v/>
      </c>
      <c r="AR861" s="121" t="str">
        <f t="shared" si="162"/>
        <v/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e">
        <f>IF('Cable Info'!R565="","",CONCATENATE('Cable Info'!R565," - ",'Cable Info'!S565))</f>
        <v>#N/A</v>
      </c>
      <c r="BB861" s="121" t="e">
        <f t="shared" si="164"/>
        <v>#N/A</v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str">
        <f>IF('Cable Info'!N566="","",CONCATENATE('Cable Info'!N566," - ",'Cable Info'!O566))</f>
        <v/>
      </c>
      <c r="AR862" s="121" t="str">
        <f t="shared" si="162"/>
        <v/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e">
        <f>IF('Cable Info'!R566="","",CONCATENATE('Cable Info'!R566," - ",'Cable Info'!S566))</f>
        <v>#N/A</v>
      </c>
      <c r="BB862" s="121" t="e">
        <f t="shared" si="164"/>
        <v>#N/A</v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str">
        <f>IF('Cable Info'!N567="","",CONCATENATE('Cable Info'!N567," - ",'Cable Info'!O567))</f>
        <v/>
      </c>
      <c r="AR863" s="121" t="str">
        <f t="shared" si="162"/>
        <v/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e">
        <f>IF('Cable Info'!R567="","",CONCATENATE('Cable Info'!R567," - ",'Cable Info'!S567))</f>
        <v>#N/A</v>
      </c>
      <c r="BB863" s="121" t="e">
        <f t="shared" si="164"/>
        <v>#N/A</v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str">
        <f>IF('Cable Info'!N568="","",CONCATENATE('Cable Info'!N568," - ",'Cable Info'!O568))</f>
        <v/>
      </c>
      <c r="AR864" s="121" t="str">
        <f t="shared" si="162"/>
        <v/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e">
        <f>IF('Cable Info'!R568="","",CONCATENATE('Cable Info'!R568," - ",'Cable Info'!S568))</f>
        <v>#N/A</v>
      </c>
      <c r="BB864" s="121" t="e">
        <f t="shared" si="164"/>
        <v>#N/A</v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str">
        <f>IF('Cable Info'!N569="","",CONCATENATE('Cable Info'!N569," - ",'Cable Info'!O569))</f>
        <v/>
      </c>
      <c r="AR865" s="121" t="str">
        <f t="shared" si="162"/>
        <v/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e">
        <f>IF('Cable Info'!R569="","",CONCATENATE('Cable Info'!R569," - ",'Cable Info'!S569))</f>
        <v>#N/A</v>
      </c>
      <c r="BB865" s="121" t="e">
        <f t="shared" si="164"/>
        <v>#N/A</v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str">
        <f>IF('Cable Info'!N570="","",CONCATENATE('Cable Info'!N570," - ",'Cable Info'!O570))</f>
        <v/>
      </c>
      <c r="AR866" s="121" t="str">
        <f t="shared" si="162"/>
        <v/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e">
        <f>IF('Cable Info'!R570="","",CONCATENATE('Cable Info'!R570," - ",'Cable Info'!S570))</f>
        <v>#N/A</v>
      </c>
      <c r="BB866" s="121" t="e">
        <f t="shared" si="164"/>
        <v>#N/A</v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str">
        <f>IF('Cable Info'!N571="","",CONCATENATE('Cable Info'!N571," - ",'Cable Info'!O571))</f>
        <v/>
      </c>
      <c r="AR867" s="121" t="str">
        <f t="shared" si="162"/>
        <v/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e">
        <f>IF('Cable Info'!R571="","",CONCATENATE('Cable Info'!R571," - ",'Cable Info'!S571))</f>
        <v>#N/A</v>
      </c>
      <c r="BB867" s="121" t="e">
        <f t="shared" si="164"/>
        <v>#N/A</v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str">
        <f>IF('Cable Info'!N572="","",CONCATENATE('Cable Info'!N572," - ",'Cable Info'!O572))</f>
        <v/>
      </c>
      <c r="AR868" s="121" t="str">
        <f t="shared" si="162"/>
        <v/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e">
        <f>IF('Cable Info'!R572="","",CONCATENATE('Cable Info'!R572," - ",'Cable Info'!S572))</f>
        <v>#N/A</v>
      </c>
      <c r="BB868" s="121" t="e">
        <f t="shared" si="164"/>
        <v>#N/A</v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str">
        <f>IF('Cable Info'!N573="","",CONCATENATE('Cable Info'!N573," - ",'Cable Info'!O573))</f>
        <v/>
      </c>
      <c r="AR869" s="121" t="str">
        <f t="shared" si="162"/>
        <v/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e">
        <f>IF('Cable Info'!R573="","",CONCATENATE('Cable Info'!R573," - ",'Cable Info'!S573))</f>
        <v>#N/A</v>
      </c>
      <c r="BB869" s="121" t="e">
        <f t="shared" si="164"/>
        <v>#N/A</v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str">
        <f>IF('Cable Info'!N574="","",CONCATENATE('Cable Info'!N574," - ",'Cable Info'!O574))</f>
        <v/>
      </c>
      <c r="AR870" s="121" t="str">
        <f t="shared" si="162"/>
        <v/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e">
        <f>IF('Cable Info'!R574="","",CONCATENATE('Cable Info'!R574," - ",'Cable Info'!S574))</f>
        <v>#N/A</v>
      </c>
      <c r="BB870" s="121" t="e">
        <f t="shared" si="164"/>
        <v>#N/A</v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str">
        <f>IF('Cable Info'!N575="","",CONCATENATE('Cable Info'!N575," - ",'Cable Info'!O575))</f>
        <v/>
      </c>
      <c r="AR871" s="121" t="str">
        <f t="shared" si="162"/>
        <v/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e">
        <f>IF('Cable Info'!R575="","",CONCATENATE('Cable Info'!R575," - ",'Cable Info'!S575))</f>
        <v>#N/A</v>
      </c>
      <c r="BB871" s="121" t="e">
        <f t="shared" si="164"/>
        <v>#N/A</v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str">
        <f>IF('Cable Info'!N576="","",CONCATENATE('Cable Info'!N576," - ",'Cable Info'!O576))</f>
        <v/>
      </c>
      <c r="AR872" s="121" t="str">
        <f t="shared" si="162"/>
        <v/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e">
        <f>IF('Cable Info'!R576="","",CONCATENATE('Cable Info'!R576," - ",'Cable Info'!S576))</f>
        <v>#N/A</v>
      </c>
      <c r="BB872" s="121" t="e">
        <f t="shared" si="164"/>
        <v>#N/A</v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str">
        <f>IF('Cable Info'!N577="","",CONCATENATE('Cable Info'!N577," - ",'Cable Info'!O577))</f>
        <v/>
      </c>
      <c r="AR873" s="121" t="str">
        <f t="shared" si="162"/>
        <v/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e">
        <f>IF('Cable Info'!R577="","",CONCATENATE('Cable Info'!R577," - ",'Cable Info'!S577))</f>
        <v>#N/A</v>
      </c>
      <c r="BB873" s="121" t="e">
        <f t="shared" si="164"/>
        <v>#N/A</v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str">
        <f>IF('Cable Info'!N578="","",CONCATENATE('Cable Info'!N578," - ",'Cable Info'!O578))</f>
        <v/>
      </c>
      <c r="AR874" s="121" t="str">
        <f t="shared" si="162"/>
        <v/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e">
        <f>IF('Cable Info'!R578="","",CONCATENATE('Cable Info'!R578," - ",'Cable Info'!S578))</f>
        <v>#N/A</v>
      </c>
      <c r="BB874" s="121" t="e">
        <f t="shared" si="164"/>
        <v>#N/A</v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str">
        <f>IF('Cable Info'!N579="","",CONCATENATE('Cable Info'!N579," - ",'Cable Info'!O579))</f>
        <v/>
      </c>
      <c r="AR875" s="121" t="str">
        <f t="shared" ref="AR875:AR938" si="168">IF(AP875="",AO875,CONCATENATE(AO875,"  &lt;=&gt; ",AP875," ",AQ875))</f>
        <v/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e">
        <f>IF('Cable Info'!R579="","",CONCATENATE('Cable Info'!R579," - ",'Cable Info'!S579))</f>
        <v>#N/A</v>
      </c>
      <c r="BB875" s="121" t="e">
        <f t="shared" ref="BB875:BB938" si="170">IF(AZ875="",AY875,CONCATENATE(AY875,"  &lt;=&gt; ",AZ875," ",BA875))</f>
        <v>#N/A</v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str">
        <f>IF('Cable Info'!N580="","",CONCATENATE('Cable Info'!N580," - ",'Cable Info'!O580))</f>
        <v/>
      </c>
      <c r="AR876" s="121" t="str">
        <f t="shared" si="168"/>
        <v/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e">
        <f>IF('Cable Info'!R580="","",CONCATENATE('Cable Info'!R580," - ",'Cable Info'!S580))</f>
        <v>#N/A</v>
      </c>
      <c r="BB876" s="121" t="e">
        <f t="shared" si="170"/>
        <v>#N/A</v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str">
        <f>IF('Cable Info'!N581="","",CONCATENATE('Cable Info'!N581," - ",'Cable Info'!O581))</f>
        <v/>
      </c>
      <c r="AR877" s="121" t="str">
        <f t="shared" si="168"/>
        <v/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e">
        <f>IF('Cable Info'!R581="","",CONCATENATE('Cable Info'!R581," - ",'Cable Info'!S581))</f>
        <v>#N/A</v>
      </c>
      <c r="BB877" s="121" t="e">
        <f t="shared" si="170"/>
        <v>#N/A</v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str">
        <f>IF('Cable Info'!N582="","",CONCATENATE('Cable Info'!N582," - ",'Cable Info'!O582))</f>
        <v/>
      </c>
      <c r="AR878" s="121" t="str">
        <f t="shared" si="168"/>
        <v/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e">
        <f>IF('Cable Info'!R582="","",CONCATENATE('Cable Info'!R582," - ",'Cable Info'!S582))</f>
        <v>#N/A</v>
      </c>
      <c r="BB878" s="121" t="e">
        <f t="shared" si="170"/>
        <v>#N/A</v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str">
        <f>IF('Cable Info'!N583="","",CONCATENATE('Cable Info'!N583," - ",'Cable Info'!O583))</f>
        <v/>
      </c>
      <c r="AR879" s="121" t="str">
        <f t="shared" si="168"/>
        <v/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e">
        <f>IF('Cable Info'!R583="","",CONCATENATE('Cable Info'!R583," - ",'Cable Info'!S583))</f>
        <v>#N/A</v>
      </c>
      <c r="BB879" s="121" t="e">
        <f t="shared" si="170"/>
        <v>#N/A</v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str">
        <f>IF('Cable Info'!N584="","",CONCATENATE('Cable Info'!N584," - ",'Cable Info'!O584))</f>
        <v/>
      </c>
      <c r="AR880" s="121" t="str">
        <f t="shared" si="168"/>
        <v/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e">
        <f>IF('Cable Info'!R584="","",CONCATENATE('Cable Info'!R584," - ",'Cable Info'!S584))</f>
        <v>#N/A</v>
      </c>
      <c r="BB880" s="121" t="e">
        <f t="shared" si="170"/>
        <v>#N/A</v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str">
        <f>IF('Cable Info'!N585="","",CONCATENATE('Cable Info'!N585," - ",'Cable Info'!O585))</f>
        <v/>
      </c>
      <c r="AR881" s="121" t="str">
        <f t="shared" si="168"/>
        <v/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e">
        <f>IF('Cable Info'!R585="","",CONCATENATE('Cable Info'!R585," - ",'Cable Info'!S585))</f>
        <v>#N/A</v>
      </c>
      <c r="BB881" s="121" t="e">
        <f t="shared" si="170"/>
        <v>#N/A</v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str">
        <f>IF('Cable Info'!N586="","",CONCATENATE('Cable Info'!N586," - ",'Cable Info'!O586))</f>
        <v/>
      </c>
      <c r="AR882" s="121" t="str">
        <f t="shared" si="168"/>
        <v/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e">
        <f>IF('Cable Info'!R586="","",CONCATENATE('Cable Info'!R586," - ",'Cable Info'!S586))</f>
        <v>#N/A</v>
      </c>
      <c r="BB882" s="121" t="e">
        <f t="shared" si="170"/>
        <v>#N/A</v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str">
        <f>IF('Cable Info'!N587="","",CONCATENATE('Cable Info'!N587," - ",'Cable Info'!O587))</f>
        <v/>
      </c>
      <c r="AR883" s="121" t="str">
        <f t="shared" si="168"/>
        <v/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e">
        <f>IF('Cable Info'!R587="","",CONCATENATE('Cable Info'!R587," - ",'Cable Info'!S587))</f>
        <v>#N/A</v>
      </c>
      <c r="BB883" s="121" t="e">
        <f t="shared" si="170"/>
        <v>#N/A</v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str">
        <f>IF('Cable Info'!N588="","",CONCATENATE('Cable Info'!N588," - ",'Cable Info'!O588))</f>
        <v/>
      </c>
      <c r="AR884" s="121" t="str">
        <f t="shared" si="168"/>
        <v/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e">
        <f>IF('Cable Info'!R588="","",CONCATENATE('Cable Info'!R588," - ",'Cable Info'!S588))</f>
        <v>#N/A</v>
      </c>
      <c r="BB884" s="121" t="e">
        <f t="shared" si="170"/>
        <v>#N/A</v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str">
        <f>IF('Cable Info'!N589="","",CONCATENATE('Cable Info'!N589," - ",'Cable Info'!O589))</f>
        <v/>
      </c>
      <c r="AR885" s="121" t="str">
        <f t="shared" si="168"/>
        <v/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e">
        <f>IF('Cable Info'!R589="","",CONCATENATE('Cable Info'!R589," - ",'Cable Info'!S589))</f>
        <v>#N/A</v>
      </c>
      <c r="BB885" s="121" t="e">
        <f t="shared" si="170"/>
        <v>#N/A</v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str">
        <f>IF('Cable Info'!N590="","",CONCATENATE('Cable Info'!N590," - ",'Cable Info'!O590))</f>
        <v/>
      </c>
      <c r="AR886" s="121" t="str">
        <f t="shared" si="168"/>
        <v/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e">
        <f>IF('Cable Info'!R590="","",CONCATENATE('Cable Info'!R590," - ",'Cable Info'!S590))</f>
        <v>#N/A</v>
      </c>
      <c r="BB886" s="121" t="e">
        <f t="shared" si="170"/>
        <v>#N/A</v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str">
        <f>IF('Cable Info'!N591="","",CONCATENATE('Cable Info'!N591," - ",'Cable Info'!O591))</f>
        <v/>
      </c>
      <c r="AR887" s="121" t="str">
        <f t="shared" si="168"/>
        <v/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e">
        <f>IF('Cable Info'!R591="","",CONCATENATE('Cable Info'!R591," - ",'Cable Info'!S591))</f>
        <v>#N/A</v>
      </c>
      <c r="BB887" s="121" t="e">
        <f t="shared" si="170"/>
        <v>#N/A</v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str">
        <f>IF('Cable Info'!N592="","",CONCATENATE('Cable Info'!N592," - ",'Cable Info'!O592))</f>
        <v/>
      </c>
      <c r="AR888" s="121" t="str">
        <f t="shared" si="168"/>
        <v/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e">
        <f>IF('Cable Info'!R592="","",CONCATENATE('Cable Info'!R592," - ",'Cable Info'!S592))</f>
        <v>#N/A</v>
      </c>
      <c r="BB888" s="121" t="e">
        <f t="shared" si="170"/>
        <v>#N/A</v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str">
        <f>IF('Cable Info'!N593="","",CONCATENATE('Cable Info'!N593," - ",'Cable Info'!O593))</f>
        <v/>
      </c>
      <c r="AR889" s="121" t="str">
        <f t="shared" si="168"/>
        <v/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e">
        <f>IF('Cable Info'!R593="","",CONCATENATE('Cable Info'!R593," - ",'Cable Info'!S593))</f>
        <v>#N/A</v>
      </c>
      <c r="BB889" s="121" t="e">
        <f t="shared" si="170"/>
        <v>#N/A</v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str">
        <f>IF('Cable Info'!N594="","",CONCATENATE('Cable Info'!N594," - ",'Cable Info'!O594))</f>
        <v/>
      </c>
      <c r="AR890" s="121" t="str">
        <f t="shared" si="168"/>
        <v/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e">
        <f>IF('Cable Info'!R594="","",CONCATENATE('Cable Info'!R594," - ",'Cable Info'!S594))</f>
        <v>#N/A</v>
      </c>
      <c r="BB890" s="121" t="e">
        <f t="shared" si="170"/>
        <v>#N/A</v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str">
        <f>IF('Cable Info'!N595="","",CONCATENATE('Cable Info'!N595," - ",'Cable Info'!O595))</f>
        <v/>
      </c>
      <c r="AR891" s="121" t="str">
        <f t="shared" si="168"/>
        <v/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e">
        <f>IF('Cable Info'!R595="","",CONCATENATE('Cable Info'!R595," - ",'Cable Info'!S595))</f>
        <v>#N/A</v>
      </c>
      <c r="BB891" s="121" t="e">
        <f t="shared" si="170"/>
        <v>#N/A</v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str">
        <f>IF('Cable Info'!N596="","",CONCATENATE('Cable Info'!N596," - ",'Cable Info'!O596))</f>
        <v/>
      </c>
      <c r="AR892" s="121" t="str">
        <f t="shared" si="168"/>
        <v/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e">
        <f>IF('Cable Info'!R596="","",CONCATENATE('Cable Info'!R596," - ",'Cable Info'!S596))</f>
        <v>#N/A</v>
      </c>
      <c r="BB892" s="121" t="e">
        <f t="shared" si="170"/>
        <v>#N/A</v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str">
        <f>IF('Cable Info'!N597="","",CONCATENATE('Cable Info'!N597," - ",'Cable Info'!O597))</f>
        <v/>
      </c>
      <c r="AR893" s="121" t="str">
        <f t="shared" si="168"/>
        <v/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e">
        <f>IF('Cable Info'!R597="","",CONCATENATE('Cable Info'!R597," - ",'Cable Info'!S597))</f>
        <v>#N/A</v>
      </c>
      <c r="BB893" s="121" t="e">
        <f t="shared" si="170"/>
        <v>#N/A</v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str">
        <f>IF('Cable Info'!N598="","",CONCATENATE('Cable Info'!N598," - ",'Cable Info'!O598))</f>
        <v/>
      </c>
      <c r="AR894" s="121" t="str">
        <f t="shared" si="168"/>
        <v/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e">
        <f>IF('Cable Info'!R598="","",CONCATENATE('Cable Info'!R598," - ",'Cable Info'!S598))</f>
        <v>#N/A</v>
      </c>
      <c r="BB894" s="121" t="e">
        <f t="shared" si="170"/>
        <v>#N/A</v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str">
        <f>IF('Cable Info'!N599="","",CONCATENATE('Cable Info'!N599," - ",'Cable Info'!O599))</f>
        <v/>
      </c>
      <c r="AR895" s="121" t="str">
        <f t="shared" si="168"/>
        <v/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e">
        <f>IF('Cable Info'!R599="","",CONCATENATE('Cable Info'!R599," - ",'Cable Info'!S599))</f>
        <v>#N/A</v>
      </c>
      <c r="BB895" s="121" t="e">
        <f t="shared" si="170"/>
        <v>#N/A</v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str">
        <f>IF('Cable Info'!N600="","",CONCATENATE('Cable Info'!N600," - ",'Cable Info'!O600))</f>
        <v/>
      </c>
      <c r="AR896" s="121" t="str">
        <f t="shared" si="168"/>
        <v/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e">
        <f>IF('Cable Info'!R600="","",CONCATENATE('Cable Info'!R600," - ",'Cable Info'!S600))</f>
        <v>#N/A</v>
      </c>
      <c r="BB896" s="121" t="e">
        <f t="shared" si="170"/>
        <v>#N/A</v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str">
        <f>IF('Cable Info'!N601="","",CONCATENATE('Cable Info'!N601," - ",'Cable Info'!O601))</f>
        <v/>
      </c>
      <c r="AR897" s="121" t="str">
        <f t="shared" si="168"/>
        <v/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e">
        <f>IF('Cable Info'!R601="","",CONCATENATE('Cable Info'!R601," - ",'Cable Info'!S601))</f>
        <v>#N/A</v>
      </c>
      <c r="BB897" s="121" t="e">
        <f t="shared" si="170"/>
        <v>#N/A</v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str">
        <f>IF('Cable Info'!N602="","",CONCATENATE('Cable Info'!N602," - ",'Cable Info'!O602))</f>
        <v/>
      </c>
      <c r="AR898" s="121" t="str">
        <f t="shared" si="168"/>
        <v/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e">
        <f>IF('Cable Info'!R602="","",CONCATENATE('Cable Info'!R602," - ",'Cable Info'!S602))</f>
        <v>#N/A</v>
      </c>
      <c r="BB898" s="121" t="e">
        <f t="shared" si="170"/>
        <v>#N/A</v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str">
        <f>IF('Cable Info'!N603="","",CONCATENATE('Cable Info'!N603," - ",'Cable Info'!O603))</f>
        <v/>
      </c>
      <c r="AR899" s="121" t="str">
        <f t="shared" si="168"/>
        <v/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e">
        <f>IF('Cable Info'!R603="","",CONCATENATE('Cable Info'!R603," - ",'Cable Info'!S603))</f>
        <v>#N/A</v>
      </c>
      <c r="BB899" s="121" t="e">
        <f t="shared" si="170"/>
        <v>#N/A</v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str">
        <f>IF('Cable Info'!N604="","",CONCATENATE('Cable Info'!N604," - ",'Cable Info'!O604))</f>
        <v/>
      </c>
      <c r="AR900" s="121" t="str">
        <f t="shared" si="168"/>
        <v/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e">
        <f>IF('Cable Info'!R604="","",CONCATENATE('Cable Info'!R604," - ",'Cable Info'!S604))</f>
        <v>#N/A</v>
      </c>
      <c r="BB900" s="121" t="e">
        <f t="shared" si="170"/>
        <v>#N/A</v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str">
        <f>IF('Cable Info'!N605="","",CONCATENATE('Cable Info'!N605," - ",'Cable Info'!O605))</f>
        <v/>
      </c>
      <c r="AR901" s="121" t="str">
        <f t="shared" si="168"/>
        <v/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e">
        <f>IF('Cable Info'!R605="","",CONCATENATE('Cable Info'!R605," - ",'Cable Info'!S605))</f>
        <v>#N/A</v>
      </c>
      <c r="BB901" s="121" t="e">
        <f t="shared" si="170"/>
        <v>#N/A</v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str">
        <f>IF('Cable Info'!N606="","",CONCATENATE('Cable Info'!N606," - ",'Cable Info'!O606))</f>
        <v/>
      </c>
      <c r="AR902" s="121" t="str">
        <f t="shared" si="168"/>
        <v/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e">
        <f>IF('Cable Info'!R606="","",CONCATENATE('Cable Info'!R606," - ",'Cable Info'!S606))</f>
        <v>#N/A</v>
      </c>
      <c r="BB902" s="121" t="e">
        <f t="shared" si="170"/>
        <v>#N/A</v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str">
        <f>IF('Cable Info'!N607="","",CONCATENATE('Cable Info'!N607," - ",'Cable Info'!O607))</f>
        <v/>
      </c>
      <c r="AR903" s="121" t="str">
        <f t="shared" si="168"/>
        <v/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e">
        <f>IF('Cable Info'!R607="","",CONCATENATE('Cable Info'!R607," - ",'Cable Info'!S607))</f>
        <v>#N/A</v>
      </c>
      <c r="BB903" s="121" t="e">
        <f t="shared" si="170"/>
        <v>#N/A</v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str">
        <f>IF('Cable Info'!N608="","",CONCATENATE('Cable Info'!N608," - ",'Cable Info'!O608))</f>
        <v/>
      </c>
      <c r="AR904" s="121" t="str">
        <f t="shared" si="168"/>
        <v/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e">
        <f>IF('Cable Info'!R608="","",CONCATENATE('Cable Info'!R608," - ",'Cable Info'!S608))</f>
        <v>#N/A</v>
      </c>
      <c r="BB904" s="121" t="e">
        <f t="shared" si="170"/>
        <v>#N/A</v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str">
        <f>IF('Cable Info'!N609="","",CONCATENATE('Cable Info'!N609," - ",'Cable Info'!O609))</f>
        <v/>
      </c>
      <c r="AR905" s="121" t="str">
        <f t="shared" si="168"/>
        <v/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e">
        <f>IF('Cable Info'!R609="","",CONCATENATE('Cable Info'!R609," - ",'Cable Info'!S609))</f>
        <v>#N/A</v>
      </c>
      <c r="BB905" s="121" t="e">
        <f t="shared" si="170"/>
        <v>#N/A</v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str">
        <f>IF('Cable Info'!N610="","",CONCATENATE('Cable Info'!N610," - ",'Cable Info'!O610))</f>
        <v/>
      </c>
      <c r="AR906" s="121" t="str">
        <f t="shared" si="168"/>
        <v/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e">
        <f>IF('Cable Info'!R610="","",CONCATENATE('Cable Info'!R610," - ",'Cable Info'!S610))</f>
        <v>#N/A</v>
      </c>
      <c r="BB906" s="121" t="e">
        <f t="shared" si="170"/>
        <v>#N/A</v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str">
        <f>IF('Cable Info'!N611="","",CONCATENATE('Cable Info'!N611," - ",'Cable Info'!O611))</f>
        <v/>
      </c>
      <c r="AR907" s="121" t="str">
        <f t="shared" si="168"/>
        <v/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e">
        <f>IF('Cable Info'!R611="","",CONCATENATE('Cable Info'!R611," - ",'Cable Info'!S611))</f>
        <v>#N/A</v>
      </c>
      <c r="BB907" s="121" t="e">
        <f t="shared" si="170"/>
        <v>#N/A</v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str">
        <f>IF('Cable Info'!N612="","",CONCATENATE('Cable Info'!N612," - ",'Cable Info'!O612))</f>
        <v/>
      </c>
      <c r="AR908" s="121" t="str">
        <f t="shared" si="168"/>
        <v/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e">
        <f>IF('Cable Info'!R612="","",CONCATENATE('Cable Info'!R612," - ",'Cable Info'!S612))</f>
        <v>#N/A</v>
      </c>
      <c r="BB908" s="121" t="e">
        <f t="shared" si="170"/>
        <v>#N/A</v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str">
        <f>IF('Cable Info'!N613="","",CONCATENATE('Cable Info'!N613," - ",'Cable Info'!O613))</f>
        <v/>
      </c>
      <c r="AR909" s="121" t="str">
        <f t="shared" si="168"/>
        <v/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e">
        <f>IF('Cable Info'!R613="","",CONCATENATE('Cable Info'!R613," - ",'Cable Info'!S613))</f>
        <v>#N/A</v>
      </c>
      <c r="BB909" s="121" t="e">
        <f t="shared" si="170"/>
        <v>#N/A</v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str">
        <f>IF('Cable Info'!N614="","",CONCATENATE('Cable Info'!N614," - ",'Cable Info'!O614))</f>
        <v/>
      </c>
      <c r="AR910" s="121" t="str">
        <f t="shared" si="168"/>
        <v/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e">
        <f>IF('Cable Info'!R614="","",CONCATENATE('Cable Info'!R614," - ",'Cable Info'!S614))</f>
        <v>#N/A</v>
      </c>
      <c r="BB910" s="121" t="e">
        <f t="shared" si="170"/>
        <v>#N/A</v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str">
        <f>IF('Cable Info'!N615="","",CONCATENATE('Cable Info'!N615," - ",'Cable Info'!O615))</f>
        <v/>
      </c>
      <c r="AR911" s="121" t="str">
        <f t="shared" si="168"/>
        <v/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e">
        <f>IF('Cable Info'!R615="","",CONCATENATE('Cable Info'!R615," - ",'Cable Info'!S615))</f>
        <v>#N/A</v>
      </c>
      <c r="BB911" s="121" t="e">
        <f t="shared" si="170"/>
        <v>#N/A</v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str">
        <f>IF('Cable Info'!N616="","",CONCATENATE('Cable Info'!N616," - ",'Cable Info'!O616))</f>
        <v/>
      </c>
      <c r="AR912" s="121" t="str">
        <f t="shared" si="168"/>
        <v/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e">
        <f>IF('Cable Info'!R616="","",CONCATENATE('Cable Info'!R616," - ",'Cable Info'!S616))</f>
        <v>#N/A</v>
      </c>
      <c r="BB912" s="121" t="e">
        <f t="shared" si="170"/>
        <v>#N/A</v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str">
        <f>IF('Cable Info'!N617="","",CONCATENATE('Cable Info'!N617," - ",'Cable Info'!O617))</f>
        <v/>
      </c>
      <c r="AR913" s="121" t="str">
        <f t="shared" si="168"/>
        <v/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e">
        <f>IF('Cable Info'!R617="","",CONCATENATE('Cable Info'!R617," - ",'Cable Info'!S617))</f>
        <v>#N/A</v>
      </c>
      <c r="BB913" s="121" t="e">
        <f t="shared" si="170"/>
        <v>#N/A</v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str">
        <f>IF('Cable Info'!N618="","",CONCATENATE('Cable Info'!N618," - ",'Cable Info'!O618))</f>
        <v/>
      </c>
      <c r="AR914" s="121" t="str">
        <f t="shared" si="168"/>
        <v/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e">
        <f>IF('Cable Info'!R618="","",CONCATENATE('Cable Info'!R618," - ",'Cable Info'!S618))</f>
        <v>#N/A</v>
      </c>
      <c r="BB914" s="121" t="e">
        <f t="shared" si="170"/>
        <v>#N/A</v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str">
        <f>IF('Cable Info'!N619="","",CONCATENATE('Cable Info'!N619," - ",'Cable Info'!O619))</f>
        <v/>
      </c>
      <c r="AR915" s="121" t="str">
        <f t="shared" si="168"/>
        <v/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e">
        <f>IF('Cable Info'!R619="","",CONCATENATE('Cable Info'!R619," - ",'Cable Info'!S619))</f>
        <v>#N/A</v>
      </c>
      <c r="BB915" s="121" t="e">
        <f t="shared" si="170"/>
        <v>#N/A</v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str">
        <f>IF('Cable Info'!N620="","",CONCATENATE('Cable Info'!N620," - ",'Cable Info'!O620))</f>
        <v/>
      </c>
      <c r="AR916" s="121" t="str">
        <f t="shared" si="168"/>
        <v/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e">
        <f>IF('Cable Info'!R620="","",CONCATENATE('Cable Info'!R620," - ",'Cable Info'!S620))</f>
        <v>#N/A</v>
      </c>
      <c r="BB916" s="121" t="e">
        <f t="shared" si="170"/>
        <v>#N/A</v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str">
        <f>IF('Cable Info'!N621="","",CONCATENATE('Cable Info'!N621," - ",'Cable Info'!O621))</f>
        <v/>
      </c>
      <c r="AR917" s="121" t="str">
        <f t="shared" si="168"/>
        <v/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e">
        <f>IF('Cable Info'!R621="","",CONCATENATE('Cable Info'!R621," - ",'Cable Info'!S621))</f>
        <v>#N/A</v>
      </c>
      <c r="BB917" s="121" t="e">
        <f t="shared" si="170"/>
        <v>#N/A</v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str">
        <f>IF('Cable Info'!N622="","",CONCATENATE('Cable Info'!N622," - ",'Cable Info'!O622))</f>
        <v/>
      </c>
      <c r="AR918" s="121" t="str">
        <f t="shared" si="168"/>
        <v/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e">
        <f>IF('Cable Info'!R622="","",CONCATENATE('Cable Info'!R622," - ",'Cable Info'!S622))</f>
        <v>#N/A</v>
      </c>
      <c r="BB918" s="121" t="e">
        <f t="shared" si="170"/>
        <v>#N/A</v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str">
        <f>IF('Cable Info'!N623="","",CONCATENATE('Cable Info'!N623," - ",'Cable Info'!O623))</f>
        <v/>
      </c>
      <c r="AR919" s="121" t="str">
        <f t="shared" si="168"/>
        <v/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e">
        <f>IF('Cable Info'!R623="","",CONCATENATE('Cable Info'!R623," - ",'Cable Info'!S623))</f>
        <v>#N/A</v>
      </c>
      <c r="BB919" s="121" t="e">
        <f t="shared" si="170"/>
        <v>#N/A</v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str">
        <f>IF('Cable Info'!N624="","",CONCATENATE('Cable Info'!N624," - ",'Cable Info'!O624))</f>
        <v/>
      </c>
      <c r="AR920" s="121" t="str">
        <f t="shared" si="168"/>
        <v/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e">
        <f>IF('Cable Info'!R624="","",CONCATENATE('Cable Info'!R624," - ",'Cable Info'!S624))</f>
        <v>#N/A</v>
      </c>
      <c r="BB920" s="121" t="e">
        <f t="shared" si="170"/>
        <v>#N/A</v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str">
        <f>IF('Cable Info'!N625="","",CONCATENATE('Cable Info'!N625," - ",'Cable Info'!O625))</f>
        <v/>
      </c>
      <c r="AR921" s="121" t="str">
        <f t="shared" si="168"/>
        <v/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e">
        <f>IF('Cable Info'!R625="","",CONCATENATE('Cable Info'!R625," - ",'Cable Info'!S625))</f>
        <v>#N/A</v>
      </c>
      <c r="BB921" s="121" t="e">
        <f t="shared" si="170"/>
        <v>#N/A</v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str">
        <f>IF('Cable Info'!N626="","",CONCATENATE('Cable Info'!N626," - ",'Cable Info'!O626))</f>
        <v/>
      </c>
      <c r="AR922" s="121" t="str">
        <f t="shared" si="168"/>
        <v/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e">
        <f>IF('Cable Info'!R626="","",CONCATENATE('Cable Info'!R626," - ",'Cable Info'!S626))</f>
        <v>#N/A</v>
      </c>
      <c r="BB922" s="121" t="e">
        <f t="shared" si="170"/>
        <v>#N/A</v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str">
        <f>IF('Cable Info'!N627="","",CONCATENATE('Cable Info'!N627," - ",'Cable Info'!O627))</f>
        <v/>
      </c>
      <c r="AR923" s="121" t="str">
        <f t="shared" si="168"/>
        <v/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e">
        <f>IF('Cable Info'!R627="","",CONCATENATE('Cable Info'!R627," - ",'Cable Info'!S627))</f>
        <v>#N/A</v>
      </c>
      <c r="BB923" s="121" t="e">
        <f t="shared" si="170"/>
        <v>#N/A</v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str">
        <f>IF('Cable Info'!N628="","",CONCATENATE('Cable Info'!N628," - ",'Cable Info'!O628))</f>
        <v/>
      </c>
      <c r="AR924" s="121" t="str">
        <f t="shared" si="168"/>
        <v/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e">
        <f>IF('Cable Info'!R628="","",CONCATENATE('Cable Info'!R628," - ",'Cable Info'!S628))</f>
        <v>#N/A</v>
      </c>
      <c r="BB924" s="121" t="e">
        <f t="shared" si="170"/>
        <v>#N/A</v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str">
        <f>IF('Cable Info'!N629="","",CONCATENATE('Cable Info'!N629," - ",'Cable Info'!O629))</f>
        <v/>
      </c>
      <c r="AR925" s="121" t="str">
        <f t="shared" si="168"/>
        <v/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e">
        <f>IF('Cable Info'!R629="","",CONCATENATE('Cable Info'!R629," - ",'Cable Info'!S629))</f>
        <v>#N/A</v>
      </c>
      <c r="BB925" s="121" t="e">
        <f t="shared" si="170"/>
        <v>#N/A</v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str">
        <f>IF('Cable Info'!N630="","",CONCATENATE('Cable Info'!N630," - ",'Cable Info'!O630))</f>
        <v/>
      </c>
      <c r="AR926" s="121" t="str">
        <f t="shared" si="168"/>
        <v/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e">
        <f>IF('Cable Info'!R630="","",CONCATENATE('Cable Info'!R630," - ",'Cable Info'!S630))</f>
        <v>#N/A</v>
      </c>
      <c r="BB926" s="121" t="e">
        <f t="shared" si="170"/>
        <v>#N/A</v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str">
        <f>IF('Cable Info'!N631="","",CONCATENATE('Cable Info'!N631," - ",'Cable Info'!O631))</f>
        <v/>
      </c>
      <c r="AR927" s="121" t="str">
        <f t="shared" si="168"/>
        <v/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e">
        <f>IF('Cable Info'!R631="","",CONCATENATE('Cable Info'!R631," - ",'Cable Info'!S631))</f>
        <v>#N/A</v>
      </c>
      <c r="BB927" s="121" t="e">
        <f t="shared" si="170"/>
        <v>#N/A</v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str">
        <f>IF('Cable Info'!N632="","",CONCATENATE('Cable Info'!N632," - ",'Cable Info'!O632))</f>
        <v/>
      </c>
      <c r="AR928" s="121" t="str">
        <f t="shared" si="168"/>
        <v/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e">
        <f>IF('Cable Info'!R632="","",CONCATENATE('Cable Info'!R632," - ",'Cable Info'!S632))</f>
        <v>#N/A</v>
      </c>
      <c r="BB928" s="121" t="e">
        <f t="shared" si="170"/>
        <v>#N/A</v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str">
        <f>IF('Cable Info'!N633="","",CONCATENATE('Cable Info'!N633," - ",'Cable Info'!O633))</f>
        <v/>
      </c>
      <c r="AR929" s="121" t="str">
        <f t="shared" si="168"/>
        <v/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e">
        <f>IF('Cable Info'!R633="","",CONCATENATE('Cable Info'!R633," - ",'Cable Info'!S633))</f>
        <v>#N/A</v>
      </c>
      <c r="BB929" s="121" t="e">
        <f t="shared" si="170"/>
        <v>#N/A</v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str">
        <f>IF('Cable Info'!N634="","",CONCATENATE('Cable Info'!N634," - ",'Cable Info'!O634))</f>
        <v/>
      </c>
      <c r="AR930" s="121" t="str">
        <f t="shared" si="168"/>
        <v/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e">
        <f>IF('Cable Info'!R634="","",CONCATENATE('Cable Info'!R634," - ",'Cable Info'!S634))</f>
        <v>#N/A</v>
      </c>
      <c r="BB930" s="121" t="e">
        <f t="shared" si="170"/>
        <v>#N/A</v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str">
        <f>IF('Cable Info'!N635="","",CONCATENATE('Cable Info'!N635," - ",'Cable Info'!O635))</f>
        <v/>
      </c>
      <c r="AR931" s="121" t="str">
        <f t="shared" si="168"/>
        <v/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e">
        <f>IF('Cable Info'!R635="","",CONCATENATE('Cable Info'!R635," - ",'Cable Info'!S635))</f>
        <v>#N/A</v>
      </c>
      <c r="BB931" s="121" t="e">
        <f t="shared" si="170"/>
        <v>#N/A</v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str">
        <f>IF('Cable Info'!N636="","",CONCATENATE('Cable Info'!N636," - ",'Cable Info'!O636))</f>
        <v/>
      </c>
      <c r="AR932" s="121" t="str">
        <f t="shared" si="168"/>
        <v/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e">
        <f>IF('Cable Info'!R636="","",CONCATENATE('Cable Info'!R636," - ",'Cable Info'!S636))</f>
        <v>#N/A</v>
      </c>
      <c r="BB932" s="121" t="e">
        <f t="shared" si="170"/>
        <v>#N/A</v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str">
        <f>IF('Cable Info'!N637="","",CONCATENATE('Cable Info'!N637," - ",'Cable Info'!O637))</f>
        <v/>
      </c>
      <c r="AR933" s="121" t="str">
        <f t="shared" si="168"/>
        <v/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e">
        <f>IF('Cable Info'!R637="","",CONCATENATE('Cable Info'!R637," - ",'Cable Info'!S637))</f>
        <v>#N/A</v>
      </c>
      <c r="BB933" s="121" t="e">
        <f t="shared" si="170"/>
        <v>#N/A</v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str">
        <f>IF('Cable Info'!N638="","",CONCATENATE('Cable Info'!N638," - ",'Cable Info'!O638))</f>
        <v/>
      </c>
      <c r="AR934" s="121" t="str">
        <f t="shared" si="168"/>
        <v/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e">
        <f>IF('Cable Info'!R638="","",CONCATENATE('Cable Info'!R638," - ",'Cable Info'!S638))</f>
        <v>#N/A</v>
      </c>
      <c r="BB934" s="121" t="e">
        <f t="shared" si="170"/>
        <v>#N/A</v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str">
        <f>IF('Cable Info'!N639="","",CONCATENATE('Cable Info'!N639," - ",'Cable Info'!O639))</f>
        <v/>
      </c>
      <c r="AR935" s="121" t="str">
        <f t="shared" si="168"/>
        <v/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e">
        <f>IF('Cable Info'!R639="","",CONCATENATE('Cable Info'!R639," - ",'Cable Info'!S639))</f>
        <v>#N/A</v>
      </c>
      <c r="BB935" s="121" t="e">
        <f t="shared" si="170"/>
        <v>#N/A</v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str">
        <f>IF('Cable Info'!N640="","",CONCATENATE('Cable Info'!N640," - ",'Cable Info'!O640))</f>
        <v/>
      </c>
      <c r="AR936" s="121" t="str">
        <f t="shared" si="168"/>
        <v/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e">
        <f>IF('Cable Info'!R640="","",CONCATENATE('Cable Info'!R640," - ",'Cable Info'!S640))</f>
        <v>#N/A</v>
      </c>
      <c r="BB936" s="121" t="e">
        <f t="shared" si="170"/>
        <v>#N/A</v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str">
        <f>IF('Cable Info'!N641="","",CONCATENATE('Cable Info'!N641," - ",'Cable Info'!O641))</f>
        <v/>
      </c>
      <c r="AR937" s="121" t="str">
        <f t="shared" si="168"/>
        <v/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e">
        <f>IF('Cable Info'!R641="","",CONCATENATE('Cable Info'!R641," - ",'Cable Info'!S641))</f>
        <v>#N/A</v>
      </c>
      <c r="BB937" s="121" t="e">
        <f t="shared" si="170"/>
        <v>#N/A</v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str">
        <f>IF('Cable Info'!N642="","",CONCATENATE('Cable Info'!N642," - ",'Cable Info'!O642))</f>
        <v/>
      </c>
      <c r="AR938" s="121" t="str">
        <f t="shared" si="168"/>
        <v/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e">
        <f>IF('Cable Info'!R642="","",CONCATENATE('Cable Info'!R642," - ",'Cable Info'!S642))</f>
        <v>#N/A</v>
      </c>
      <c r="BB938" s="121" t="e">
        <f t="shared" si="170"/>
        <v>#N/A</v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str">
        <f>IF('Cable Info'!N643="","",CONCATENATE('Cable Info'!N643," - ",'Cable Info'!O643))</f>
        <v/>
      </c>
      <c r="AR939" s="121" t="str">
        <f t="shared" ref="AR939:AR1002" si="174">IF(AP939="",AO939,CONCATENATE(AO939,"  &lt;=&gt; ",AP939," ",AQ939))</f>
        <v/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e">
        <f>IF('Cable Info'!R643="","",CONCATENATE('Cable Info'!R643," - ",'Cable Info'!S643))</f>
        <v>#N/A</v>
      </c>
      <c r="BB939" s="121" t="e">
        <f t="shared" ref="BB939:BB1002" si="176">IF(AZ939="",AY939,CONCATENATE(AY939,"  &lt;=&gt; ",AZ939," ",BA939))</f>
        <v>#N/A</v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str">
        <f>IF('Cable Info'!N644="","",CONCATENATE('Cable Info'!N644," - ",'Cable Info'!O644))</f>
        <v/>
      </c>
      <c r="AR940" s="121" t="str">
        <f t="shared" si="174"/>
        <v/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e">
        <f>IF('Cable Info'!R644="","",CONCATENATE('Cable Info'!R644," - ",'Cable Info'!S644))</f>
        <v>#N/A</v>
      </c>
      <c r="BB940" s="121" t="e">
        <f t="shared" si="176"/>
        <v>#N/A</v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str">
        <f>IF('Cable Info'!N645="","",CONCATENATE('Cable Info'!N645," - ",'Cable Info'!O645))</f>
        <v/>
      </c>
      <c r="AR941" s="121" t="str">
        <f t="shared" si="174"/>
        <v/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e">
        <f>IF('Cable Info'!R645="","",CONCATENATE('Cable Info'!R645," - ",'Cable Info'!S645))</f>
        <v>#N/A</v>
      </c>
      <c r="BB941" s="121" t="e">
        <f t="shared" si="176"/>
        <v>#N/A</v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str">
        <f>IF('Cable Info'!N646="","",CONCATENATE('Cable Info'!N646," - ",'Cable Info'!O646))</f>
        <v/>
      </c>
      <c r="AR942" s="121" t="str">
        <f t="shared" si="174"/>
        <v/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e">
        <f>IF('Cable Info'!R646="","",CONCATENATE('Cable Info'!R646," - ",'Cable Info'!S646))</f>
        <v>#N/A</v>
      </c>
      <c r="BB942" s="121" t="e">
        <f t="shared" si="176"/>
        <v>#N/A</v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str">
        <f>IF('Cable Info'!N647="","",CONCATENATE('Cable Info'!N647," - ",'Cable Info'!O647))</f>
        <v/>
      </c>
      <c r="AR943" s="121" t="str">
        <f t="shared" si="174"/>
        <v/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e">
        <f>IF('Cable Info'!R647="","",CONCATENATE('Cable Info'!R647," - ",'Cable Info'!S647))</f>
        <v>#N/A</v>
      </c>
      <c r="BB943" s="121" t="e">
        <f t="shared" si="176"/>
        <v>#N/A</v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str">
        <f>IF('Cable Info'!N648="","",CONCATENATE('Cable Info'!N648," - ",'Cable Info'!O648))</f>
        <v/>
      </c>
      <c r="AR944" s="121" t="str">
        <f t="shared" si="174"/>
        <v/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e">
        <f>IF('Cable Info'!R648="","",CONCATENATE('Cable Info'!R648," - ",'Cable Info'!S648))</f>
        <v>#N/A</v>
      </c>
      <c r="BB944" s="121" t="e">
        <f t="shared" si="176"/>
        <v>#N/A</v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str">
        <f>IF('Cable Info'!N649="","",CONCATENATE('Cable Info'!N649," - ",'Cable Info'!O649))</f>
        <v/>
      </c>
      <c r="AR945" s="121" t="str">
        <f t="shared" si="174"/>
        <v/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e">
        <f>IF('Cable Info'!R649="","",CONCATENATE('Cable Info'!R649," - ",'Cable Info'!S649))</f>
        <v>#N/A</v>
      </c>
      <c r="BB945" s="121" t="e">
        <f t="shared" si="176"/>
        <v>#N/A</v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str">
        <f>IF('Cable Info'!N650="","",CONCATENATE('Cable Info'!N650," - ",'Cable Info'!O650))</f>
        <v/>
      </c>
      <c r="AR946" s="121" t="str">
        <f t="shared" si="174"/>
        <v/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e">
        <f>IF('Cable Info'!R650="","",CONCATENATE('Cable Info'!R650," - ",'Cable Info'!S650))</f>
        <v>#N/A</v>
      </c>
      <c r="BB946" s="121" t="e">
        <f t="shared" si="176"/>
        <v>#N/A</v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str">
        <f>IF('Cable Info'!N651="","",CONCATENATE('Cable Info'!N651," - ",'Cable Info'!O651))</f>
        <v/>
      </c>
      <c r="AR947" s="121" t="str">
        <f t="shared" si="174"/>
        <v/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e">
        <f>IF('Cable Info'!R651="","",CONCATENATE('Cable Info'!R651," - ",'Cable Info'!S651))</f>
        <v>#N/A</v>
      </c>
      <c r="BB947" s="121" t="e">
        <f t="shared" si="176"/>
        <v>#N/A</v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str">
        <f>IF('Cable Info'!N652="","",CONCATENATE('Cable Info'!N652," - ",'Cable Info'!O652))</f>
        <v/>
      </c>
      <c r="AR948" s="121" t="str">
        <f t="shared" si="174"/>
        <v/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e">
        <f>IF('Cable Info'!R652="","",CONCATENATE('Cable Info'!R652," - ",'Cable Info'!S652))</f>
        <v>#N/A</v>
      </c>
      <c r="BB948" s="121" t="e">
        <f t="shared" si="176"/>
        <v>#N/A</v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str">
        <f>IF('Cable Info'!N653="","",CONCATENATE('Cable Info'!N653," - ",'Cable Info'!O653))</f>
        <v/>
      </c>
      <c r="AR949" s="121" t="str">
        <f t="shared" si="174"/>
        <v/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e">
        <f>IF('Cable Info'!R653="","",CONCATENATE('Cable Info'!R653," - ",'Cable Info'!S653))</f>
        <v>#N/A</v>
      </c>
      <c r="BB949" s="121" t="e">
        <f t="shared" si="176"/>
        <v>#N/A</v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str">
        <f>IF('Cable Info'!N654="","",CONCATENATE('Cable Info'!N654," - ",'Cable Info'!O654))</f>
        <v/>
      </c>
      <c r="AR950" s="121" t="str">
        <f t="shared" si="174"/>
        <v/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e">
        <f>IF('Cable Info'!R654="","",CONCATENATE('Cable Info'!R654," - ",'Cable Info'!S654))</f>
        <v>#N/A</v>
      </c>
      <c r="BB950" s="121" t="e">
        <f t="shared" si="176"/>
        <v>#N/A</v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str">
        <f>IF('Cable Info'!N655="","",CONCATENATE('Cable Info'!N655," - ",'Cable Info'!O655))</f>
        <v/>
      </c>
      <c r="AR951" s="121" t="str">
        <f t="shared" si="174"/>
        <v/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e">
        <f>IF('Cable Info'!R655="","",CONCATENATE('Cable Info'!R655," - ",'Cable Info'!S655))</f>
        <v>#N/A</v>
      </c>
      <c r="BB951" s="121" t="e">
        <f t="shared" si="176"/>
        <v>#N/A</v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str">
        <f>IF('Cable Info'!N656="","",CONCATENATE('Cable Info'!N656," - ",'Cable Info'!O656))</f>
        <v/>
      </c>
      <c r="AR952" s="121" t="str">
        <f t="shared" si="174"/>
        <v/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e">
        <f>IF('Cable Info'!R656="","",CONCATENATE('Cable Info'!R656," - ",'Cable Info'!S656))</f>
        <v>#N/A</v>
      </c>
      <c r="BB952" s="121" t="e">
        <f t="shared" si="176"/>
        <v>#N/A</v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str">
        <f>IF('Cable Info'!N657="","",CONCATENATE('Cable Info'!N657," - ",'Cable Info'!O657))</f>
        <v/>
      </c>
      <c r="AR953" s="121" t="str">
        <f t="shared" si="174"/>
        <v/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e">
        <f>IF('Cable Info'!R657="","",CONCATENATE('Cable Info'!R657," - ",'Cable Info'!S657))</f>
        <v>#N/A</v>
      </c>
      <c r="BB953" s="121" t="e">
        <f t="shared" si="176"/>
        <v>#N/A</v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str">
        <f>IF('Cable Info'!N658="","",CONCATENATE('Cable Info'!N658," - ",'Cable Info'!O658))</f>
        <v/>
      </c>
      <c r="AR954" s="121" t="str">
        <f t="shared" si="174"/>
        <v/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e">
        <f>IF('Cable Info'!R658="","",CONCATENATE('Cable Info'!R658," - ",'Cable Info'!S658))</f>
        <v>#N/A</v>
      </c>
      <c r="BB954" s="121" t="e">
        <f t="shared" si="176"/>
        <v>#N/A</v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str">
        <f>IF('Cable Info'!N659="","",CONCATENATE('Cable Info'!N659," - ",'Cable Info'!O659))</f>
        <v/>
      </c>
      <c r="AR955" s="121" t="str">
        <f t="shared" si="174"/>
        <v/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e">
        <f>IF('Cable Info'!R659="","",CONCATENATE('Cable Info'!R659," - ",'Cable Info'!S659))</f>
        <v>#N/A</v>
      </c>
      <c r="BB955" s="121" t="e">
        <f t="shared" si="176"/>
        <v>#N/A</v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str">
        <f>IF('Cable Info'!N660="","",CONCATENATE('Cable Info'!N660," - ",'Cable Info'!O660))</f>
        <v/>
      </c>
      <c r="AR956" s="121" t="str">
        <f t="shared" si="174"/>
        <v/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e">
        <f>IF('Cable Info'!R660="","",CONCATENATE('Cable Info'!R660," - ",'Cable Info'!S660))</f>
        <v>#N/A</v>
      </c>
      <c r="BB956" s="121" t="e">
        <f t="shared" si="176"/>
        <v>#N/A</v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str">
        <f>IF('Cable Info'!N661="","",CONCATENATE('Cable Info'!N661," - ",'Cable Info'!O661))</f>
        <v/>
      </c>
      <c r="AR957" s="121" t="str">
        <f t="shared" si="174"/>
        <v/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e">
        <f>IF('Cable Info'!R661="","",CONCATENATE('Cable Info'!R661," - ",'Cable Info'!S661))</f>
        <v>#N/A</v>
      </c>
      <c r="BB957" s="121" t="e">
        <f t="shared" si="176"/>
        <v>#N/A</v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str">
        <f>IF('Cable Info'!N662="","",CONCATENATE('Cable Info'!N662," - ",'Cable Info'!O662))</f>
        <v/>
      </c>
      <c r="AR958" s="121" t="str">
        <f t="shared" si="174"/>
        <v/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e">
        <f>IF('Cable Info'!R662="","",CONCATENATE('Cable Info'!R662," - ",'Cable Info'!S662))</f>
        <v>#N/A</v>
      </c>
      <c r="BB958" s="121" t="e">
        <f t="shared" si="176"/>
        <v>#N/A</v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str">
        <f>IF('Cable Info'!N663="","",CONCATENATE('Cable Info'!N663," - ",'Cable Info'!O663))</f>
        <v/>
      </c>
      <c r="AR959" s="121" t="str">
        <f t="shared" si="174"/>
        <v/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e">
        <f>IF('Cable Info'!R663="","",CONCATENATE('Cable Info'!R663," - ",'Cable Info'!S663))</f>
        <v>#N/A</v>
      </c>
      <c r="BB959" s="121" t="e">
        <f t="shared" si="176"/>
        <v>#N/A</v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str">
        <f>IF('Cable Info'!N664="","",CONCATENATE('Cable Info'!N664," - ",'Cable Info'!O664))</f>
        <v/>
      </c>
      <c r="AR960" s="121" t="str">
        <f t="shared" si="174"/>
        <v/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e">
        <f>IF('Cable Info'!R664="","",CONCATENATE('Cable Info'!R664," - ",'Cable Info'!S664))</f>
        <v>#N/A</v>
      </c>
      <c r="BB960" s="121" t="e">
        <f t="shared" si="176"/>
        <v>#N/A</v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str">
        <f>IF('Cable Info'!N665="","",CONCATENATE('Cable Info'!N665," - ",'Cable Info'!O665))</f>
        <v/>
      </c>
      <c r="AR961" s="121" t="str">
        <f t="shared" si="174"/>
        <v/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e">
        <f>IF('Cable Info'!R665="","",CONCATENATE('Cable Info'!R665," - ",'Cable Info'!S665))</f>
        <v>#N/A</v>
      </c>
      <c r="BB961" s="121" t="e">
        <f t="shared" si="176"/>
        <v>#N/A</v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str">
        <f>IF('Cable Info'!N666="","",CONCATENATE('Cable Info'!N666," - ",'Cable Info'!O666))</f>
        <v/>
      </c>
      <c r="AR962" s="121" t="str">
        <f t="shared" si="174"/>
        <v/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e">
        <f>IF('Cable Info'!R666="","",CONCATENATE('Cable Info'!R666," - ",'Cable Info'!S666))</f>
        <v>#N/A</v>
      </c>
      <c r="BB962" s="121" t="e">
        <f t="shared" si="176"/>
        <v>#N/A</v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str">
        <f>IF('Cable Info'!N667="","",CONCATENATE('Cable Info'!N667," - ",'Cable Info'!O667))</f>
        <v/>
      </c>
      <c r="AR963" s="121" t="str">
        <f t="shared" si="174"/>
        <v/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e">
        <f>IF('Cable Info'!R667="","",CONCATENATE('Cable Info'!R667," - ",'Cable Info'!S667))</f>
        <v>#N/A</v>
      </c>
      <c r="BB963" s="121" t="e">
        <f t="shared" si="176"/>
        <v>#N/A</v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str">
        <f>IF('Cable Info'!N668="","",CONCATENATE('Cable Info'!N668," - ",'Cable Info'!O668))</f>
        <v/>
      </c>
      <c r="AR964" s="121" t="str">
        <f t="shared" si="174"/>
        <v/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e">
        <f>IF('Cable Info'!R668="","",CONCATENATE('Cable Info'!R668," - ",'Cable Info'!S668))</f>
        <v>#N/A</v>
      </c>
      <c r="BB964" s="121" t="e">
        <f t="shared" si="176"/>
        <v>#N/A</v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str">
        <f>IF('Cable Info'!N669="","",CONCATENATE('Cable Info'!N669," - ",'Cable Info'!O669))</f>
        <v/>
      </c>
      <c r="AR965" s="121" t="str">
        <f t="shared" si="174"/>
        <v/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e">
        <f>IF('Cable Info'!R669="","",CONCATENATE('Cable Info'!R669," - ",'Cable Info'!S669))</f>
        <v>#N/A</v>
      </c>
      <c r="BB965" s="121" t="e">
        <f t="shared" si="176"/>
        <v>#N/A</v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str">
        <f>IF('Cable Info'!N670="","",CONCATENATE('Cable Info'!N670," - ",'Cable Info'!O670))</f>
        <v/>
      </c>
      <c r="AR966" s="121" t="str">
        <f t="shared" si="174"/>
        <v/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e">
        <f>IF('Cable Info'!R670="","",CONCATENATE('Cable Info'!R670," - ",'Cable Info'!S670))</f>
        <v>#N/A</v>
      </c>
      <c r="BB966" s="121" t="e">
        <f t="shared" si="176"/>
        <v>#N/A</v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str">
        <f>IF('Cable Info'!N671="","",CONCATENATE('Cable Info'!N671," - ",'Cable Info'!O671))</f>
        <v/>
      </c>
      <c r="AR967" s="121" t="str">
        <f t="shared" si="174"/>
        <v/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e">
        <f>IF('Cable Info'!R671="","",CONCATENATE('Cable Info'!R671," - ",'Cable Info'!S671))</f>
        <v>#N/A</v>
      </c>
      <c r="BB967" s="121" t="e">
        <f t="shared" si="176"/>
        <v>#N/A</v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str">
        <f>IF('Cable Info'!N672="","",CONCATENATE('Cable Info'!N672," - ",'Cable Info'!O672))</f>
        <v/>
      </c>
      <c r="AR968" s="121" t="str">
        <f t="shared" si="174"/>
        <v/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e">
        <f>IF('Cable Info'!R672="","",CONCATENATE('Cable Info'!R672," - ",'Cable Info'!S672))</f>
        <v>#N/A</v>
      </c>
      <c r="BB968" s="121" t="e">
        <f t="shared" si="176"/>
        <v>#N/A</v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str">
        <f>IF('Cable Info'!N673="","",CONCATENATE('Cable Info'!N673," - ",'Cable Info'!O673))</f>
        <v/>
      </c>
      <c r="AR969" s="121" t="str">
        <f t="shared" si="174"/>
        <v/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e">
        <f>IF('Cable Info'!R673="","",CONCATENATE('Cable Info'!R673," - ",'Cable Info'!S673))</f>
        <v>#N/A</v>
      </c>
      <c r="BB969" s="121" t="e">
        <f t="shared" si="176"/>
        <v>#N/A</v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str">
        <f>IF('Cable Info'!N674="","",CONCATENATE('Cable Info'!N674," - ",'Cable Info'!O674))</f>
        <v/>
      </c>
      <c r="AR970" s="121" t="str">
        <f t="shared" si="174"/>
        <v/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e">
        <f>IF('Cable Info'!R674="","",CONCATENATE('Cable Info'!R674," - ",'Cable Info'!S674))</f>
        <v>#N/A</v>
      </c>
      <c r="BB970" s="121" t="e">
        <f t="shared" si="176"/>
        <v>#N/A</v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str">
        <f>IF('Cable Info'!N675="","",CONCATENATE('Cable Info'!N675," - ",'Cable Info'!O675))</f>
        <v/>
      </c>
      <c r="AR971" s="121" t="str">
        <f t="shared" si="174"/>
        <v/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e">
        <f>IF('Cable Info'!R675="","",CONCATENATE('Cable Info'!R675," - ",'Cable Info'!S675))</f>
        <v>#N/A</v>
      </c>
      <c r="BB971" s="121" t="e">
        <f t="shared" si="176"/>
        <v>#N/A</v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str">
        <f>IF('Cable Info'!N676="","",CONCATENATE('Cable Info'!N676," - ",'Cable Info'!O676))</f>
        <v/>
      </c>
      <c r="AR972" s="121" t="str">
        <f t="shared" si="174"/>
        <v/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e">
        <f>IF('Cable Info'!R676="","",CONCATENATE('Cable Info'!R676," - ",'Cable Info'!S676))</f>
        <v>#N/A</v>
      </c>
      <c r="BB972" s="121" t="e">
        <f t="shared" si="176"/>
        <v>#N/A</v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str">
        <f>IF('Cable Info'!N677="","",CONCATENATE('Cable Info'!N677," - ",'Cable Info'!O677))</f>
        <v/>
      </c>
      <c r="AR973" s="121" t="str">
        <f t="shared" si="174"/>
        <v/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e">
        <f>IF('Cable Info'!R677="","",CONCATENATE('Cable Info'!R677," - ",'Cable Info'!S677))</f>
        <v>#N/A</v>
      </c>
      <c r="BB973" s="121" t="e">
        <f t="shared" si="176"/>
        <v>#N/A</v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str">
        <f>IF('Cable Info'!N678="","",CONCATENATE('Cable Info'!N678," - ",'Cable Info'!O678))</f>
        <v/>
      </c>
      <c r="AR974" s="121" t="str">
        <f t="shared" si="174"/>
        <v/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e">
        <f>IF('Cable Info'!R678="","",CONCATENATE('Cable Info'!R678," - ",'Cable Info'!S678))</f>
        <v>#N/A</v>
      </c>
      <c r="BB974" s="121" t="e">
        <f t="shared" si="176"/>
        <v>#N/A</v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str">
        <f>IF('Cable Info'!N679="","",CONCATENATE('Cable Info'!N679," - ",'Cable Info'!O679))</f>
        <v/>
      </c>
      <c r="AR975" s="121" t="str">
        <f t="shared" si="174"/>
        <v/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e">
        <f>IF('Cable Info'!R679="","",CONCATENATE('Cable Info'!R679," - ",'Cable Info'!S679))</f>
        <v>#N/A</v>
      </c>
      <c r="BB975" s="121" t="e">
        <f t="shared" si="176"/>
        <v>#N/A</v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str">
        <f>IF('Cable Info'!N680="","",CONCATENATE('Cable Info'!N680," - ",'Cable Info'!O680))</f>
        <v/>
      </c>
      <c r="AR976" s="121" t="str">
        <f t="shared" si="174"/>
        <v/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e">
        <f>IF('Cable Info'!R680="","",CONCATENATE('Cable Info'!R680," - ",'Cable Info'!S680))</f>
        <v>#N/A</v>
      </c>
      <c r="BB976" s="121" t="e">
        <f t="shared" si="176"/>
        <v>#N/A</v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str">
        <f>IF('Cable Info'!N681="","",CONCATENATE('Cable Info'!N681," - ",'Cable Info'!O681))</f>
        <v/>
      </c>
      <c r="AR977" s="121" t="str">
        <f t="shared" si="174"/>
        <v/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e">
        <f>IF('Cable Info'!R681="","",CONCATENATE('Cable Info'!R681," - ",'Cable Info'!S681))</f>
        <v>#N/A</v>
      </c>
      <c r="BB977" s="121" t="e">
        <f t="shared" si="176"/>
        <v>#N/A</v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str">
        <f>IF('Cable Info'!N682="","",CONCATENATE('Cable Info'!N682," - ",'Cable Info'!O682))</f>
        <v/>
      </c>
      <c r="AR978" s="121" t="str">
        <f t="shared" si="174"/>
        <v/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e">
        <f>IF('Cable Info'!R682="","",CONCATENATE('Cable Info'!R682," - ",'Cable Info'!S682))</f>
        <v>#N/A</v>
      </c>
      <c r="BB978" s="121" t="e">
        <f t="shared" si="176"/>
        <v>#N/A</v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str">
        <f>IF('Cable Info'!N683="","",CONCATENATE('Cable Info'!N683," - ",'Cable Info'!O683))</f>
        <v/>
      </c>
      <c r="AR979" s="121" t="str">
        <f t="shared" si="174"/>
        <v/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e">
        <f>IF('Cable Info'!R683="","",CONCATENATE('Cable Info'!R683," - ",'Cable Info'!S683))</f>
        <v>#N/A</v>
      </c>
      <c r="BB979" s="121" t="e">
        <f t="shared" si="176"/>
        <v>#N/A</v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str">
        <f>IF('Cable Info'!N684="","",CONCATENATE('Cable Info'!N684," - ",'Cable Info'!O684))</f>
        <v/>
      </c>
      <c r="AR980" s="121" t="str">
        <f t="shared" si="174"/>
        <v/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e">
        <f>IF('Cable Info'!R684="","",CONCATENATE('Cable Info'!R684," - ",'Cable Info'!S684))</f>
        <v>#N/A</v>
      </c>
      <c r="BB980" s="121" t="e">
        <f t="shared" si="176"/>
        <v>#N/A</v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str">
        <f>IF('Cable Info'!N685="","",CONCATENATE('Cable Info'!N685," - ",'Cable Info'!O685))</f>
        <v/>
      </c>
      <c r="AR981" s="121" t="str">
        <f t="shared" si="174"/>
        <v/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e">
        <f>IF('Cable Info'!R685="","",CONCATENATE('Cable Info'!R685," - ",'Cable Info'!S685))</f>
        <v>#N/A</v>
      </c>
      <c r="BB981" s="121" t="e">
        <f t="shared" si="176"/>
        <v>#N/A</v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str">
        <f>IF('Cable Info'!N686="","",CONCATENATE('Cable Info'!N686," - ",'Cable Info'!O686))</f>
        <v/>
      </c>
      <c r="AR982" s="121" t="str">
        <f t="shared" si="174"/>
        <v/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e">
        <f>IF('Cable Info'!R686="","",CONCATENATE('Cable Info'!R686," - ",'Cable Info'!S686))</f>
        <v>#N/A</v>
      </c>
      <c r="BB982" s="121" t="e">
        <f t="shared" si="176"/>
        <v>#N/A</v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str">
        <f>IF('Cable Info'!N687="","",CONCATENATE('Cable Info'!N687," - ",'Cable Info'!O687))</f>
        <v/>
      </c>
      <c r="AR983" s="121" t="str">
        <f t="shared" si="174"/>
        <v/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e">
        <f>IF('Cable Info'!R687="","",CONCATENATE('Cable Info'!R687," - ",'Cable Info'!S687))</f>
        <v>#N/A</v>
      </c>
      <c r="BB983" s="121" t="e">
        <f t="shared" si="176"/>
        <v>#N/A</v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str">
        <f>IF('Cable Info'!N688="","",CONCATENATE('Cable Info'!N688," - ",'Cable Info'!O688))</f>
        <v/>
      </c>
      <c r="AR984" s="121" t="str">
        <f t="shared" si="174"/>
        <v/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e">
        <f>IF('Cable Info'!R688="","",CONCATENATE('Cable Info'!R688," - ",'Cable Info'!S688))</f>
        <v>#N/A</v>
      </c>
      <c r="BB984" s="121" t="e">
        <f t="shared" si="176"/>
        <v>#N/A</v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str">
        <f>IF('Cable Info'!N689="","",CONCATENATE('Cable Info'!N689," - ",'Cable Info'!O689))</f>
        <v/>
      </c>
      <c r="AR985" s="121" t="str">
        <f t="shared" si="174"/>
        <v/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e">
        <f>IF('Cable Info'!R689="","",CONCATENATE('Cable Info'!R689," - ",'Cable Info'!S689))</f>
        <v>#N/A</v>
      </c>
      <c r="BB985" s="121" t="e">
        <f t="shared" si="176"/>
        <v>#N/A</v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str">
        <f>IF('Cable Info'!N690="","",CONCATENATE('Cable Info'!N690," - ",'Cable Info'!O690))</f>
        <v/>
      </c>
      <c r="AR986" s="121" t="str">
        <f t="shared" si="174"/>
        <v/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e">
        <f>IF('Cable Info'!R690="","",CONCATENATE('Cable Info'!R690," - ",'Cable Info'!S690))</f>
        <v>#N/A</v>
      </c>
      <c r="BB986" s="121" t="e">
        <f t="shared" si="176"/>
        <v>#N/A</v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str">
        <f>IF('Cable Info'!N691="","",CONCATENATE('Cable Info'!N691," - ",'Cable Info'!O691))</f>
        <v/>
      </c>
      <c r="AR987" s="121" t="str">
        <f t="shared" si="174"/>
        <v/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e">
        <f>IF('Cable Info'!R691="","",CONCATENATE('Cable Info'!R691," - ",'Cable Info'!S691))</f>
        <v>#N/A</v>
      </c>
      <c r="BB987" s="121" t="e">
        <f t="shared" si="176"/>
        <v>#N/A</v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str">
        <f>IF('Cable Info'!N692="","",CONCATENATE('Cable Info'!N692," - ",'Cable Info'!O692))</f>
        <v/>
      </c>
      <c r="AR988" s="121" t="str">
        <f t="shared" si="174"/>
        <v/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e">
        <f>IF('Cable Info'!R692="","",CONCATENATE('Cable Info'!R692," - ",'Cable Info'!S692))</f>
        <v>#N/A</v>
      </c>
      <c r="BB988" s="121" t="e">
        <f t="shared" si="176"/>
        <v>#N/A</v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str">
        <f>IF('Cable Info'!N693="","",CONCATENATE('Cable Info'!N693," - ",'Cable Info'!O693))</f>
        <v/>
      </c>
      <c r="AR989" s="121" t="str">
        <f t="shared" si="174"/>
        <v/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e">
        <f>IF('Cable Info'!R693="","",CONCATENATE('Cable Info'!R693," - ",'Cable Info'!S693))</f>
        <v>#N/A</v>
      </c>
      <c r="BB989" s="121" t="e">
        <f t="shared" si="176"/>
        <v>#N/A</v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str">
        <f>IF('Cable Info'!N694="","",CONCATENATE('Cable Info'!N694," - ",'Cable Info'!O694))</f>
        <v/>
      </c>
      <c r="AR990" s="121" t="str">
        <f t="shared" si="174"/>
        <v/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e">
        <f>IF('Cable Info'!R694="","",CONCATENATE('Cable Info'!R694," - ",'Cable Info'!S694))</f>
        <v>#N/A</v>
      </c>
      <c r="BB990" s="121" t="e">
        <f t="shared" si="176"/>
        <v>#N/A</v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str">
        <f>IF('Cable Info'!N695="","",CONCATENATE('Cable Info'!N695," - ",'Cable Info'!O695))</f>
        <v/>
      </c>
      <c r="AR991" s="121" t="str">
        <f t="shared" si="174"/>
        <v/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e">
        <f>IF('Cable Info'!R695="","",CONCATENATE('Cable Info'!R695," - ",'Cable Info'!S695))</f>
        <v>#N/A</v>
      </c>
      <c r="BB991" s="121" t="e">
        <f t="shared" si="176"/>
        <v>#N/A</v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str">
        <f>IF('Cable Info'!N696="","",CONCATENATE('Cable Info'!N696," - ",'Cable Info'!O696))</f>
        <v/>
      </c>
      <c r="AR992" s="121" t="str">
        <f t="shared" si="174"/>
        <v/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e">
        <f>IF('Cable Info'!R696="","",CONCATENATE('Cable Info'!R696," - ",'Cable Info'!S696))</f>
        <v>#N/A</v>
      </c>
      <c r="BB992" s="121" t="e">
        <f t="shared" si="176"/>
        <v>#N/A</v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str">
        <f>IF('Cable Info'!N697="","",CONCATENATE('Cable Info'!N697," - ",'Cable Info'!O697))</f>
        <v/>
      </c>
      <c r="AR993" s="121" t="str">
        <f t="shared" si="174"/>
        <v/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e">
        <f>IF('Cable Info'!R697="","",CONCATENATE('Cable Info'!R697," - ",'Cable Info'!S697))</f>
        <v>#N/A</v>
      </c>
      <c r="BB993" s="121" t="e">
        <f t="shared" si="176"/>
        <v>#N/A</v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str">
        <f>IF('Cable Info'!N698="","",CONCATENATE('Cable Info'!N698," - ",'Cable Info'!O698))</f>
        <v/>
      </c>
      <c r="AR994" s="121" t="str">
        <f t="shared" si="174"/>
        <v/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e">
        <f>IF('Cable Info'!R698="","",CONCATENATE('Cable Info'!R698," - ",'Cable Info'!S698))</f>
        <v>#N/A</v>
      </c>
      <c r="BB994" s="121" t="e">
        <f t="shared" si="176"/>
        <v>#N/A</v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str">
        <f>IF('Cable Info'!N699="","",CONCATENATE('Cable Info'!N699," - ",'Cable Info'!O699))</f>
        <v/>
      </c>
      <c r="AR995" s="121" t="str">
        <f t="shared" si="174"/>
        <v/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e">
        <f>IF('Cable Info'!R699="","",CONCATENATE('Cable Info'!R699," - ",'Cable Info'!S699))</f>
        <v>#N/A</v>
      </c>
      <c r="BB995" s="121" t="e">
        <f t="shared" si="176"/>
        <v>#N/A</v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str">
        <f>IF('Cable Info'!N700="","",CONCATENATE('Cable Info'!N700," - ",'Cable Info'!O700))</f>
        <v/>
      </c>
      <c r="AR996" s="121" t="str">
        <f t="shared" si="174"/>
        <v/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e">
        <f>IF('Cable Info'!R700="","",CONCATENATE('Cable Info'!R700," - ",'Cable Info'!S700))</f>
        <v>#N/A</v>
      </c>
      <c r="BB996" s="121" t="e">
        <f t="shared" si="176"/>
        <v>#N/A</v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str">
        <f>IF('Cable Info'!N701="","",CONCATENATE('Cable Info'!N701," - ",'Cable Info'!O701))</f>
        <v/>
      </c>
      <c r="AR997" s="121" t="str">
        <f t="shared" si="174"/>
        <v/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e">
        <f>IF('Cable Info'!R701="","",CONCATENATE('Cable Info'!R701," - ",'Cable Info'!S701))</f>
        <v>#N/A</v>
      </c>
      <c r="BB997" s="121" t="e">
        <f t="shared" si="176"/>
        <v>#N/A</v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str">
        <f>IF('Cable Info'!N702="","",CONCATENATE('Cable Info'!N702," - ",'Cable Info'!O702))</f>
        <v/>
      </c>
      <c r="AR998" s="121" t="str">
        <f t="shared" si="174"/>
        <v/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e">
        <f>IF('Cable Info'!R702="","",CONCATENATE('Cable Info'!R702," - ",'Cable Info'!S702))</f>
        <v>#N/A</v>
      </c>
      <c r="BB998" s="121" t="e">
        <f t="shared" si="176"/>
        <v>#N/A</v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str">
        <f>IF('Cable Info'!N703="","",CONCATENATE('Cable Info'!N703," - ",'Cable Info'!O703))</f>
        <v/>
      </c>
      <c r="AR999" s="121" t="str">
        <f t="shared" si="174"/>
        <v/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e">
        <f>IF('Cable Info'!R703="","",CONCATENATE('Cable Info'!R703," - ",'Cable Info'!S703))</f>
        <v>#N/A</v>
      </c>
      <c r="BB999" s="121" t="e">
        <f t="shared" si="176"/>
        <v>#N/A</v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str">
        <f>IF('Cable Info'!N704="","",CONCATENATE('Cable Info'!N704," - ",'Cable Info'!O704))</f>
        <v/>
      </c>
      <c r="AR1000" s="121" t="str">
        <f t="shared" si="174"/>
        <v/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e">
        <f>IF('Cable Info'!R704="","",CONCATENATE('Cable Info'!R704," - ",'Cable Info'!S704))</f>
        <v>#N/A</v>
      </c>
      <c r="BB1000" s="121" t="e">
        <f t="shared" si="176"/>
        <v>#N/A</v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str">
        <f>IF('Cable Info'!N705="","",CONCATENATE('Cable Info'!N705," - ",'Cable Info'!O705))</f>
        <v/>
      </c>
      <c r="AR1001" s="121" t="str">
        <f t="shared" si="174"/>
        <v/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e">
        <f>IF('Cable Info'!R705="","",CONCATENATE('Cable Info'!R705," - ",'Cable Info'!S705))</f>
        <v>#N/A</v>
      </c>
      <c r="BB1001" s="121" t="e">
        <f t="shared" si="176"/>
        <v>#N/A</v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str">
        <f>IF('Cable Info'!N706="","",CONCATENATE('Cable Info'!N706," - ",'Cable Info'!O706))</f>
        <v/>
      </c>
      <c r="AR1002" s="121" t="str">
        <f t="shared" si="174"/>
        <v/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e">
        <f>IF('Cable Info'!R706="","",CONCATENATE('Cable Info'!R706," - ",'Cable Info'!S706))</f>
        <v>#N/A</v>
      </c>
      <c r="BB1002" s="121" t="e">
        <f t="shared" si="176"/>
        <v>#N/A</v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str">
        <f>IF('Cable Info'!N707="","",CONCATENATE('Cable Info'!N707," - ",'Cable Info'!O707))</f>
        <v/>
      </c>
      <c r="AR1003" s="121" t="str">
        <f t="shared" ref="AR1003:AR1066" si="180">IF(AP1003="",AO1003,CONCATENATE(AO1003,"  &lt;=&gt; ",AP1003," ",AQ1003))</f>
        <v/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e">
        <f>IF('Cable Info'!R707="","",CONCATENATE('Cable Info'!R707," - ",'Cable Info'!S707))</f>
        <v>#N/A</v>
      </c>
      <c r="BB1003" s="121" t="e">
        <f t="shared" ref="BB1003:BB1066" si="182">IF(AZ1003="",AY1003,CONCATENATE(AY1003,"  &lt;=&gt; ",AZ1003," ",BA1003))</f>
        <v>#N/A</v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str">
        <f>IF('Cable Info'!N708="","",CONCATENATE('Cable Info'!N708," - ",'Cable Info'!O708))</f>
        <v/>
      </c>
      <c r="AR1004" s="121" t="str">
        <f t="shared" si="180"/>
        <v/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e">
        <f>IF('Cable Info'!R708="","",CONCATENATE('Cable Info'!R708," - ",'Cable Info'!S708))</f>
        <v>#N/A</v>
      </c>
      <c r="BB1004" s="121" t="e">
        <f t="shared" si="182"/>
        <v>#N/A</v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str">
        <f>IF('Cable Info'!N709="","",CONCATENATE('Cable Info'!N709," - ",'Cable Info'!O709))</f>
        <v/>
      </c>
      <c r="AR1005" s="121" t="str">
        <f t="shared" si="180"/>
        <v/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e">
        <f>IF('Cable Info'!R709="","",CONCATENATE('Cable Info'!R709," - ",'Cable Info'!S709))</f>
        <v>#N/A</v>
      </c>
      <c r="BB1005" s="121" t="e">
        <f t="shared" si="182"/>
        <v>#N/A</v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str">
        <f>IF('Cable Info'!N710="","",CONCATENATE('Cable Info'!N710," - ",'Cable Info'!O710))</f>
        <v/>
      </c>
      <c r="AR1006" s="121" t="str">
        <f t="shared" si="180"/>
        <v/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e">
        <f>IF('Cable Info'!R710="","",CONCATENATE('Cable Info'!R710," - ",'Cable Info'!S710))</f>
        <v>#N/A</v>
      </c>
      <c r="BB1006" s="121" t="e">
        <f t="shared" si="182"/>
        <v>#N/A</v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str">
        <f>IF('Cable Info'!N711="","",CONCATENATE('Cable Info'!N711," - ",'Cable Info'!O711))</f>
        <v/>
      </c>
      <c r="AR1007" s="121" t="str">
        <f t="shared" si="180"/>
        <v/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e">
        <f>IF('Cable Info'!R711="","",CONCATENATE('Cable Info'!R711," - ",'Cable Info'!S711))</f>
        <v>#N/A</v>
      </c>
      <c r="BB1007" s="121" t="e">
        <f t="shared" si="182"/>
        <v>#N/A</v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str">
        <f>IF('Cable Info'!N712="","",CONCATENATE('Cable Info'!N712," - ",'Cable Info'!O712))</f>
        <v/>
      </c>
      <c r="AR1008" s="121" t="str">
        <f t="shared" si="180"/>
        <v/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e">
        <f>IF('Cable Info'!R712="","",CONCATENATE('Cable Info'!R712," - ",'Cable Info'!S712))</f>
        <v>#N/A</v>
      </c>
      <c r="BB1008" s="121" t="e">
        <f t="shared" si="182"/>
        <v>#N/A</v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str">
        <f>IF('Cable Info'!N713="","",CONCATENATE('Cable Info'!N713," - ",'Cable Info'!O713))</f>
        <v/>
      </c>
      <c r="AR1009" s="121" t="str">
        <f t="shared" si="180"/>
        <v/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e">
        <f>IF('Cable Info'!R713="","",CONCATENATE('Cable Info'!R713," - ",'Cable Info'!S713))</f>
        <v>#N/A</v>
      </c>
      <c r="BB1009" s="121" t="e">
        <f t="shared" si="182"/>
        <v>#N/A</v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str">
        <f>IF('Cable Info'!N714="","",CONCATENATE('Cable Info'!N714," - ",'Cable Info'!O714))</f>
        <v/>
      </c>
      <c r="AR1010" s="121" t="str">
        <f t="shared" si="180"/>
        <v/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e">
        <f>IF('Cable Info'!R714="","",CONCATENATE('Cable Info'!R714," - ",'Cable Info'!S714))</f>
        <v>#N/A</v>
      </c>
      <c r="BB1010" s="121" t="e">
        <f t="shared" si="182"/>
        <v>#N/A</v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str">
        <f>IF('Cable Info'!N715="","",CONCATENATE('Cable Info'!N715," - ",'Cable Info'!O715))</f>
        <v/>
      </c>
      <c r="AR1011" s="121" t="str">
        <f t="shared" si="180"/>
        <v/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e">
        <f>IF('Cable Info'!R715="","",CONCATENATE('Cable Info'!R715," - ",'Cable Info'!S715))</f>
        <v>#N/A</v>
      </c>
      <c r="BB1011" s="121" t="e">
        <f t="shared" si="182"/>
        <v>#N/A</v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str">
        <f>IF('Cable Info'!N716="","",CONCATENATE('Cable Info'!N716," - ",'Cable Info'!O716))</f>
        <v/>
      </c>
      <c r="AR1012" s="121" t="str">
        <f t="shared" si="180"/>
        <v/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e">
        <f>IF('Cable Info'!R716="","",CONCATENATE('Cable Info'!R716," - ",'Cable Info'!S716))</f>
        <v>#N/A</v>
      </c>
      <c r="BB1012" s="121" t="e">
        <f t="shared" si="182"/>
        <v>#N/A</v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str">
        <f>IF('Cable Info'!N717="","",CONCATENATE('Cable Info'!N717," - ",'Cable Info'!O717))</f>
        <v/>
      </c>
      <c r="AR1013" s="121" t="str">
        <f t="shared" si="180"/>
        <v/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e">
        <f>IF('Cable Info'!R717="","",CONCATENATE('Cable Info'!R717," - ",'Cable Info'!S717))</f>
        <v>#N/A</v>
      </c>
      <c r="BB1013" s="121" t="e">
        <f t="shared" si="182"/>
        <v>#N/A</v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str">
        <f>IF('Cable Info'!N718="","",CONCATENATE('Cable Info'!N718," - ",'Cable Info'!O718))</f>
        <v/>
      </c>
      <c r="AR1014" s="121" t="str">
        <f t="shared" si="180"/>
        <v/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e">
        <f>IF('Cable Info'!R718="","",CONCATENATE('Cable Info'!R718," - ",'Cable Info'!S718))</f>
        <v>#N/A</v>
      </c>
      <c r="BB1014" s="121" t="e">
        <f t="shared" si="182"/>
        <v>#N/A</v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str">
        <f>IF('Cable Info'!N719="","",CONCATENATE('Cable Info'!N719," - ",'Cable Info'!O719))</f>
        <v/>
      </c>
      <c r="AR1015" s="121" t="str">
        <f t="shared" si="180"/>
        <v/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e">
        <f>IF('Cable Info'!R719="","",CONCATENATE('Cable Info'!R719," - ",'Cable Info'!S719))</f>
        <v>#N/A</v>
      </c>
      <c r="BB1015" s="121" t="e">
        <f t="shared" si="182"/>
        <v>#N/A</v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str">
        <f>IF('Cable Info'!N720="","",CONCATENATE('Cable Info'!N720," - ",'Cable Info'!O720))</f>
        <v/>
      </c>
      <c r="AR1016" s="121" t="str">
        <f t="shared" si="180"/>
        <v/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e">
        <f>IF('Cable Info'!R720="","",CONCATENATE('Cable Info'!R720," - ",'Cable Info'!S720))</f>
        <v>#N/A</v>
      </c>
      <c r="BB1016" s="121" t="e">
        <f t="shared" si="182"/>
        <v>#N/A</v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str">
        <f>IF('Cable Info'!N721="","",CONCATENATE('Cable Info'!N721," - ",'Cable Info'!O721))</f>
        <v/>
      </c>
      <c r="AR1017" s="121" t="str">
        <f t="shared" si="180"/>
        <v/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e">
        <f>IF('Cable Info'!R721="","",CONCATENATE('Cable Info'!R721," - ",'Cable Info'!S721))</f>
        <v>#N/A</v>
      </c>
      <c r="BB1017" s="121" t="e">
        <f t="shared" si="182"/>
        <v>#N/A</v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str">
        <f>IF('Cable Info'!N722="","",CONCATENATE('Cable Info'!N722," - ",'Cable Info'!O722))</f>
        <v/>
      </c>
      <c r="AR1018" s="121" t="str">
        <f t="shared" si="180"/>
        <v/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e">
        <f>IF('Cable Info'!R722="","",CONCATENATE('Cable Info'!R722," - ",'Cable Info'!S722))</f>
        <v>#N/A</v>
      </c>
      <c r="BB1018" s="121" t="e">
        <f t="shared" si="182"/>
        <v>#N/A</v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str">
        <f>IF('Cable Info'!N723="","",CONCATENATE('Cable Info'!N723," - ",'Cable Info'!O723))</f>
        <v/>
      </c>
      <c r="AR1019" s="121" t="str">
        <f t="shared" si="180"/>
        <v/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e">
        <f>IF('Cable Info'!R723="","",CONCATENATE('Cable Info'!R723," - ",'Cable Info'!S723))</f>
        <v>#N/A</v>
      </c>
      <c r="BB1019" s="121" t="e">
        <f t="shared" si="182"/>
        <v>#N/A</v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str">
        <f>IF('Cable Info'!N724="","",CONCATENATE('Cable Info'!N724," - ",'Cable Info'!O724))</f>
        <v/>
      </c>
      <c r="AR1020" s="121" t="str">
        <f t="shared" si="180"/>
        <v/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e">
        <f>IF('Cable Info'!R724="","",CONCATENATE('Cable Info'!R724," - ",'Cable Info'!S724))</f>
        <v>#N/A</v>
      </c>
      <c r="BB1020" s="121" t="e">
        <f t="shared" si="182"/>
        <v>#N/A</v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str">
        <f>IF('Cable Info'!N725="","",CONCATENATE('Cable Info'!N725," - ",'Cable Info'!O725))</f>
        <v/>
      </c>
      <c r="AR1021" s="121" t="str">
        <f t="shared" si="180"/>
        <v/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e">
        <f>IF('Cable Info'!R725="","",CONCATENATE('Cable Info'!R725," - ",'Cable Info'!S725))</f>
        <v>#N/A</v>
      </c>
      <c r="BB1021" s="121" t="e">
        <f t="shared" si="182"/>
        <v>#N/A</v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str">
        <f>IF('Cable Info'!N726="","",CONCATENATE('Cable Info'!N726," - ",'Cable Info'!O726))</f>
        <v/>
      </c>
      <c r="AR1022" s="121" t="str">
        <f t="shared" si="180"/>
        <v/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e">
        <f>IF('Cable Info'!R726="","",CONCATENATE('Cable Info'!R726," - ",'Cable Info'!S726))</f>
        <v>#N/A</v>
      </c>
      <c r="BB1022" s="121" t="e">
        <f t="shared" si="182"/>
        <v>#N/A</v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str">
        <f>IF('Cable Info'!N727="","",CONCATENATE('Cable Info'!N727," - ",'Cable Info'!O727))</f>
        <v/>
      </c>
      <c r="AR1023" s="121" t="str">
        <f t="shared" si="180"/>
        <v/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e">
        <f>IF('Cable Info'!R727="","",CONCATENATE('Cable Info'!R727," - ",'Cable Info'!S727))</f>
        <v>#N/A</v>
      </c>
      <c r="BB1023" s="121" t="e">
        <f t="shared" si="182"/>
        <v>#N/A</v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str">
        <f>IF('Cable Info'!N728="","",CONCATENATE('Cable Info'!N728," - ",'Cable Info'!O728))</f>
        <v/>
      </c>
      <c r="AR1024" s="121" t="str">
        <f t="shared" si="180"/>
        <v/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e">
        <f>IF('Cable Info'!R728="","",CONCATENATE('Cable Info'!R728," - ",'Cable Info'!S728))</f>
        <v>#N/A</v>
      </c>
      <c r="BB1024" s="121" t="e">
        <f t="shared" si="182"/>
        <v>#N/A</v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str">
        <f>IF('Cable Info'!N729="","",CONCATENATE('Cable Info'!N729," - ",'Cable Info'!O729))</f>
        <v/>
      </c>
      <c r="AR1025" s="121" t="str">
        <f t="shared" si="180"/>
        <v/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e">
        <f>IF('Cable Info'!R729="","",CONCATENATE('Cable Info'!R729," - ",'Cable Info'!S729))</f>
        <v>#N/A</v>
      </c>
      <c r="BB1025" s="121" t="e">
        <f t="shared" si="182"/>
        <v>#N/A</v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str">
        <f>IF('Cable Info'!N730="","",CONCATENATE('Cable Info'!N730," - ",'Cable Info'!O730))</f>
        <v/>
      </c>
      <c r="AR1026" s="121" t="str">
        <f t="shared" si="180"/>
        <v/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e">
        <f>IF('Cable Info'!R730="","",CONCATENATE('Cable Info'!R730," - ",'Cable Info'!S730))</f>
        <v>#N/A</v>
      </c>
      <c r="BB1026" s="121" t="e">
        <f t="shared" si="182"/>
        <v>#N/A</v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str">
        <f>IF('Cable Info'!N731="","",CONCATENATE('Cable Info'!N731," - ",'Cable Info'!O731))</f>
        <v/>
      </c>
      <c r="AR1027" s="121" t="str">
        <f t="shared" si="180"/>
        <v/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e">
        <f>IF('Cable Info'!R731="","",CONCATENATE('Cable Info'!R731," - ",'Cable Info'!S731))</f>
        <v>#N/A</v>
      </c>
      <c r="BB1027" s="121" t="e">
        <f t="shared" si="182"/>
        <v>#N/A</v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str">
        <f>IF('Cable Info'!N732="","",CONCATENATE('Cable Info'!N732," - ",'Cable Info'!O732))</f>
        <v/>
      </c>
      <c r="AR1028" s="121" t="str">
        <f t="shared" si="180"/>
        <v/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e">
        <f>IF('Cable Info'!R732="","",CONCATENATE('Cable Info'!R732," - ",'Cable Info'!S732))</f>
        <v>#N/A</v>
      </c>
      <c r="BB1028" s="121" t="e">
        <f t="shared" si="182"/>
        <v>#N/A</v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str">
        <f>IF('Cable Info'!N733="","",CONCATENATE('Cable Info'!N733," - ",'Cable Info'!O733))</f>
        <v/>
      </c>
      <c r="AR1029" s="121" t="str">
        <f t="shared" si="180"/>
        <v/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e">
        <f>IF('Cable Info'!R733="","",CONCATENATE('Cable Info'!R733," - ",'Cable Info'!S733))</f>
        <v>#N/A</v>
      </c>
      <c r="BB1029" s="121" t="e">
        <f t="shared" si="182"/>
        <v>#N/A</v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str">
        <f>IF('Cable Info'!N734="","",CONCATENATE('Cable Info'!N734," - ",'Cable Info'!O734))</f>
        <v/>
      </c>
      <c r="AR1030" s="121" t="str">
        <f t="shared" si="180"/>
        <v/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e">
        <f>IF('Cable Info'!R734="","",CONCATENATE('Cable Info'!R734," - ",'Cable Info'!S734))</f>
        <v>#N/A</v>
      </c>
      <c r="BB1030" s="121" t="e">
        <f t="shared" si="182"/>
        <v>#N/A</v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str">
        <f>IF('Cable Info'!N735="","",CONCATENATE('Cable Info'!N735," - ",'Cable Info'!O735))</f>
        <v/>
      </c>
      <c r="AR1031" s="121" t="str">
        <f t="shared" si="180"/>
        <v/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e">
        <f>IF('Cable Info'!R735="","",CONCATENATE('Cable Info'!R735," - ",'Cable Info'!S735))</f>
        <v>#N/A</v>
      </c>
      <c r="BB1031" s="121" t="e">
        <f t="shared" si="182"/>
        <v>#N/A</v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str">
        <f>IF('Cable Info'!N736="","",CONCATENATE('Cable Info'!N736," - ",'Cable Info'!O736))</f>
        <v/>
      </c>
      <c r="AR1032" s="121" t="str">
        <f t="shared" si="180"/>
        <v/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e">
        <f>IF('Cable Info'!R736="","",CONCATENATE('Cable Info'!R736," - ",'Cable Info'!S736))</f>
        <v>#N/A</v>
      </c>
      <c r="BB1032" s="121" t="e">
        <f t="shared" si="182"/>
        <v>#N/A</v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str">
        <f>IF('Cable Info'!N737="","",CONCATENATE('Cable Info'!N737," - ",'Cable Info'!O737))</f>
        <v/>
      </c>
      <c r="AR1033" s="121" t="str">
        <f t="shared" si="180"/>
        <v/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e">
        <f>IF('Cable Info'!R737="","",CONCATENATE('Cable Info'!R737," - ",'Cable Info'!S737))</f>
        <v>#N/A</v>
      </c>
      <c r="BB1033" s="121" t="e">
        <f t="shared" si="182"/>
        <v>#N/A</v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str">
        <f>IF('Cable Info'!N738="","",CONCATENATE('Cable Info'!N738," - ",'Cable Info'!O738))</f>
        <v/>
      </c>
      <c r="AR1034" s="121" t="str">
        <f t="shared" si="180"/>
        <v/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e">
        <f>IF('Cable Info'!R738="","",CONCATENATE('Cable Info'!R738," - ",'Cable Info'!S738))</f>
        <v>#N/A</v>
      </c>
      <c r="BB1034" s="121" t="e">
        <f t="shared" si="182"/>
        <v>#N/A</v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str">
        <f>IF('Cable Info'!N739="","",CONCATENATE('Cable Info'!N739," - ",'Cable Info'!O739))</f>
        <v/>
      </c>
      <c r="AR1035" s="121" t="str">
        <f t="shared" si="180"/>
        <v/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e">
        <f>IF('Cable Info'!R739="","",CONCATENATE('Cable Info'!R739," - ",'Cable Info'!S739))</f>
        <v>#N/A</v>
      </c>
      <c r="BB1035" s="121" t="e">
        <f t="shared" si="182"/>
        <v>#N/A</v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str">
        <f>IF('Cable Info'!N740="","",CONCATENATE('Cable Info'!N740," - ",'Cable Info'!O740))</f>
        <v/>
      </c>
      <c r="AR1036" s="121" t="str">
        <f t="shared" si="180"/>
        <v/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e">
        <f>IF('Cable Info'!R740="","",CONCATENATE('Cable Info'!R740," - ",'Cable Info'!S740))</f>
        <v>#N/A</v>
      </c>
      <c r="BB1036" s="121" t="e">
        <f t="shared" si="182"/>
        <v>#N/A</v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str">
        <f>IF('Cable Info'!N741="","",CONCATENATE('Cable Info'!N741," - ",'Cable Info'!O741))</f>
        <v/>
      </c>
      <c r="AR1037" s="121" t="str">
        <f t="shared" si="180"/>
        <v/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e">
        <f>IF('Cable Info'!R741="","",CONCATENATE('Cable Info'!R741," - ",'Cable Info'!S741))</f>
        <v>#N/A</v>
      </c>
      <c r="BB1037" s="121" t="e">
        <f t="shared" si="182"/>
        <v>#N/A</v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str">
        <f>IF('Cable Info'!N742="","",CONCATENATE('Cable Info'!N742," - ",'Cable Info'!O742))</f>
        <v/>
      </c>
      <c r="AR1038" s="121" t="str">
        <f t="shared" si="180"/>
        <v/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e">
        <f>IF('Cable Info'!R742="","",CONCATENATE('Cable Info'!R742," - ",'Cable Info'!S742))</f>
        <v>#N/A</v>
      </c>
      <c r="BB1038" s="121" t="e">
        <f t="shared" si="182"/>
        <v>#N/A</v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str">
        <f>IF('Cable Info'!N743="","",CONCATENATE('Cable Info'!N743," - ",'Cable Info'!O743))</f>
        <v/>
      </c>
      <c r="AR1039" s="121" t="str">
        <f t="shared" si="180"/>
        <v/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e">
        <f>IF('Cable Info'!R743="","",CONCATENATE('Cable Info'!R743," - ",'Cable Info'!S743))</f>
        <v>#N/A</v>
      </c>
      <c r="BB1039" s="121" t="e">
        <f t="shared" si="182"/>
        <v>#N/A</v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str">
        <f>IF('Cable Info'!N744="","",CONCATENATE('Cable Info'!N744," - ",'Cable Info'!O744))</f>
        <v/>
      </c>
      <c r="AR1040" s="121" t="str">
        <f t="shared" si="180"/>
        <v/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e">
        <f>IF('Cable Info'!R744="","",CONCATENATE('Cable Info'!R744," - ",'Cable Info'!S744))</f>
        <v>#N/A</v>
      </c>
      <c r="BB1040" s="121" t="e">
        <f t="shared" si="182"/>
        <v>#N/A</v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str">
        <f>IF('Cable Info'!N745="","",CONCATENATE('Cable Info'!N745," - ",'Cable Info'!O745))</f>
        <v/>
      </c>
      <c r="AR1041" s="121" t="str">
        <f t="shared" si="180"/>
        <v/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e">
        <f>IF('Cable Info'!R745="","",CONCATENATE('Cable Info'!R745," - ",'Cable Info'!S745))</f>
        <v>#N/A</v>
      </c>
      <c r="BB1041" s="121" t="e">
        <f t="shared" si="182"/>
        <v>#N/A</v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str">
        <f>IF('Cable Info'!N746="","",CONCATENATE('Cable Info'!N746," - ",'Cable Info'!O746))</f>
        <v/>
      </c>
      <c r="AR1042" s="121" t="str">
        <f t="shared" si="180"/>
        <v/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e">
        <f>IF('Cable Info'!R746="","",CONCATENATE('Cable Info'!R746," - ",'Cable Info'!S746))</f>
        <v>#N/A</v>
      </c>
      <c r="BB1042" s="121" t="e">
        <f t="shared" si="182"/>
        <v>#N/A</v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str">
        <f>IF('Cable Info'!N747="","",CONCATENATE('Cable Info'!N747," - ",'Cable Info'!O747))</f>
        <v/>
      </c>
      <c r="AR1043" s="121" t="str">
        <f t="shared" si="180"/>
        <v/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e">
        <f>IF('Cable Info'!R747="","",CONCATENATE('Cable Info'!R747," - ",'Cable Info'!S747))</f>
        <v>#N/A</v>
      </c>
      <c r="BB1043" s="121" t="e">
        <f t="shared" si="182"/>
        <v>#N/A</v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str">
        <f>IF('Cable Info'!N748="","",CONCATENATE('Cable Info'!N748," - ",'Cable Info'!O748))</f>
        <v/>
      </c>
      <c r="AR1044" s="121" t="str">
        <f t="shared" si="180"/>
        <v/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e">
        <f>IF('Cable Info'!R748="","",CONCATENATE('Cable Info'!R748," - ",'Cable Info'!S748))</f>
        <v>#N/A</v>
      </c>
      <c r="BB1044" s="121" t="e">
        <f t="shared" si="182"/>
        <v>#N/A</v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str">
        <f>IF('Cable Info'!N749="","",CONCATENATE('Cable Info'!N749," - ",'Cable Info'!O749))</f>
        <v/>
      </c>
      <c r="AR1045" s="121" t="str">
        <f t="shared" si="180"/>
        <v/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e">
        <f>IF('Cable Info'!R749="","",CONCATENATE('Cable Info'!R749," - ",'Cable Info'!S749))</f>
        <v>#N/A</v>
      </c>
      <c r="BB1045" s="121" t="e">
        <f t="shared" si="182"/>
        <v>#N/A</v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str">
        <f>IF('Cable Info'!N750="","",CONCATENATE('Cable Info'!N750," - ",'Cable Info'!O750))</f>
        <v/>
      </c>
      <c r="AR1046" s="121" t="str">
        <f t="shared" si="180"/>
        <v/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e">
        <f>IF('Cable Info'!R750="","",CONCATENATE('Cable Info'!R750," - ",'Cable Info'!S750))</f>
        <v>#N/A</v>
      </c>
      <c r="BB1046" s="121" t="e">
        <f t="shared" si="182"/>
        <v>#N/A</v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str">
        <f>IF('Cable Info'!N751="","",CONCATENATE('Cable Info'!N751," - ",'Cable Info'!O751))</f>
        <v/>
      </c>
      <c r="AR1047" s="121" t="str">
        <f t="shared" si="180"/>
        <v/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e">
        <f>IF('Cable Info'!R751="","",CONCATENATE('Cable Info'!R751," - ",'Cable Info'!S751))</f>
        <v>#N/A</v>
      </c>
      <c r="BB1047" s="121" t="e">
        <f t="shared" si="182"/>
        <v>#N/A</v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str">
        <f>IF('Cable Info'!N752="","",CONCATENATE('Cable Info'!N752," - ",'Cable Info'!O752))</f>
        <v/>
      </c>
      <c r="AR1048" s="121" t="str">
        <f t="shared" si="180"/>
        <v/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e">
        <f>IF('Cable Info'!R752="","",CONCATENATE('Cable Info'!R752," - ",'Cable Info'!S752))</f>
        <v>#N/A</v>
      </c>
      <c r="BB1048" s="121" t="e">
        <f t="shared" si="182"/>
        <v>#N/A</v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str">
        <f>IF('Cable Info'!N753="","",CONCATENATE('Cable Info'!N753," - ",'Cable Info'!O753))</f>
        <v/>
      </c>
      <c r="AR1049" s="121" t="str">
        <f t="shared" si="180"/>
        <v/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e">
        <f>IF('Cable Info'!R753="","",CONCATENATE('Cable Info'!R753," - ",'Cable Info'!S753))</f>
        <v>#N/A</v>
      </c>
      <c r="BB1049" s="121" t="e">
        <f t="shared" si="182"/>
        <v>#N/A</v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str">
        <f>IF('Cable Info'!N754="","",CONCATENATE('Cable Info'!N754," - ",'Cable Info'!O754))</f>
        <v/>
      </c>
      <c r="AR1050" s="121" t="str">
        <f t="shared" si="180"/>
        <v/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e">
        <f>IF('Cable Info'!R754="","",CONCATENATE('Cable Info'!R754," - ",'Cable Info'!S754))</f>
        <v>#N/A</v>
      </c>
      <c r="BB1050" s="121" t="e">
        <f t="shared" si="182"/>
        <v>#N/A</v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str">
        <f>IF('Cable Info'!N755="","",CONCATENATE('Cable Info'!N755," - ",'Cable Info'!O755))</f>
        <v/>
      </c>
      <c r="AR1051" s="121" t="str">
        <f t="shared" si="180"/>
        <v/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e">
        <f>IF('Cable Info'!R755="","",CONCATENATE('Cable Info'!R755," - ",'Cable Info'!S755))</f>
        <v>#N/A</v>
      </c>
      <c r="BB1051" s="121" t="e">
        <f t="shared" si="182"/>
        <v>#N/A</v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str">
        <f>IF('Cable Info'!N756="","",CONCATENATE('Cable Info'!N756," - ",'Cable Info'!O756))</f>
        <v/>
      </c>
      <c r="AR1052" s="121" t="str">
        <f t="shared" si="180"/>
        <v/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e">
        <f>IF('Cable Info'!R756="","",CONCATENATE('Cable Info'!R756," - ",'Cable Info'!S756))</f>
        <v>#N/A</v>
      </c>
      <c r="BB1052" s="121" t="e">
        <f t="shared" si="182"/>
        <v>#N/A</v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str">
        <f>IF('Cable Info'!N757="","",CONCATENATE('Cable Info'!N757," - ",'Cable Info'!O757))</f>
        <v/>
      </c>
      <c r="AR1053" s="121" t="str">
        <f t="shared" si="180"/>
        <v/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e">
        <f>IF('Cable Info'!R757="","",CONCATENATE('Cable Info'!R757," - ",'Cable Info'!S757))</f>
        <v>#N/A</v>
      </c>
      <c r="BB1053" s="121" t="e">
        <f t="shared" si="182"/>
        <v>#N/A</v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str">
        <f>IF('Cable Info'!N758="","",CONCATENATE('Cable Info'!N758," - ",'Cable Info'!O758))</f>
        <v/>
      </c>
      <c r="AR1054" s="121" t="str">
        <f t="shared" si="180"/>
        <v/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e">
        <f>IF('Cable Info'!R758="","",CONCATENATE('Cable Info'!R758," - ",'Cable Info'!S758))</f>
        <v>#N/A</v>
      </c>
      <c r="BB1054" s="121" t="e">
        <f t="shared" si="182"/>
        <v>#N/A</v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str">
        <f>IF('Cable Info'!N759="","",CONCATENATE('Cable Info'!N759," - ",'Cable Info'!O759))</f>
        <v/>
      </c>
      <c r="AR1055" s="121" t="str">
        <f t="shared" si="180"/>
        <v/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e">
        <f>IF('Cable Info'!R759="","",CONCATENATE('Cable Info'!R759," - ",'Cable Info'!S759))</f>
        <v>#N/A</v>
      </c>
      <c r="BB1055" s="121" t="e">
        <f t="shared" si="182"/>
        <v>#N/A</v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str">
        <f>IF('Cable Info'!N760="","",CONCATENATE('Cable Info'!N760," - ",'Cable Info'!O760))</f>
        <v/>
      </c>
      <c r="AR1056" s="121" t="str">
        <f t="shared" si="180"/>
        <v/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e">
        <f>IF('Cable Info'!R760="","",CONCATENATE('Cable Info'!R760," - ",'Cable Info'!S760))</f>
        <v>#N/A</v>
      </c>
      <c r="BB1056" s="121" t="e">
        <f t="shared" si="182"/>
        <v>#N/A</v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str">
        <f>IF('Cable Info'!N761="","",CONCATENATE('Cable Info'!N761," - ",'Cable Info'!O761))</f>
        <v/>
      </c>
      <c r="AR1057" s="121" t="str">
        <f t="shared" si="180"/>
        <v/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e">
        <f>IF('Cable Info'!R761="","",CONCATENATE('Cable Info'!R761," - ",'Cable Info'!S761))</f>
        <v>#N/A</v>
      </c>
      <c r="BB1057" s="121" t="e">
        <f t="shared" si="182"/>
        <v>#N/A</v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str">
        <f>IF('Cable Info'!N762="","",CONCATENATE('Cable Info'!N762," - ",'Cable Info'!O762))</f>
        <v/>
      </c>
      <c r="AR1058" s="121" t="str">
        <f t="shared" si="180"/>
        <v/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e">
        <f>IF('Cable Info'!R762="","",CONCATENATE('Cable Info'!R762," - ",'Cable Info'!S762))</f>
        <v>#N/A</v>
      </c>
      <c r="BB1058" s="121" t="e">
        <f t="shared" si="182"/>
        <v>#N/A</v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str">
        <f>IF('Cable Info'!N763="","",CONCATENATE('Cable Info'!N763," - ",'Cable Info'!O763))</f>
        <v/>
      </c>
      <c r="AR1059" s="121" t="str">
        <f t="shared" si="180"/>
        <v/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e">
        <f>IF('Cable Info'!R763="","",CONCATENATE('Cable Info'!R763," - ",'Cable Info'!S763))</f>
        <v>#N/A</v>
      </c>
      <c r="BB1059" s="121" t="e">
        <f t="shared" si="182"/>
        <v>#N/A</v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str">
        <f>IF('Cable Info'!N764="","",CONCATENATE('Cable Info'!N764," - ",'Cable Info'!O764))</f>
        <v/>
      </c>
      <c r="AR1060" s="121" t="str">
        <f t="shared" si="180"/>
        <v/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e">
        <f>IF('Cable Info'!R764="","",CONCATENATE('Cable Info'!R764," - ",'Cable Info'!S764))</f>
        <v>#N/A</v>
      </c>
      <c r="BB1060" s="121" t="e">
        <f t="shared" si="182"/>
        <v>#N/A</v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str">
        <f>IF('Cable Info'!N765="","",CONCATENATE('Cable Info'!N765," - ",'Cable Info'!O765))</f>
        <v/>
      </c>
      <c r="AR1061" s="121" t="str">
        <f t="shared" si="180"/>
        <v/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e">
        <f>IF('Cable Info'!R765="","",CONCATENATE('Cable Info'!R765," - ",'Cable Info'!S765))</f>
        <v>#N/A</v>
      </c>
      <c r="BB1061" s="121" t="e">
        <f t="shared" si="182"/>
        <v>#N/A</v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str">
        <f>IF('Cable Info'!N766="","",CONCATENATE('Cable Info'!N766," - ",'Cable Info'!O766))</f>
        <v/>
      </c>
      <c r="AR1062" s="121" t="str">
        <f t="shared" si="180"/>
        <v/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e">
        <f>IF('Cable Info'!R766="","",CONCATENATE('Cable Info'!R766," - ",'Cable Info'!S766))</f>
        <v>#N/A</v>
      </c>
      <c r="BB1062" s="121" t="e">
        <f t="shared" si="182"/>
        <v>#N/A</v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str">
        <f>IF('Cable Info'!N767="","",CONCATENATE('Cable Info'!N767," - ",'Cable Info'!O767))</f>
        <v/>
      </c>
      <c r="AR1063" s="121" t="str">
        <f t="shared" si="180"/>
        <v/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e">
        <f>IF('Cable Info'!R767="","",CONCATENATE('Cable Info'!R767," - ",'Cable Info'!S767))</f>
        <v>#N/A</v>
      </c>
      <c r="BB1063" s="121" t="e">
        <f t="shared" si="182"/>
        <v>#N/A</v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str">
        <f>IF('Cable Info'!N768="","",CONCATENATE('Cable Info'!N768," - ",'Cable Info'!O768))</f>
        <v/>
      </c>
      <c r="AR1064" s="121" t="str">
        <f t="shared" si="180"/>
        <v/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e">
        <f>IF('Cable Info'!R768="","",CONCATENATE('Cable Info'!R768," - ",'Cable Info'!S768))</f>
        <v>#N/A</v>
      </c>
      <c r="BB1064" s="121" t="e">
        <f t="shared" si="182"/>
        <v>#N/A</v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str">
        <f>IF('Cable Info'!N769="","",CONCATENATE('Cable Info'!N769," - ",'Cable Info'!O769))</f>
        <v/>
      </c>
      <c r="AR1065" s="121" t="str">
        <f t="shared" si="180"/>
        <v/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e">
        <f>IF('Cable Info'!R769="","",CONCATENATE('Cable Info'!R769," - ",'Cable Info'!S769))</f>
        <v>#N/A</v>
      </c>
      <c r="BB1065" s="121" t="e">
        <f t="shared" si="182"/>
        <v>#N/A</v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str">
        <f>IF('Cable Info'!N770="","",CONCATENATE('Cable Info'!N770," - ",'Cable Info'!O770))</f>
        <v/>
      </c>
      <c r="AR1066" s="121" t="str">
        <f t="shared" si="180"/>
        <v/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e">
        <f>IF('Cable Info'!R770="","",CONCATENATE('Cable Info'!R770," - ",'Cable Info'!S770))</f>
        <v>#N/A</v>
      </c>
      <c r="BB1066" s="121" t="e">
        <f t="shared" si="182"/>
        <v>#N/A</v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str">
        <f>IF('Cable Info'!N771="","",CONCATENATE('Cable Info'!N771," - ",'Cable Info'!O771))</f>
        <v/>
      </c>
      <c r="AR1067" s="121" t="str">
        <f t="shared" ref="AR1067:AR1130" si="186">IF(AP1067="",AO1067,CONCATENATE(AO1067,"  &lt;=&gt; ",AP1067," ",AQ1067))</f>
        <v/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e">
        <f>IF('Cable Info'!R771="","",CONCATENATE('Cable Info'!R771," - ",'Cable Info'!S771))</f>
        <v>#N/A</v>
      </c>
      <c r="BB1067" s="121" t="e">
        <f t="shared" ref="BB1067:BB1130" si="188">IF(AZ1067="",AY1067,CONCATENATE(AY1067,"  &lt;=&gt; ",AZ1067," ",BA1067))</f>
        <v>#N/A</v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str">
        <f>IF('Cable Info'!N772="","",CONCATENATE('Cable Info'!N772," - ",'Cable Info'!O772))</f>
        <v/>
      </c>
      <c r="AR1068" s="121" t="str">
        <f t="shared" si="186"/>
        <v/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e">
        <f>IF('Cable Info'!R772="","",CONCATENATE('Cable Info'!R772," - ",'Cable Info'!S772))</f>
        <v>#N/A</v>
      </c>
      <c r="BB1068" s="121" t="e">
        <f t="shared" si="188"/>
        <v>#N/A</v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str">
        <f>IF('Cable Info'!N773="","",CONCATENATE('Cable Info'!N773," - ",'Cable Info'!O773))</f>
        <v/>
      </c>
      <c r="AR1069" s="121" t="str">
        <f t="shared" si="186"/>
        <v/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e">
        <f>IF('Cable Info'!R773="","",CONCATENATE('Cable Info'!R773," - ",'Cable Info'!S773))</f>
        <v>#N/A</v>
      </c>
      <c r="BB1069" s="121" t="e">
        <f t="shared" si="188"/>
        <v>#N/A</v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str">
        <f>IF('Cable Info'!N774="","",CONCATENATE('Cable Info'!N774," - ",'Cable Info'!O774))</f>
        <v/>
      </c>
      <c r="AR1070" s="121" t="str">
        <f t="shared" si="186"/>
        <v/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e">
        <f>IF('Cable Info'!R774="","",CONCATENATE('Cable Info'!R774," - ",'Cable Info'!S774))</f>
        <v>#N/A</v>
      </c>
      <c r="BB1070" s="121" t="e">
        <f t="shared" si="188"/>
        <v>#N/A</v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str">
        <f>IF('Cable Info'!N775="","",CONCATENATE('Cable Info'!N775," - ",'Cable Info'!O775))</f>
        <v/>
      </c>
      <c r="AR1071" s="121" t="str">
        <f t="shared" si="186"/>
        <v/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e">
        <f>IF('Cable Info'!R775="","",CONCATENATE('Cable Info'!R775," - ",'Cable Info'!S775))</f>
        <v>#N/A</v>
      </c>
      <c r="BB1071" s="121" t="e">
        <f t="shared" si="188"/>
        <v>#N/A</v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str">
        <f>IF('Cable Info'!N776="","",CONCATENATE('Cable Info'!N776," - ",'Cable Info'!O776))</f>
        <v/>
      </c>
      <c r="AR1072" s="121" t="str">
        <f t="shared" si="186"/>
        <v/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e">
        <f>IF('Cable Info'!R776="","",CONCATENATE('Cable Info'!R776," - ",'Cable Info'!S776))</f>
        <v>#N/A</v>
      </c>
      <c r="BB1072" s="121" t="e">
        <f t="shared" si="188"/>
        <v>#N/A</v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str">
        <f>IF('Cable Info'!N777="","",CONCATENATE('Cable Info'!N777," - ",'Cable Info'!O777))</f>
        <v/>
      </c>
      <c r="AR1073" s="121" t="str">
        <f t="shared" si="186"/>
        <v/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e">
        <f>IF('Cable Info'!R777="","",CONCATENATE('Cable Info'!R777," - ",'Cable Info'!S777))</f>
        <v>#N/A</v>
      </c>
      <c r="BB1073" s="121" t="e">
        <f t="shared" si="188"/>
        <v>#N/A</v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str">
        <f>IF('Cable Info'!N778="","",CONCATENATE('Cable Info'!N778," - ",'Cable Info'!O778))</f>
        <v/>
      </c>
      <c r="AR1074" s="121" t="str">
        <f t="shared" si="186"/>
        <v/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e">
        <f>IF('Cable Info'!R778="","",CONCATENATE('Cable Info'!R778," - ",'Cable Info'!S778))</f>
        <v>#N/A</v>
      </c>
      <c r="BB1074" s="121" t="e">
        <f t="shared" si="188"/>
        <v>#N/A</v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str">
        <f>IF('Cable Info'!N779="","",CONCATENATE('Cable Info'!N779," - ",'Cable Info'!O779))</f>
        <v/>
      </c>
      <c r="AR1075" s="121" t="str">
        <f t="shared" si="186"/>
        <v/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e">
        <f>IF('Cable Info'!R779="","",CONCATENATE('Cable Info'!R779," - ",'Cable Info'!S779))</f>
        <v>#N/A</v>
      </c>
      <c r="BB1075" s="121" t="e">
        <f t="shared" si="188"/>
        <v>#N/A</v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str">
        <f>IF('Cable Info'!N780="","",CONCATENATE('Cable Info'!N780," - ",'Cable Info'!O780))</f>
        <v/>
      </c>
      <c r="AR1076" s="121" t="str">
        <f t="shared" si="186"/>
        <v/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e">
        <f>IF('Cable Info'!R780="","",CONCATENATE('Cable Info'!R780," - ",'Cable Info'!S780))</f>
        <v>#N/A</v>
      </c>
      <c r="BB1076" s="121" t="e">
        <f t="shared" si="188"/>
        <v>#N/A</v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str">
        <f>IF('Cable Info'!N781="","",CONCATENATE('Cable Info'!N781," - ",'Cable Info'!O781))</f>
        <v/>
      </c>
      <c r="AR1077" s="121" t="str">
        <f t="shared" si="186"/>
        <v/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e">
        <f>IF('Cable Info'!R781="","",CONCATENATE('Cable Info'!R781," - ",'Cable Info'!S781))</f>
        <v>#N/A</v>
      </c>
      <c r="BB1077" s="121" t="e">
        <f t="shared" si="188"/>
        <v>#N/A</v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str">
        <f>IF('Cable Info'!N782="","",CONCATENATE('Cable Info'!N782," - ",'Cable Info'!O782))</f>
        <v/>
      </c>
      <c r="AR1078" s="121" t="str">
        <f t="shared" si="186"/>
        <v/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e">
        <f>IF('Cable Info'!R782="","",CONCATENATE('Cable Info'!R782," - ",'Cable Info'!S782))</f>
        <v>#N/A</v>
      </c>
      <c r="BB1078" s="121" t="e">
        <f t="shared" si="188"/>
        <v>#N/A</v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str">
        <f>IF('Cable Info'!N783="","",CONCATENATE('Cable Info'!N783," - ",'Cable Info'!O783))</f>
        <v/>
      </c>
      <c r="AR1079" s="121" t="str">
        <f t="shared" si="186"/>
        <v/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e">
        <f>IF('Cable Info'!R783="","",CONCATENATE('Cable Info'!R783," - ",'Cable Info'!S783))</f>
        <v>#N/A</v>
      </c>
      <c r="BB1079" s="121" t="e">
        <f t="shared" si="188"/>
        <v>#N/A</v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str">
        <f>IF('Cable Info'!N784="","",CONCATENATE('Cable Info'!N784," - ",'Cable Info'!O784))</f>
        <v/>
      </c>
      <c r="AR1080" s="121" t="str">
        <f t="shared" si="186"/>
        <v/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e">
        <f>IF('Cable Info'!R784="","",CONCATENATE('Cable Info'!R784," - ",'Cable Info'!S784))</f>
        <v>#N/A</v>
      </c>
      <c r="BB1080" s="121" t="e">
        <f t="shared" si="188"/>
        <v>#N/A</v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str">
        <f>IF('Cable Info'!N785="","",CONCATENATE('Cable Info'!N785," - ",'Cable Info'!O785))</f>
        <v/>
      </c>
      <c r="AR1081" s="121" t="str">
        <f t="shared" si="186"/>
        <v/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e">
        <f>IF('Cable Info'!R785="","",CONCATENATE('Cable Info'!R785," - ",'Cable Info'!S785))</f>
        <v>#N/A</v>
      </c>
      <c r="BB1081" s="121" t="e">
        <f t="shared" si="188"/>
        <v>#N/A</v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str">
        <f>IF('Cable Info'!N786="","",CONCATENATE('Cable Info'!N786," - ",'Cable Info'!O786))</f>
        <v/>
      </c>
      <c r="AR1082" s="121" t="str">
        <f t="shared" si="186"/>
        <v/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e">
        <f>IF('Cable Info'!R786="","",CONCATENATE('Cable Info'!R786," - ",'Cable Info'!S786))</f>
        <v>#N/A</v>
      </c>
      <c r="BB1082" s="121" t="e">
        <f t="shared" si="188"/>
        <v>#N/A</v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str">
        <f>IF('Cable Info'!N787="","",CONCATENATE('Cable Info'!N787," - ",'Cable Info'!O787))</f>
        <v/>
      </c>
      <c r="AR1083" s="121" t="str">
        <f t="shared" si="186"/>
        <v/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e">
        <f>IF('Cable Info'!R787="","",CONCATENATE('Cable Info'!R787," - ",'Cable Info'!S787))</f>
        <v>#N/A</v>
      </c>
      <c r="BB1083" s="121" t="e">
        <f t="shared" si="188"/>
        <v>#N/A</v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str">
        <f>IF('Cable Info'!N788="","",CONCATENATE('Cable Info'!N788," - ",'Cable Info'!O788))</f>
        <v/>
      </c>
      <c r="AR1084" s="121" t="str">
        <f t="shared" si="186"/>
        <v/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e">
        <f>IF('Cable Info'!R788="","",CONCATENATE('Cable Info'!R788," - ",'Cable Info'!S788))</f>
        <v>#N/A</v>
      </c>
      <c r="BB1084" s="121" t="e">
        <f t="shared" si="188"/>
        <v>#N/A</v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str">
        <f>IF('Cable Info'!N789="","",CONCATENATE('Cable Info'!N789," - ",'Cable Info'!O789))</f>
        <v/>
      </c>
      <c r="AR1085" s="121" t="str">
        <f t="shared" si="186"/>
        <v/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e">
        <f>IF('Cable Info'!R789="","",CONCATENATE('Cable Info'!R789," - ",'Cable Info'!S789))</f>
        <v>#N/A</v>
      </c>
      <c r="BB1085" s="121" t="e">
        <f t="shared" si="188"/>
        <v>#N/A</v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str">
        <f>IF('Cable Info'!N790="","",CONCATENATE('Cable Info'!N790," - ",'Cable Info'!O790))</f>
        <v/>
      </c>
      <c r="AR1086" s="121" t="str">
        <f t="shared" si="186"/>
        <v/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e">
        <f>IF('Cable Info'!R790="","",CONCATENATE('Cable Info'!R790," - ",'Cable Info'!S790))</f>
        <v>#N/A</v>
      </c>
      <c r="BB1086" s="121" t="e">
        <f t="shared" si="188"/>
        <v>#N/A</v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str">
        <f>IF('Cable Info'!N791="","",CONCATENATE('Cable Info'!N791," - ",'Cable Info'!O791))</f>
        <v/>
      </c>
      <c r="AR1087" s="121" t="str">
        <f t="shared" si="186"/>
        <v/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e">
        <f>IF('Cable Info'!R791="","",CONCATENATE('Cable Info'!R791," - ",'Cable Info'!S791))</f>
        <v>#N/A</v>
      </c>
      <c r="BB1087" s="121" t="e">
        <f t="shared" si="188"/>
        <v>#N/A</v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str">
        <f>IF('Cable Info'!N792="","",CONCATENATE('Cable Info'!N792," - ",'Cable Info'!O792))</f>
        <v/>
      </c>
      <c r="AR1088" s="121" t="str">
        <f t="shared" si="186"/>
        <v/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e">
        <f>IF('Cable Info'!R792="","",CONCATENATE('Cable Info'!R792," - ",'Cable Info'!S792))</f>
        <v>#N/A</v>
      </c>
      <c r="BB1088" s="121" t="e">
        <f t="shared" si="188"/>
        <v>#N/A</v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str">
        <f>IF('Cable Info'!N793="","",CONCATENATE('Cable Info'!N793," - ",'Cable Info'!O793))</f>
        <v/>
      </c>
      <c r="AR1089" s="121" t="str">
        <f t="shared" si="186"/>
        <v/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e">
        <f>IF('Cable Info'!R793="","",CONCATENATE('Cable Info'!R793," - ",'Cable Info'!S793))</f>
        <v>#N/A</v>
      </c>
      <c r="BB1089" s="121" t="e">
        <f t="shared" si="188"/>
        <v>#N/A</v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str">
        <f>IF('Cable Info'!N794="","",CONCATENATE('Cable Info'!N794," - ",'Cable Info'!O794))</f>
        <v/>
      </c>
      <c r="AR1090" s="121" t="str">
        <f t="shared" si="186"/>
        <v/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e">
        <f>IF('Cable Info'!R794="","",CONCATENATE('Cable Info'!R794," - ",'Cable Info'!S794))</f>
        <v>#N/A</v>
      </c>
      <c r="BB1090" s="121" t="e">
        <f t="shared" si="188"/>
        <v>#N/A</v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str">
        <f>IF('Cable Info'!N795="","",CONCATENATE('Cable Info'!N795," - ",'Cable Info'!O795))</f>
        <v/>
      </c>
      <c r="AR1091" s="121" t="str">
        <f t="shared" si="186"/>
        <v/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e">
        <f>IF('Cable Info'!R795="","",CONCATENATE('Cable Info'!R795," - ",'Cable Info'!S795))</f>
        <v>#N/A</v>
      </c>
      <c r="BB1091" s="121" t="e">
        <f t="shared" si="188"/>
        <v>#N/A</v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str">
        <f>IF('Cable Info'!N796="","",CONCATENATE('Cable Info'!N796," - ",'Cable Info'!O796))</f>
        <v/>
      </c>
      <c r="AR1092" s="121" t="str">
        <f t="shared" si="186"/>
        <v/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e">
        <f>IF('Cable Info'!R796="","",CONCATENATE('Cable Info'!R796," - ",'Cable Info'!S796))</f>
        <v>#N/A</v>
      </c>
      <c r="BB1092" s="121" t="e">
        <f t="shared" si="188"/>
        <v>#N/A</v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str">
        <f>IF('Cable Info'!N797="","",CONCATENATE('Cable Info'!N797," - ",'Cable Info'!O797))</f>
        <v/>
      </c>
      <c r="AR1093" s="121" t="str">
        <f t="shared" si="186"/>
        <v/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e">
        <f>IF('Cable Info'!R797="","",CONCATENATE('Cable Info'!R797," - ",'Cable Info'!S797))</f>
        <v>#N/A</v>
      </c>
      <c r="BB1093" s="121" t="e">
        <f t="shared" si="188"/>
        <v>#N/A</v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str">
        <f>IF('Cable Info'!N798="","",CONCATENATE('Cable Info'!N798," - ",'Cable Info'!O798))</f>
        <v/>
      </c>
      <c r="AR1094" s="121" t="str">
        <f t="shared" si="186"/>
        <v/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e">
        <f>IF('Cable Info'!R798="","",CONCATENATE('Cable Info'!R798," - ",'Cable Info'!S798))</f>
        <v>#N/A</v>
      </c>
      <c r="BB1094" s="121" t="e">
        <f t="shared" si="188"/>
        <v>#N/A</v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str">
        <f>IF('Cable Info'!N799="","",CONCATENATE('Cable Info'!N799," - ",'Cable Info'!O799))</f>
        <v/>
      </c>
      <c r="AR1095" s="121" t="str">
        <f t="shared" si="186"/>
        <v/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e">
        <f>IF('Cable Info'!R799="","",CONCATENATE('Cable Info'!R799," - ",'Cable Info'!S799))</f>
        <v>#N/A</v>
      </c>
      <c r="BB1095" s="121" t="e">
        <f t="shared" si="188"/>
        <v>#N/A</v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str">
        <f>IF('Cable Info'!N800="","",CONCATENATE('Cable Info'!N800," - ",'Cable Info'!O800))</f>
        <v/>
      </c>
      <c r="AR1096" s="121" t="str">
        <f t="shared" si="186"/>
        <v/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e">
        <f>IF('Cable Info'!R800="","",CONCATENATE('Cable Info'!R800," - ",'Cable Info'!S800))</f>
        <v>#N/A</v>
      </c>
      <c r="BB1096" s="121" t="e">
        <f t="shared" si="188"/>
        <v>#N/A</v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str">
        <f>IF('Cable Info'!N801="","",CONCATENATE('Cable Info'!N801," - ",'Cable Info'!O801))</f>
        <v/>
      </c>
      <c r="AR1097" s="121" t="str">
        <f t="shared" si="186"/>
        <v/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e">
        <f>IF('Cable Info'!R801="","",CONCATENATE('Cable Info'!R801," - ",'Cable Info'!S801))</f>
        <v>#N/A</v>
      </c>
      <c r="BB1097" s="121" t="e">
        <f t="shared" si="188"/>
        <v>#N/A</v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str">
        <f>IF('Cable Info'!N802="","",CONCATENATE('Cable Info'!N802," - ",'Cable Info'!O802))</f>
        <v/>
      </c>
      <c r="AR1098" s="121" t="str">
        <f t="shared" si="186"/>
        <v/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e">
        <f>IF('Cable Info'!R802="","",CONCATENATE('Cable Info'!R802," - ",'Cable Info'!S802))</f>
        <v>#N/A</v>
      </c>
      <c r="BB1098" s="121" t="e">
        <f t="shared" si="188"/>
        <v>#N/A</v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str">
        <f>IF('Cable Info'!N803="","",CONCATENATE('Cable Info'!N803," - ",'Cable Info'!O803))</f>
        <v/>
      </c>
      <c r="AR1099" s="121" t="str">
        <f t="shared" si="186"/>
        <v/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e">
        <f>IF('Cable Info'!R803="","",CONCATENATE('Cable Info'!R803," - ",'Cable Info'!S803))</f>
        <v>#N/A</v>
      </c>
      <c r="BB1099" s="121" t="e">
        <f t="shared" si="188"/>
        <v>#N/A</v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str">
        <f>IF('Cable Info'!N804="","",CONCATENATE('Cable Info'!N804," - ",'Cable Info'!O804))</f>
        <v/>
      </c>
      <c r="AR1100" s="121" t="str">
        <f t="shared" si="186"/>
        <v/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e">
        <f>IF('Cable Info'!R804="","",CONCATENATE('Cable Info'!R804," - ",'Cable Info'!S804))</f>
        <v>#N/A</v>
      </c>
      <c r="BB1100" s="121" t="e">
        <f t="shared" si="188"/>
        <v>#N/A</v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str">
        <f>IF('Cable Info'!N805="","",CONCATENATE('Cable Info'!N805," - ",'Cable Info'!O805))</f>
        <v/>
      </c>
      <c r="AR1101" s="121" t="str">
        <f t="shared" si="186"/>
        <v/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e">
        <f>IF('Cable Info'!R805="","",CONCATENATE('Cable Info'!R805," - ",'Cable Info'!S805))</f>
        <v>#N/A</v>
      </c>
      <c r="BB1101" s="121" t="e">
        <f t="shared" si="188"/>
        <v>#N/A</v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str">
        <f>IF('Cable Info'!N806="","",CONCATENATE('Cable Info'!N806," - ",'Cable Info'!O806))</f>
        <v/>
      </c>
      <c r="AR1102" s="121" t="str">
        <f t="shared" si="186"/>
        <v/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e">
        <f>IF('Cable Info'!R806="","",CONCATENATE('Cable Info'!R806," - ",'Cable Info'!S806))</f>
        <v>#N/A</v>
      </c>
      <c r="BB1102" s="121" t="e">
        <f t="shared" si="188"/>
        <v>#N/A</v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str">
        <f>IF('Cable Info'!N807="","",CONCATENATE('Cable Info'!N807," - ",'Cable Info'!O807))</f>
        <v/>
      </c>
      <c r="AR1103" s="121" t="str">
        <f t="shared" si="186"/>
        <v/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e">
        <f>IF('Cable Info'!R807="","",CONCATENATE('Cable Info'!R807," - ",'Cable Info'!S807))</f>
        <v>#N/A</v>
      </c>
      <c r="BB1103" s="121" t="e">
        <f t="shared" si="188"/>
        <v>#N/A</v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str">
        <f>IF('Cable Info'!N808="","",CONCATENATE('Cable Info'!N808," - ",'Cable Info'!O808))</f>
        <v/>
      </c>
      <c r="AR1104" s="121" t="str">
        <f t="shared" si="186"/>
        <v/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e">
        <f>IF('Cable Info'!R808="","",CONCATENATE('Cable Info'!R808," - ",'Cable Info'!S808))</f>
        <v>#N/A</v>
      </c>
      <c r="BB1104" s="121" t="e">
        <f t="shared" si="188"/>
        <v>#N/A</v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str">
        <f>IF('Cable Info'!N809="","",CONCATENATE('Cable Info'!N809," - ",'Cable Info'!O809))</f>
        <v/>
      </c>
      <c r="AR1105" s="121" t="str">
        <f t="shared" si="186"/>
        <v/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e">
        <f>IF('Cable Info'!R809="","",CONCATENATE('Cable Info'!R809," - ",'Cable Info'!S809))</f>
        <v>#N/A</v>
      </c>
      <c r="BB1105" s="121" t="e">
        <f t="shared" si="188"/>
        <v>#N/A</v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str">
        <f>IF('Cable Info'!N810="","",CONCATENATE('Cable Info'!N810," - ",'Cable Info'!O810))</f>
        <v/>
      </c>
      <c r="AR1106" s="121" t="str">
        <f t="shared" si="186"/>
        <v/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e">
        <f>IF('Cable Info'!R810="","",CONCATENATE('Cable Info'!R810," - ",'Cable Info'!S810))</f>
        <v>#N/A</v>
      </c>
      <c r="BB1106" s="121" t="e">
        <f t="shared" si="188"/>
        <v>#N/A</v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str">
        <f>IF('Cable Info'!N811="","",CONCATENATE('Cable Info'!N811," - ",'Cable Info'!O811))</f>
        <v/>
      </c>
      <c r="AR1107" s="121" t="str">
        <f t="shared" si="186"/>
        <v/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e">
        <f>IF('Cable Info'!R811="","",CONCATENATE('Cable Info'!R811," - ",'Cable Info'!S811))</f>
        <v>#N/A</v>
      </c>
      <c r="BB1107" s="121" t="e">
        <f t="shared" si="188"/>
        <v>#N/A</v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str">
        <f>IF('Cable Info'!N812="","",CONCATENATE('Cable Info'!N812," - ",'Cable Info'!O812))</f>
        <v/>
      </c>
      <c r="AR1108" s="121" t="str">
        <f t="shared" si="186"/>
        <v/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e">
        <f>IF('Cable Info'!R812="","",CONCATENATE('Cable Info'!R812," - ",'Cable Info'!S812))</f>
        <v>#N/A</v>
      </c>
      <c r="BB1108" s="121" t="e">
        <f t="shared" si="188"/>
        <v>#N/A</v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str">
        <f>IF('Cable Info'!N813="","",CONCATENATE('Cable Info'!N813," - ",'Cable Info'!O813))</f>
        <v/>
      </c>
      <c r="AR1109" s="121" t="str">
        <f t="shared" si="186"/>
        <v/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e">
        <f>IF('Cable Info'!R813="","",CONCATENATE('Cable Info'!R813," - ",'Cable Info'!S813))</f>
        <v>#N/A</v>
      </c>
      <c r="BB1109" s="121" t="e">
        <f t="shared" si="188"/>
        <v>#N/A</v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str">
        <f>IF('Cable Info'!N814="","",CONCATENATE('Cable Info'!N814," - ",'Cable Info'!O814))</f>
        <v/>
      </c>
      <c r="AR1110" s="121" t="str">
        <f t="shared" si="186"/>
        <v/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e">
        <f>IF('Cable Info'!R814="","",CONCATENATE('Cable Info'!R814," - ",'Cable Info'!S814))</f>
        <v>#N/A</v>
      </c>
      <c r="BB1110" s="121" t="e">
        <f t="shared" si="188"/>
        <v>#N/A</v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str">
        <f>IF('Cable Info'!N815="","",CONCATENATE('Cable Info'!N815," - ",'Cable Info'!O815))</f>
        <v/>
      </c>
      <c r="AR1111" s="121" t="str">
        <f t="shared" si="186"/>
        <v/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e">
        <f>IF('Cable Info'!R815="","",CONCATENATE('Cable Info'!R815," - ",'Cable Info'!S815))</f>
        <v>#N/A</v>
      </c>
      <c r="BB1111" s="121" t="e">
        <f t="shared" si="188"/>
        <v>#N/A</v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str">
        <f>IF('Cable Info'!N816="","",CONCATENATE('Cable Info'!N816," - ",'Cable Info'!O816))</f>
        <v/>
      </c>
      <c r="AR1112" s="121" t="str">
        <f t="shared" si="186"/>
        <v/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e">
        <f>IF('Cable Info'!R816="","",CONCATENATE('Cable Info'!R816," - ",'Cable Info'!S816))</f>
        <v>#N/A</v>
      </c>
      <c r="BB1112" s="121" t="e">
        <f t="shared" si="188"/>
        <v>#N/A</v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str">
        <f>IF('Cable Info'!N817="","",CONCATENATE('Cable Info'!N817," - ",'Cable Info'!O817))</f>
        <v/>
      </c>
      <c r="AR1113" s="121" t="str">
        <f t="shared" si="186"/>
        <v/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e">
        <f>IF('Cable Info'!R817="","",CONCATENATE('Cable Info'!R817," - ",'Cable Info'!S817))</f>
        <v>#N/A</v>
      </c>
      <c r="BB1113" s="121" t="e">
        <f t="shared" si="188"/>
        <v>#N/A</v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str">
        <f>IF('Cable Info'!N818="","",CONCATENATE('Cable Info'!N818," - ",'Cable Info'!O818))</f>
        <v/>
      </c>
      <c r="AR1114" s="121" t="str">
        <f t="shared" si="186"/>
        <v/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e">
        <f>IF('Cable Info'!R818="","",CONCATENATE('Cable Info'!R818," - ",'Cable Info'!S818))</f>
        <v>#N/A</v>
      </c>
      <c r="BB1114" s="121" t="e">
        <f t="shared" si="188"/>
        <v>#N/A</v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str">
        <f>IF('Cable Info'!N819="","",CONCATENATE('Cable Info'!N819," - ",'Cable Info'!O819))</f>
        <v/>
      </c>
      <c r="AR1115" s="121" t="str">
        <f t="shared" si="186"/>
        <v/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e">
        <f>IF('Cable Info'!R819="","",CONCATENATE('Cable Info'!R819," - ",'Cable Info'!S819))</f>
        <v>#N/A</v>
      </c>
      <c r="BB1115" s="121" t="e">
        <f t="shared" si="188"/>
        <v>#N/A</v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str">
        <f>IF('Cable Info'!N820="","",CONCATENATE('Cable Info'!N820," - ",'Cable Info'!O820))</f>
        <v/>
      </c>
      <c r="AR1116" s="121" t="str">
        <f t="shared" si="186"/>
        <v/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e">
        <f>IF('Cable Info'!R820="","",CONCATENATE('Cable Info'!R820," - ",'Cable Info'!S820))</f>
        <v>#N/A</v>
      </c>
      <c r="BB1116" s="121" t="e">
        <f t="shared" si="188"/>
        <v>#N/A</v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str">
        <f>IF('Cable Info'!N821="","",CONCATENATE('Cable Info'!N821," - ",'Cable Info'!O821))</f>
        <v/>
      </c>
      <c r="AR1117" s="121" t="str">
        <f t="shared" si="186"/>
        <v/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e">
        <f>IF('Cable Info'!R821="","",CONCATENATE('Cable Info'!R821," - ",'Cable Info'!S821))</f>
        <v>#N/A</v>
      </c>
      <c r="BB1117" s="121" t="e">
        <f t="shared" si="188"/>
        <v>#N/A</v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str">
        <f>IF('Cable Info'!N822="","",CONCATENATE('Cable Info'!N822," - ",'Cable Info'!O822))</f>
        <v/>
      </c>
      <c r="AR1118" s="121" t="str">
        <f t="shared" si="186"/>
        <v/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e">
        <f>IF('Cable Info'!R822="","",CONCATENATE('Cable Info'!R822," - ",'Cable Info'!S822))</f>
        <v>#N/A</v>
      </c>
      <c r="BB1118" s="121" t="e">
        <f t="shared" si="188"/>
        <v>#N/A</v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str">
        <f>IF('Cable Info'!N823="","",CONCATENATE('Cable Info'!N823," - ",'Cable Info'!O823))</f>
        <v/>
      </c>
      <c r="AR1119" s="121" t="str">
        <f t="shared" si="186"/>
        <v/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e">
        <f>IF('Cable Info'!R823="","",CONCATENATE('Cable Info'!R823," - ",'Cable Info'!S823))</f>
        <v>#N/A</v>
      </c>
      <c r="BB1119" s="121" t="e">
        <f t="shared" si="188"/>
        <v>#N/A</v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str">
        <f>IF('Cable Info'!N824="","",CONCATENATE('Cable Info'!N824," - ",'Cable Info'!O824))</f>
        <v/>
      </c>
      <c r="AR1120" s="121" t="str">
        <f t="shared" si="186"/>
        <v/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e">
        <f>IF('Cable Info'!R824="","",CONCATENATE('Cable Info'!R824," - ",'Cable Info'!S824))</f>
        <v>#N/A</v>
      </c>
      <c r="BB1120" s="121" t="e">
        <f t="shared" si="188"/>
        <v>#N/A</v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str">
        <f>IF('Cable Info'!N825="","",CONCATENATE('Cable Info'!N825," - ",'Cable Info'!O825))</f>
        <v/>
      </c>
      <c r="AR1121" s="121" t="str">
        <f t="shared" si="186"/>
        <v/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e">
        <f>IF('Cable Info'!R825="","",CONCATENATE('Cable Info'!R825," - ",'Cable Info'!S825))</f>
        <v>#N/A</v>
      </c>
      <c r="BB1121" s="121" t="e">
        <f t="shared" si="188"/>
        <v>#N/A</v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str">
        <f>IF('Cable Info'!N826="","",CONCATENATE('Cable Info'!N826," - ",'Cable Info'!O826))</f>
        <v/>
      </c>
      <c r="AR1122" s="121" t="str">
        <f t="shared" si="186"/>
        <v/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e">
        <f>IF('Cable Info'!R826="","",CONCATENATE('Cable Info'!R826," - ",'Cable Info'!S826))</f>
        <v>#N/A</v>
      </c>
      <c r="BB1122" s="121" t="e">
        <f t="shared" si="188"/>
        <v>#N/A</v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str">
        <f>IF('Cable Info'!N827="","",CONCATENATE('Cable Info'!N827," - ",'Cable Info'!O827))</f>
        <v/>
      </c>
      <c r="AR1123" s="121" t="str">
        <f t="shared" si="186"/>
        <v/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e">
        <f>IF('Cable Info'!R827="","",CONCATENATE('Cable Info'!R827," - ",'Cable Info'!S827))</f>
        <v>#N/A</v>
      </c>
      <c r="BB1123" s="121" t="e">
        <f t="shared" si="188"/>
        <v>#N/A</v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str">
        <f>IF('Cable Info'!N828="","",CONCATENATE('Cable Info'!N828," - ",'Cable Info'!O828))</f>
        <v/>
      </c>
      <c r="AR1124" s="121" t="str">
        <f t="shared" si="186"/>
        <v/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e">
        <f>IF('Cable Info'!R828="","",CONCATENATE('Cable Info'!R828," - ",'Cable Info'!S828))</f>
        <v>#N/A</v>
      </c>
      <c r="BB1124" s="121" t="e">
        <f t="shared" si="188"/>
        <v>#N/A</v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str">
        <f>IF('Cable Info'!N829="","",CONCATENATE('Cable Info'!N829," - ",'Cable Info'!O829))</f>
        <v/>
      </c>
      <c r="AR1125" s="121" t="str">
        <f t="shared" si="186"/>
        <v/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e">
        <f>IF('Cable Info'!R829="","",CONCATENATE('Cable Info'!R829," - ",'Cable Info'!S829))</f>
        <v>#N/A</v>
      </c>
      <c r="BB1125" s="121" t="e">
        <f t="shared" si="188"/>
        <v>#N/A</v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str">
        <f>IF('Cable Info'!N830="","",CONCATENATE('Cable Info'!N830," - ",'Cable Info'!O830))</f>
        <v/>
      </c>
      <c r="AR1126" s="121" t="str">
        <f t="shared" si="186"/>
        <v/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e">
        <f>IF('Cable Info'!R830="","",CONCATENATE('Cable Info'!R830," - ",'Cable Info'!S830))</f>
        <v>#N/A</v>
      </c>
      <c r="BB1126" s="121" t="e">
        <f t="shared" si="188"/>
        <v>#N/A</v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str">
        <f>IF('Cable Info'!N831="","",CONCATENATE('Cable Info'!N831," - ",'Cable Info'!O831))</f>
        <v/>
      </c>
      <c r="AR1127" s="121" t="str">
        <f t="shared" si="186"/>
        <v/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e">
        <f>IF('Cable Info'!R831="","",CONCATENATE('Cable Info'!R831," - ",'Cable Info'!S831))</f>
        <v>#N/A</v>
      </c>
      <c r="BB1127" s="121" t="e">
        <f t="shared" si="188"/>
        <v>#N/A</v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str">
        <f>IF('Cable Info'!N832="","",CONCATENATE('Cable Info'!N832," - ",'Cable Info'!O832))</f>
        <v/>
      </c>
      <c r="AR1128" s="121" t="str">
        <f t="shared" si="186"/>
        <v/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e">
        <f>IF('Cable Info'!R832="","",CONCATENATE('Cable Info'!R832," - ",'Cable Info'!S832))</f>
        <v>#N/A</v>
      </c>
      <c r="BB1128" s="121" t="e">
        <f t="shared" si="188"/>
        <v>#N/A</v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str">
        <f>IF('Cable Info'!N833="","",CONCATENATE('Cable Info'!N833," - ",'Cable Info'!O833))</f>
        <v/>
      </c>
      <c r="AR1129" s="121" t="str">
        <f t="shared" si="186"/>
        <v/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e">
        <f>IF('Cable Info'!R833="","",CONCATENATE('Cable Info'!R833," - ",'Cable Info'!S833))</f>
        <v>#N/A</v>
      </c>
      <c r="BB1129" s="121" t="e">
        <f t="shared" si="188"/>
        <v>#N/A</v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str">
        <f>IF('Cable Info'!N834="","",CONCATENATE('Cable Info'!N834," - ",'Cable Info'!O834))</f>
        <v/>
      </c>
      <c r="AR1130" s="121" t="str">
        <f t="shared" si="186"/>
        <v/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e">
        <f>IF('Cable Info'!R834="","",CONCATENATE('Cable Info'!R834," - ",'Cable Info'!S834))</f>
        <v>#N/A</v>
      </c>
      <c r="BB1130" s="121" t="e">
        <f t="shared" si="188"/>
        <v>#N/A</v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str">
        <f>IF('Cable Info'!N835="","",CONCATENATE('Cable Info'!N835," - ",'Cable Info'!O835))</f>
        <v/>
      </c>
      <c r="AR1131" s="121" t="str">
        <f t="shared" ref="AR1131:AR1161" si="192">IF(AP1131="",AO1131,CONCATENATE(AO1131,"  &lt;=&gt; ",AP1131," ",AQ1131))</f>
        <v/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e">
        <f>IF('Cable Info'!R835="","",CONCATENATE('Cable Info'!R835," - ",'Cable Info'!S835))</f>
        <v>#N/A</v>
      </c>
      <c r="BB1131" s="121" t="e">
        <f t="shared" ref="BB1131:BB1161" si="194">IF(AZ1131="",AY1131,CONCATENATE(AY1131,"  &lt;=&gt; ",AZ1131," ",BA1131))</f>
        <v>#N/A</v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str">
        <f>IF('Cable Info'!N836="","",CONCATENATE('Cable Info'!N836," - ",'Cable Info'!O836))</f>
        <v/>
      </c>
      <c r="AR1132" s="121" t="str">
        <f t="shared" si="192"/>
        <v/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e">
        <f>IF('Cable Info'!R836="","",CONCATENATE('Cable Info'!R836," - ",'Cable Info'!S836))</f>
        <v>#N/A</v>
      </c>
      <c r="BB1132" s="121" t="e">
        <f t="shared" si="194"/>
        <v>#N/A</v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str">
        <f>IF('Cable Info'!N837="","",CONCATENATE('Cable Info'!N837," - ",'Cable Info'!O837))</f>
        <v/>
      </c>
      <c r="AR1133" s="121" t="str">
        <f t="shared" si="192"/>
        <v/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e">
        <f>IF('Cable Info'!R837="","",CONCATENATE('Cable Info'!R837," - ",'Cable Info'!S837))</f>
        <v>#N/A</v>
      </c>
      <c r="BB1133" s="121" t="e">
        <f t="shared" si="194"/>
        <v>#N/A</v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str">
        <f>IF('Cable Info'!N838="","",CONCATENATE('Cable Info'!N838," - ",'Cable Info'!O838))</f>
        <v/>
      </c>
      <c r="AR1134" s="121" t="str">
        <f t="shared" si="192"/>
        <v/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e">
        <f>IF('Cable Info'!R838="","",CONCATENATE('Cable Info'!R838," - ",'Cable Info'!S838))</f>
        <v>#N/A</v>
      </c>
      <c r="BB1134" s="121" t="e">
        <f t="shared" si="194"/>
        <v>#N/A</v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str">
        <f>IF('Cable Info'!N839="","",CONCATENATE('Cable Info'!N839," - ",'Cable Info'!O839))</f>
        <v/>
      </c>
      <c r="AR1135" s="121" t="str">
        <f t="shared" si="192"/>
        <v/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e">
        <f>IF('Cable Info'!R839="","",CONCATENATE('Cable Info'!R839," - ",'Cable Info'!S839))</f>
        <v>#N/A</v>
      </c>
      <c r="BB1135" s="121" t="e">
        <f t="shared" si="194"/>
        <v>#N/A</v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str">
        <f>IF('Cable Info'!N840="","",CONCATENATE('Cable Info'!N840," - ",'Cable Info'!O840))</f>
        <v/>
      </c>
      <c r="AR1136" s="121" t="str">
        <f t="shared" si="192"/>
        <v/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e">
        <f>IF('Cable Info'!R840="","",CONCATENATE('Cable Info'!R840," - ",'Cable Info'!S840))</f>
        <v>#N/A</v>
      </c>
      <c r="BB1136" s="121" t="e">
        <f t="shared" si="194"/>
        <v>#N/A</v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str">
        <f>IF('Cable Info'!N841="","",CONCATENATE('Cable Info'!N841," - ",'Cable Info'!O841))</f>
        <v/>
      </c>
      <c r="AR1137" s="121" t="str">
        <f t="shared" si="192"/>
        <v/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e">
        <f>IF('Cable Info'!R841="","",CONCATENATE('Cable Info'!R841," - ",'Cable Info'!S841))</f>
        <v>#N/A</v>
      </c>
      <c r="BB1137" s="121" t="e">
        <f t="shared" si="194"/>
        <v>#N/A</v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str">
        <f>IF('Cable Info'!N842="","",CONCATENATE('Cable Info'!N842," - ",'Cable Info'!O842))</f>
        <v/>
      </c>
      <c r="AR1138" s="121" t="str">
        <f t="shared" si="192"/>
        <v/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e">
        <f>IF('Cable Info'!R842="","",CONCATENATE('Cable Info'!R842," - ",'Cable Info'!S842))</f>
        <v>#N/A</v>
      </c>
      <c r="BB1138" s="121" t="e">
        <f t="shared" si="194"/>
        <v>#N/A</v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str">
        <f>IF('Cable Info'!N843="","",CONCATENATE('Cable Info'!N843," - ",'Cable Info'!O843))</f>
        <v/>
      </c>
      <c r="AR1139" s="121" t="str">
        <f t="shared" si="192"/>
        <v/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e">
        <f>IF('Cable Info'!R843="","",CONCATENATE('Cable Info'!R843," - ",'Cable Info'!S843))</f>
        <v>#N/A</v>
      </c>
      <c r="BB1139" s="121" t="e">
        <f t="shared" si="194"/>
        <v>#N/A</v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str">
        <f>IF('Cable Info'!N844="","",CONCATENATE('Cable Info'!N844," - ",'Cable Info'!O844))</f>
        <v/>
      </c>
      <c r="AR1140" s="121" t="str">
        <f t="shared" si="192"/>
        <v/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e">
        <f>IF('Cable Info'!R844="","",CONCATENATE('Cable Info'!R844," - ",'Cable Info'!S844))</f>
        <v>#N/A</v>
      </c>
      <c r="BB1140" s="121" t="e">
        <f t="shared" si="194"/>
        <v>#N/A</v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str">
        <f>IF('Cable Info'!N845="","",CONCATENATE('Cable Info'!N845," - ",'Cable Info'!O845))</f>
        <v/>
      </c>
      <c r="AR1141" s="121" t="str">
        <f t="shared" si="192"/>
        <v/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e">
        <f>IF('Cable Info'!R845="","",CONCATENATE('Cable Info'!R845," - ",'Cable Info'!S845))</f>
        <v>#N/A</v>
      </c>
      <c r="BB1141" s="121" t="e">
        <f t="shared" si="194"/>
        <v>#N/A</v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str">
        <f>IF('Cable Info'!N846="","",CONCATENATE('Cable Info'!N846," - ",'Cable Info'!O846))</f>
        <v/>
      </c>
      <c r="AR1142" s="121" t="str">
        <f t="shared" si="192"/>
        <v/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e">
        <f>IF('Cable Info'!R846="","",CONCATENATE('Cable Info'!R846," - ",'Cable Info'!S846))</f>
        <v>#N/A</v>
      </c>
      <c r="BB1142" s="121" t="e">
        <f t="shared" si="194"/>
        <v>#N/A</v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str">
        <f>IF('Cable Info'!N847="","",CONCATENATE('Cable Info'!N847," - ",'Cable Info'!O847))</f>
        <v/>
      </c>
      <c r="AR1143" s="121" t="str">
        <f t="shared" si="192"/>
        <v/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e">
        <f>IF('Cable Info'!R847="","",CONCATENATE('Cable Info'!R847," - ",'Cable Info'!S847))</f>
        <v>#N/A</v>
      </c>
      <c r="BB1143" s="121" t="e">
        <f t="shared" si="194"/>
        <v>#N/A</v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str">
        <f>IF('Cable Info'!N848="","",CONCATENATE('Cable Info'!N848," - ",'Cable Info'!O848))</f>
        <v/>
      </c>
      <c r="AR1144" s="121" t="str">
        <f t="shared" si="192"/>
        <v/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e">
        <f>IF('Cable Info'!R848="","",CONCATENATE('Cable Info'!R848," - ",'Cable Info'!S848))</f>
        <v>#N/A</v>
      </c>
      <c r="BB1144" s="121" t="e">
        <f t="shared" si="194"/>
        <v>#N/A</v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str">
        <f>IF('Cable Info'!N849="","",CONCATENATE('Cable Info'!N849," - ",'Cable Info'!O849))</f>
        <v/>
      </c>
      <c r="AR1145" s="121" t="str">
        <f t="shared" si="192"/>
        <v/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e">
        <f>IF('Cable Info'!R849="","",CONCATENATE('Cable Info'!R849," - ",'Cable Info'!S849))</f>
        <v>#N/A</v>
      </c>
      <c r="BB1145" s="121" t="e">
        <f t="shared" si="194"/>
        <v>#N/A</v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str">
        <f>IF('Cable Info'!N850="","",CONCATENATE('Cable Info'!N850," - ",'Cable Info'!O850))</f>
        <v/>
      </c>
      <c r="AR1146" s="121" t="str">
        <f t="shared" si="192"/>
        <v/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e">
        <f>IF('Cable Info'!R850="","",CONCATENATE('Cable Info'!R850," - ",'Cable Info'!S850))</f>
        <v>#N/A</v>
      </c>
      <c r="BB1146" s="121" t="e">
        <f t="shared" si="194"/>
        <v>#N/A</v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str">
        <f>IF('Cable Info'!N851="","",CONCATENATE('Cable Info'!N851," - ",'Cable Info'!O851))</f>
        <v/>
      </c>
      <c r="AR1147" s="121" t="str">
        <f t="shared" si="192"/>
        <v/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e">
        <f>IF('Cable Info'!R851="","",CONCATENATE('Cable Info'!R851," - ",'Cable Info'!S851))</f>
        <v>#N/A</v>
      </c>
      <c r="BB1147" s="121" t="e">
        <f t="shared" si="194"/>
        <v>#N/A</v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str">
        <f>IF('Cable Info'!N852="","",CONCATENATE('Cable Info'!N852," - ",'Cable Info'!O852))</f>
        <v/>
      </c>
      <c r="AR1148" s="121" t="str">
        <f t="shared" si="192"/>
        <v/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e">
        <f>IF('Cable Info'!R852="","",CONCATENATE('Cable Info'!R852," - ",'Cable Info'!S852))</f>
        <v>#N/A</v>
      </c>
      <c r="BB1148" s="121" t="e">
        <f t="shared" si="194"/>
        <v>#N/A</v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str">
        <f>IF('Cable Info'!N853="","",CONCATENATE('Cable Info'!N853," - ",'Cable Info'!O853))</f>
        <v/>
      </c>
      <c r="AR1149" s="121" t="str">
        <f t="shared" si="192"/>
        <v/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e">
        <f>IF('Cable Info'!R853="","",CONCATENATE('Cable Info'!R853," - ",'Cable Info'!S853))</f>
        <v>#N/A</v>
      </c>
      <c r="BB1149" s="121" t="e">
        <f t="shared" si="194"/>
        <v>#N/A</v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str">
        <f>IF('Cable Info'!N854="","",CONCATENATE('Cable Info'!N854," - ",'Cable Info'!O854))</f>
        <v/>
      </c>
      <c r="AR1150" s="121" t="str">
        <f t="shared" si="192"/>
        <v/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e">
        <f>IF('Cable Info'!R854="","",CONCATENATE('Cable Info'!R854," - ",'Cable Info'!S854))</f>
        <v>#N/A</v>
      </c>
      <c r="BB1150" s="121" t="e">
        <f t="shared" si="194"/>
        <v>#N/A</v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str">
        <f>IF('Cable Info'!N855="","",CONCATENATE('Cable Info'!N855," - ",'Cable Info'!O855))</f>
        <v/>
      </c>
      <c r="AR1151" s="121" t="str">
        <f t="shared" si="192"/>
        <v/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e">
        <f>IF('Cable Info'!R855="","",CONCATENATE('Cable Info'!R855," - ",'Cable Info'!S855))</f>
        <v>#N/A</v>
      </c>
      <c r="BB1151" s="121" t="e">
        <f t="shared" si="194"/>
        <v>#N/A</v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str">
        <f>IF('Cable Info'!N856="","",CONCATENATE('Cable Info'!N856," - ",'Cable Info'!O856))</f>
        <v/>
      </c>
      <c r="AR1152" s="121" t="str">
        <f t="shared" si="192"/>
        <v/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e">
        <f>IF('Cable Info'!R856="","",CONCATENATE('Cable Info'!R856," - ",'Cable Info'!S856))</f>
        <v>#N/A</v>
      </c>
      <c r="BB1152" s="121" t="e">
        <f t="shared" si="194"/>
        <v>#N/A</v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str">
        <f>IF('Cable Info'!N857="","",CONCATENATE('Cable Info'!N857," - ",'Cable Info'!O857))</f>
        <v/>
      </c>
      <c r="AR1153" s="121" t="str">
        <f t="shared" si="192"/>
        <v/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e">
        <f>IF('Cable Info'!R857="","",CONCATENATE('Cable Info'!R857," - ",'Cable Info'!S857))</f>
        <v>#N/A</v>
      </c>
      <c r="BB1153" s="121" t="e">
        <f t="shared" si="194"/>
        <v>#N/A</v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str">
        <f>IF('Cable Info'!N858="","",CONCATENATE('Cable Info'!N858," - ",'Cable Info'!O858))</f>
        <v/>
      </c>
      <c r="AR1154" s="121" t="str">
        <f t="shared" si="192"/>
        <v/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e">
        <f>IF('Cable Info'!R858="","",CONCATENATE('Cable Info'!R858," - ",'Cable Info'!S858))</f>
        <v>#N/A</v>
      </c>
      <c r="BB1154" s="121" t="e">
        <f t="shared" si="194"/>
        <v>#N/A</v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str">
        <f>IF('Cable Info'!N859="","",CONCATENATE('Cable Info'!N859," - ",'Cable Info'!O859))</f>
        <v/>
      </c>
      <c r="AR1155" s="121" t="str">
        <f t="shared" si="192"/>
        <v/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e">
        <f>IF('Cable Info'!R859="","",CONCATENATE('Cable Info'!R859," - ",'Cable Info'!S859))</f>
        <v>#N/A</v>
      </c>
      <c r="BB1155" s="121" t="e">
        <f t="shared" si="194"/>
        <v>#N/A</v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str">
        <f>IF('Cable Info'!N860="","",CONCATENATE('Cable Info'!N860," - ",'Cable Info'!O860))</f>
        <v/>
      </c>
      <c r="AR1156" s="121" t="str">
        <f t="shared" si="192"/>
        <v/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e">
        <f>IF('Cable Info'!R860="","",CONCATENATE('Cable Info'!R860," - ",'Cable Info'!S860))</f>
        <v>#N/A</v>
      </c>
      <c r="BB1156" s="121" t="e">
        <f t="shared" si="194"/>
        <v>#N/A</v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str">
        <f>IF('Cable Info'!N861="","",CONCATENATE('Cable Info'!N861," - ",'Cable Info'!O861))</f>
        <v/>
      </c>
      <c r="AR1157" s="121" t="str">
        <f t="shared" si="192"/>
        <v/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e">
        <f>IF('Cable Info'!R861="","",CONCATENATE('Cable Info'!R861," - ",'Cable Info'!S861))</f>
        <v>#N/A</v>
      </c>
      <c r="BB1157" s="121" t="e">
        <f t="shared" si="194"/>
        <v>#N/A</v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str">
        <f>IF('Cable Info'!N862="","",CONCATENATE('Cable Info'!N862," - ",'Cable Info'!O862))</f>
        <v/>
      </c>
      <c r="AR1158" s="121" t="str">
        <f t="shared" si="192"/>
        <v/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e">
        <f>IF('Cable Info'!R862="","",CONCATENATE('Cable Info'!R862," - ",'Cable Info'!S862))</f>
        <v>#N/A</v>
      </c>
      <c r="BB1158" s="121" t="e">
        <f t="shared" si="194"/>
        <v>#N/A</v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str">
        <f>IF('Cable Info'!N863="","",CONCATENATE('Cable Info'!N863," - ",'Cable Info'!O863))</f>
        <v/>
      </c>
      <c r="AR1159" s="121" t="str">
        <f t="shared" si="192"/>
        <v/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e">
        <f>IF('Cable Info'!R863="","",CONCATENATE('Cable Info'!R863," - ",'Cable Info'!S863))</f>
        <v>#N/A</v>
      </c>
      <c r="BB1159" s="121" t="e">
        <f t="shared" si="194"/>
        <v>#N/A</v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str">
        <f>IF('Cable Info'!N864="","",CONCATENATE('Cable Info'!N864," - ",'Cable Info'!O864))</f>
        <v/>
      </c>
      <c r="AR1160" s="121" t="str">
        <f t="shared" si="192"/>
        <v/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e">
        <f>IF('Cable Info'!R864="","",CONCATENATE('Cable Info'!R864," - ",'Cable Info'!S864))</f>
        <v>#N/A</v>
      </c>
      <c r="BB1160" s="121" t="e">
        <f t="shared" si="194"/>
        <v>#N/A</v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str">
        <f>IF('Cable Info'!N865="","",CONCATENATE('Cable Info'!N865," - ",'Cable Info'!O865))</f>
        <v/>
      </c>
      <c r="AR1161" s="121" t="str">
        <f t="shared" si="192"/>
        <v/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e">
        <f>IF('Cable Info'!R865="","",CONCATENATE('Cable Info'!R865," - ",'Cable Info'!S865))</f>
        <v>#N/A</v>
      </c>
      <c r="BB1161" s="121" t="e">
        <f t="shared" si="194"/>
        <v>#N/A</v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Quinn Wojcik</cp:lastModifiedBy>
  <cp:lastPrinted>2013-11-22T22:56:05Z</cp:lastPrinted>
  <dcterms:created xsi:type="dcterms:W3CDTF">1998-05-29T15:48:38Z</dcterms:created>
  <dcterms:modified xsi:type="dcterms:W3CDTF">2016-10-26T15:06:53Z</dcterms:modified>
</cp:coreProperties>
</file>