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 s="1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Y20" i="3"/>
  <c r="Z20" i="3"/>
  <c r="AA20" i="3"/>
  <c r="AB20" i="3" s="1"/>
  <c r="C21" i="3"/>
  <c r="H21" i="3"/>
  <c r="M21" i="3"/>
  <c r="Y21" i="3"/>
  <c r="Z21" i="3"/>
  <c r="AA21" i="3"/>
  <c r="AB21" i="3"/>
  <c r="C22" i="3"/>
  <c r="H22" i="3"/>
  <c r="M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25" i="3" l="1"/>
  <c r="AW325" i="3" s="1"/>
  <c r="AT285" i="3"/>
  <c r="AW285" i="3" s="1"/>
  <c r="AT245" i="3"/>
  <c r="AW245" i="3" s="1"/>
  <c r="AT185" i="3"/>
  <c r="AW185" i="3" s="1"/>
  <c r="AT145" i="3"/>
  <c r="AW145" i="3" s="1"/>
  <c r="AT332" i="3"/>
  <c r="AW332" i="3" s="1"/>
  <c r="AT324" i="3"/>
  <c r="AW324" i="3" s="1"/>
  <c r="AT308" i="3"/>
  <c r="AW308" i="3" s="1"/>
  <c r="AT300" i="3"/>
  <c r="AW300" i="3" s="1"/>
  <c r="AT260" i="3"/>
  <c r="AW260" i="3" s="1"/>
  <c r="AT252" i="3"/>
  <c r="AW252" i="3" s="1"/>
  <c r="AT236" i="3"/>
  <c r="AW236" i="3" s="1"/>
  <c r="AT228" i="3"/>
  <c r="AW228" i="3" s="1"/>
  <c r="AT220" i="3"/>
  <c r="AW220" i="3" s="1"/>
  <c r="AT180" i="3"/>
  <c r="AW180" i="3" s="1"/>
  <c r="AT144" i="3"/>
  <c r="AW144" i="3" s="1"/>
  <c r="AT136" i="3"/>
  <c r="AW136" i="3" s="1"/>
  <c r="AT112" i="3"/>
  <c r="AW112" i="3" s="1"/>
  <c r="AT68" i="3"/>
  <c r="AW68" i="3" s="1"/>
  <c r="AT361" i="3"/>
  <c r="AW361" i="3" s="1"/>
  <c r="AT313" i="3"/>
  <c r="AW313" i="3" s="1"/>
  <c r="AT273" i="3"/>
  <c r="AW273" i="3" s="1"/>
  <c r="AT233" i="3"/>
  <c r="AW233" i="3" s="1"/>
  <c r="AT173" i="3"/>
  <c r="AW173" i="3" s="1"/>
  <c r="AT13" i="3"/>
  <c r="AW13" i="3" s="1"/>
  <c r="AT356" i="3"/>
  <c r="AW356" i="3" s="1"/>
  <c r="AT348" i="3"/>
  <c r="AW348" i="3" s="1"/>
  <c r="AT340" i="3"/>
  <c r="AW340" i="3" s="1"/>
  <c r="AT320" i="3"/>
  <c r="AW320" i="3" s="1"/>
  <c r="AT292" i="3"/>
  <c r="AW292" i="3" s="1"/>
  <c r="AT284" i="3"/>
  <c r="AW284" i="3" s="1"/>
  <c r="AT268" i="3"/>
  <c r="AW268" i="3" s="1"/>
  <c r="AT240" i="3"/>
  <c r="AW240" i="3" s="1"/>
  <c r="AT212" i="3"/>
  <c r="AW212" i="3" s="1"/>
  <c r="AT204" i="3"/>
  <c r="AW204" i="3" s="1"/>
  <c r="AT172" i="3"/>
  <c r="AW172" i="3" s="1"/>
  <c r="AT164" i="3"/>
  <c r="AW164" i="3" s="1"/>
  <c r="AT156" i="3"/>
  <c r="AW156" i="3" s="1"/>
  <c r="AT132" i="3"/>
  <c r="AW132" i="3" s="1"/>
  <c r="AT116" i="3"/>
  <c r="AW116" i="3" s="1"/>
  <c r="AT104" i="3"/>
  <c r="AW104" i="3" s="1"/>
  <c r="AT92" i="3"/>
  <c r="AW92" i="3" s="1"/>
  <c r="AT88" i="3"/>
  <c r="AW88" i="3" s="1"/>
  <c r="AT80" i="3"/>
  <c r="AW80" i="3" s="1"/>
  <c r="AT64" i="3"/>
  <c r="AW64" i="3" s="1"/>
  <c r="AT52" i="3"/>
  <c r="AW52" i="3" s="1"/>
  <c r="AT36" i="3"/>
  <c r="AW36" i="3" s="1"/>
  <c r="AT32" i="3"/>
  <c r="AW32" i="3" s="1"/>
  <c r="AT28" i="3"/>
  <c r="AW28" i="3" s="1"/>
  <c r="AT16" i="3"/>
  <c r="AW16" i="3" s="1"/>
  <c r="AT355" i="3"/>
  <c r="AW355" i="3" s="1"/>
  <c r="AT331" i="3"/>
  <c r="AW331" i="3" s="1"/>
  <c r="AT311" i="3"/>
  <c r="AW311" i="3" s="1"/>
  <c r="AT291" i="3"/>
  <c r="AW291" i="3" s="1"/>
  <c r="AT267" i="3"/>
  <c r="AW267" i="3" s="1"/>
  <c r="AT247" i="3"/>
  <c r="AW247" i="3" s="1"/>
  <c r="AT227" i="3"/>
  <c r="AW227" i="3" s="1"/>
  <c r="AT203" i="3"/>
  <c r="AW203" i="3" s="1"/>
  <c r="AT171" i="3"/>
  <c r="AW171" i="3" s="1"/>
  <c r="AT151" i="3"/>
  <c r="AW151" i="3" s="1"/>
  <c r="AT19" i="3"/>
  <c r="AW19" i="3" s="1"/>
  <c r="AO139" i="3"/>
  <c r="AR139" i="3" s="1"/>
  <c r="AO123" i="3"/>
  <c r="AR123" i="3" s="1"/>
  <c r="AO87" i="3"/>
  <c r="AR87" i="3" s="1"/>
  <c r="AO39" i="3"/>
  <c r="AR39" i="3" s="1"/>
  <c r="AO23" i="3"/>
  <c r="AR23" i="3" s="1"/>
  <c r="O314" i="2"/>
  <c r="AO315" i="3" s="1"/>
  <c r="AR315" i="3" s="1"/>
  <c r="AO1137" i="3"/>
  <c r="AR1137" i="3" s="1"/>
  <c r="AO1121" i="3"/>
  <c r="AR1121" i="3" s="1"/>
  <c r="AO1097" i="3"/>
  <c r="AR1097" i="3" s="1"/>
  <c r="AO960" i="3"/>
  <c r="AR960" i="3" s="1"/>
  <c r="AO17" i="3"/>
  <c r="AR17" i="3" s="1"/>
  <c r="AO1009" i="3"/>
  <c r="AR1009" i="3" s="1"/>
  <c r="AO981" i="3"/>
  <c r="AR981" i="3" s="1"/>
  <c r="AO913" i="3"/>
  <c r="AR913" i="3" s="1"/>
  <c r="AO901" i="3"/>
  <c r="AR901" i="3" s="1"/>
  <c r="AO841" i="3"/>
  <c r="AR841" i="3" s="1"/>
  <c r="AO785" i="3"/>
  <c r="AR785" i="3" s="1"/>
  <c r="AO753" i="3"/>
  <c r="AR753" i="3" s="1"/>
  <c r="AO302" i="3"/>
  <c r="AR302" i="3" s="1"/>
  <c r="AO242" i="3"/>
  <c r="AR242" i="3" s="1"/>
  <c r="AO238" i="3"/>
  <c r="AR238" i="3" s="1"/>
  <c r="AO158" i="3"/>
  <c r="AR158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379" i="3" s="1"/>
  <c r="AR379" i="3" s="1"/>
  <c r="AO197" i="3"/>
  <c r="AR197" i="3" s="1"/>
  <c r="O192" i="2"/>
  <c r="AO193" i="3" s="1"/>
  <c r="AR193" i="3" s="1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88" i="3"/>
  <c r="AW188" i="3" s="1"/>
  <c r="AT370" i="3"/>
  <c r="AW370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196" i="3"/>
  <c r="AR196" i="3" s="1"/>
  <c r="AO378" i="3"/>
  <c r="AR378" i="3" s="1"/>
  <c r="O191" i="2"/>
  <c r="AO192" i="3" s="1"/>
  <c r="AR192" i="3" s="1"/>
  <c r="AO374" i="3"/>
  <c r="AR374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69" i="3"/>
  <c r="AW369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/>
  <c r="AR363" i="3" s="1"/>
  <c r="O358" i="2"/>
  <c r="AO359" i="3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 s="1"/>
  <c r="AR191" i="3" s="1"/>
  <c r="AO373" i="3"/>
  <c r="AR373" i="3" s="1"/>
  <c r="O186" i="2"/>
  <c r="AO369" i="3" s="1"/>
  <c r="AR369" i="3" s="1"/>
  <c r="AO187" i="3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/>
  <c r="AR119" i="3" s="1"/>
  <c r="Q365" i="2"/>
  <c r="AT366" i="3" s="1"/>
  <c r="AW366" i="3" s="1"/>
  <c r="Q361" i="2"/>
  <c r="AT657" i="3" s="1"/>
  <c r="AW657" i="3" s="1"/>
  <c r="AT362" i="3"/>
  <c r="AW362" i="3" s="1"/>
  <c r="Q357" i="2"/>
  <c r="AT358" i="3" s="1"/>
  <c r="AW358" i="3" s="1"/>
  <c r="Q353" i="2"/>
  <c r="Q349" i="2"/>
  <c r="AT350" i="3" s="1"/>
  <c r="AW350" i="3" s="1"/>
  <c r="Q345" i="2"/>
  <c r="AT346" i="3"/>
  <c r="AW346" i="3" s="1"/>
  <c r="Q341" i="2"/>
  <c r="AT342" i="3" s="1"/>
  <c r="AW342" i="3" s="1"/>
  <c r="Q337" i="2"/>
  <c r="Q333" i="2"/>
  <c r="AT334" i="3" s="1"/>
  <c r="AW334" i="3" s="1"/>
  <c r="Q329" i="2"/>
  <c r="AT330" i="3"/>
  <c r="AW330" i="3" s="1"/>
  <c r="Q325" i="2"/>
  <c r="AT326" i="3" s="1"/>
  <c r="AW326" i="3" s="1"/>
  <c r="Q321" i="2"/>
  <c r="Q317" i="2"/>
  <c r="AT318" i="3" s="1"/>
  <c r="AW318" i="3" s="1"/>
  <c r="Q313" i="2"/>
  <c r="AT609" i="3" s="1"/>
  <c r="AW609" i="3" s="1"/>
  <c r="AT314" i="3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/>
  <c r="AW298" i="3" s="1"/>
  <c r="Q293" i="2"/>
  <c r="AT294" i="3" s="1"/>
  <c r="AW294" i="3" s="1"/>
  <c r="Q289" i="2"/>
  <c r="Q285" i="2"/>
  <c r="AT286" i="3" s="1"/>
  <c r="AW286" i="3" s="1"/>
  <c r="Q281" i="2"/>
  <c r="AT282" i="3"/>
  <c r="AW282" i="3" s="1"/>
  <c r="Q277" i="2"/>
  <c r="AT278" i="3" s="1"/>
  <c r="AW278" i="3" s="1"/>
  <c r="Q273" i="2"/>
  <c r="Q269" i="2"/>
  <c r="AT270" i="3" s="1"/>
  <c r="AW270" i="3" s="1"/>
  <c r="Q265" i="2"/>
  <c r="AT266" i="3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/>
  <c r="AW250" i="3" s="1"/>
  <c r="Q245" i="2"/>
  <c r="AT246" i="3" s="1"/>
  <c r="AW246" i="3" s="1"/>
  <c r="Q241" i="2"/>
  <c r="Q237" i="2"/>
  <c r="AT238" i="3" s="1"/>
  <c r="AW238" i="3" s="1"/>
  <c r="Q233" i="2"/>
  <c r="AT529" i="3" s="1"/>
  <c r="AW529" i="3" s="1"/>
  <c r="AT234" i="3"/>
  <c r="AW234" i="3" s="1"/>
  <c r="Q229" i="2"/>
  <c r="AT230" i="3" s="1"/>
  <c r="AW230" i="3" s="1"/>
  <c r="Q225" i="2"/>
  <c r="Q221" i="2"/>
  <c r="AT222" i="3" s="1"/>
  <c r="AW222" i="3" s="1"/>
  <c r="Q217" i="2"/>
  <c r="AT218" i="3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/>
  <c r="AW202" i="3" s="1"/>
  <c r="Q197" i="2"/>
  <c r="AT198" i="3" s="1"/>
  <c r="AW198" i="3" s="1"/>
  <c r="Q193" i="2"/>
  <c r="AT194" i="3" s="1"/>
  <c r="AW194" i="3" s="1"/>
  <c r="Q189" i="2"/>
  <c r="AT190" i="3"/>
  <c r="AW190" i="3" s="1"/>
  <c r="AT372" i="3"/>
  <c r="AW372" i="3" s="1"/>
  <c r="Q185" i="2"/>
  <c r="Q181" i="2"/>
  <c r="AT182" i="3"/>
  <c r="AW182" i="3" s="1"/>
  <c r="Q177" i="2"/>
  <c r="AT178" i="3" s="1"/>
  <c r="AW178" i="3" s="1"/>
  <c r="Q173" i="2"/>
  <c r="AT174" i="3" s="1"/>
  <c r="AW174" i="3" s="1"/>
  <c r="Q169" i="2"/>
  <c r="Q165" i="2"/>
  <c r="AT166" i="3"/>
  <c r="AW166" i="3" s="1"/>
  <c r="Q161" i="2"/>
  <c r="Q157" i="2"/>
  <c r="AT158" i="3" s="1"/>
  <c r="AW158" i="3" s="1"/>
  <c r="Q153" i="2"/>
  <c r="Q149" i="2"/>
  <c r="AT150" i="3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134" i="3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/>
  <c r="AW118" i="3" s="1"/>
  <c r="Q113" i="2"/>
  <c r="Q109" i="2"/>
  <c r="AT110" i="3" s="1"/>
  <c r="AW110" i="3" s="1"/>
  <c r="Q105" i="2"/>
  <c r="Q101" i="2"/>
  <c r="AT102" i="3"/>
  <c r="AW102" i="3" s="1"/>
  <c r="Q97" i="2"/>
  <c r="AT98" i="3" s="1"/>
  <c r="AW98" i="3" s="1"/>
  <c r="Q93" i="2"/>
  <c r="AT94" i="3" s="1"/>
  <c r="AW94" i="3" s="1"/>
  <c r="Q89" i="2"/>
  <c r="Q85" i="2"/>
  <c r="AT86" i="3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613" i="3" s="1"/>
  <c r="AR613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513" i="3" s="1"/>
  <c r="AR513" i="3" s="1"/>
  <c r="O213" i="2"/>
  <c r="AO214" i="3"/>
  <c r="AR214" i="3" s="1"/>
  <c r="O201" i="2"/>
  <c r="AO202" i="3" s="1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AO134" i="3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89" i="3"/>
  <c r="AW189" i="3" s="1"/>
  <c r="Q72" i="2"/>
  <c r="AT73" i="3"/>
  <c r="AW73" i="3" s="1"/>
  <c r="Q68" i="2"/>
  <c r="AT69" i="3" s="1"/>
  <c r="AW69" i="3" s="1"/>
  <c r="Q64" i="2"/>
  <c r="AT65" i="3"/>
  <c r="AW65" i="3" s="1"/>
  <c r="Q60" i="2"/>
  <c r="AT61" i="3" s="1"/>
  <c r="AW61" i="3" s="1"/>
  <c r="Q56" i="2"/>
  <c r="AT57" i="3"/>
  <c r="AW57" i="3" s="1"/>
  <c r="Q52" i="2"/>
  <c r="AT53" i="3" s="1"/>
  <c r="AW53" i="3" s="1"/>
  <c r="Q48" i="2"/>
  <c r="AT49" i="3"/>
  <c r="AW49" i="3" s="1"/>
  <c r="Q44" i="2"/>
  <c r="AT45" i="3" s="1"/>
  <c r="AW45" i="3" s="1"/>
  <c r="Q40" i="2"/>
  <c r="AT41" i="3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O781" i="2"/>
  <c r="AO1077" i="3" s="1"/>
  <c r="AR1077" i="3" s="1"/>
  <c r="O685" i="2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3" i="3"/>
  <c r="AR653" i="3" s="1"/>
  <c r="AO625" i="3"/>
  <c r="AR625" i="3" s="1"/>
  <c r="AO569" i="3"/>
  <c r="AR569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656" i="3"/>
  <c r="AR656" i="3" s="1"/>
  <c r="AO721" i="3"/>
  <c r="AR721" i="3" s="1"/>
  <c r="AO593" i="3"/>
  <c r="AR593" i="3" s="1"/>
  <c r="AO553" i="3"/>
  <c r="AR553" i="3" s="1"/>
  <c r="O857" i="2"/>
  <c r="AO1153" i="3" s="1"/>
  <c r="AR1153" i="3" s="1"/>
  <c r="O801" i="2"/>
  <c r="O764" i="2"/>
  <c r="AO1060" i="3" s="1"/>
  <c r="AR1060" i="3" s="1"/>
  <c r="O713" i="2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89" i="3"/>
  <c r="AW489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577" i="3"/>
  <c r="AW577" i="3" s="1"/>
  <c r="AT545" i="3"/>
  <c r="AW545" i="3" s="1"/>
  <c r="AT513" i="3"/>
  <c r="AW513" i="3" s="1"/>
  <c r="AT417" i="3"/>
  <c r="AW417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593" i="3"/>
  <c r="AW593" i="3" s="1"/>
  <c r="AT561" i="3"/>
  <c r="AW561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05" i="3"/>
  <c r="AW505" i="3" s="1"/>
  <c r="AT473" i="3"/>
  <c r="AW473" i="3" s="1"/>
  <c r="AT441" i="3"/>
  <c r="AW441" i="3" s="1"/>
  <c r="O16" i="2"/>
  <c r="O280" i="2"/>
  <c r="AO576" i="3" s="1"/>
  <c r="AR576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O637" i="2"/>
  <c r="AO933" i="3" s="1"/>
  <c r="AR933" i="3" s="1"/>
  <c r="O605" i="2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O265" i="2"/>
  <c r="O249" i="2"/>
  <c r="O225" i="2"/>
  <c r="O197" i="2"/>
  <c r="AO493" i="3" s="1"/>
  <c r="AR493" i="3" s="1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 s="1"/>
  <c r="AW1155" i="3" s="1"/>
  <c r="Q851" i="2"/>
  <c r="AT1147" i="3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/>
  <c r="AW1075" i="3" s="1"/>
  <c r="Q771" i="2"/>
  <c r="AT1067" i="3" s="1"/>
  <c r="AW1067" i="3" s="1"/>
  <c r="Q763" i="2"/>
  <c r="AT1059" i="3"/>
  <c r="AW1059" i="3" s="1"/>
  <c r="Q755" i="2"/>
  <c r="AT1051" i="3" s="1"/>
  <c r="AW1051" i="3" s="1"/>
  <c r="Q747" i="2"/>
  <c r="AT1043" i="3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/>
  <c r="AW911" i="3" s="1"/>
  <c r="Q611" i="2"/>
  <c r="AT907" i="3" s="1"/>
  <c r="AW907" i="3" s="1"/>
  <c r="Q607" i="2"/>
  <c r="AT903" i="3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/>
  <c r="AW667" i="3" s="1"/>
  <c r="Q367" i="2"/>
  <c r="AT663" i="3" s="1"/>
  <c r="AW663" i="3" s="1"/>
  <c r="Q363" i="2"/>
  <c r="AT364" i="3" s="1"/>
  <c r="AW364" i="3" s="1"/>
  <c r="AT659" i="3"/>
  <c r="AW659" i="3" s="1"/>
  <c r="Q359" i="2"/>
  <c r="Q355" i="2"/>
  <c r="AT651" i="3"/>
  <c r="AW651" i="3" s="1"/>
  <c r="Q351" i="2"/>
  <c r="Q347" i="2"/>
  <c r="AT643" i="3"/>
  <c r="AW643" i="3" s="1"/>
  <c r="Q343" i="2"/>
  <c r="AT639" i="3" s="1"/>
  <c r="AW639" i="3" s="1"/>
  <c r="Q339" i="2"/>
  <c r="AT635" i="3"/>
  <c r="AW635" i="3" s="1"/>
  <c r="Q335" i="2"/>
  <c r="Q331" i="2"/>
  <c r="AT627" i="3"/>
  <c r="AW627" i="3" s="1"/>
  <c r="Q327" i="2"/>
  <c r="Q323" i="2"/>
  <c r="AT619" i="3"/>
  <c r="AW619" i="3" s="1"/>
  <c r="Q319" i="2"/>
  <c r="AT615" i="3" s="1"/>
  <c r="AW615" i="3" s="1"/>
  <c r="Q315" i="2"/>
  <c r="AT316" i="3" s="1"/>
  <c r="AW316" i="3" s="1"/>
  <c r="AT611" i="3"/>
  <c r="AW611" i="3" s="1"/>
  <c r="Q311" i="2"/>
  <c r="Q307" i="2"/>
  <c r="AT603" i="3"/>
  <c r="AW603" i="3" s="1"/>
  <c r="Q303" i="2"/>
  <c r="Q299" i="2"/>
  <c r="AT595" i="3"/>
  <c r="AW595" i="3" s="1"/>
  <c r="Q295" i="2"/>
  <c r="AT591" i="3" s="1"/>
  <c r="AW591" i="3" s="1"/>
  <c r="Q291" i="2"/>
  <c r="AT587" i="3"/>
  <c r="AW587" i="3" s="1"/>
  <c r="Q287" i="2"/>
  <c r="Q283" i="2"/>
  <c r="AT579" i="3"/>
  <c r="AW579" i="3" s="1"/>
  <c r="Q279" i="2"/>
  <c r="Q275" i="2"/>
  <c r="AT276" i="3" s="1"/>
  <c r="AW276" i="3" s="1"/>
  <c r="AT571" i="3"/>
  <c r="AW571" i="3" s="1"/>
  <c r="Q271" i="2"/>
  <c r="AT567" i="3" s="1"/>
  <c r="AW567" i="3" s="1"/>
  <c r="Q267" i="2"/>
  <c r="AT563" i="3"/>
  <c r="AW563" i="3" s="1"/>
  <c r="Q263" i="2"/>
  <c r="AT559" i="3" s="1"/>
  <c r="AW559" i="3" s="1"/>
  <c r="Q259" i="2"/>
  <c r="AT555" i="3"/>
  <c r="AW555" i="3" s="1"/>
  <c r="Q255" i="2"/>
  <c r="Q251" i="2"/>
  <c r="AT547" i="3"/>
  <c r="AW547" i="3" s="1"/>
  <c r="Q247" i="2"/>
  <c r="Q243" i="2"/>
  <c r="AT244" i="3" s="1"/>
  <c r="AW244" i="3" s="1"/>
  <c r="AT539" i="3"/>
  <c r="AW539" i="3" s="1"/>
  <c r="Q239" i="2"/>
  <c r="AT535" i="3" s="1"/>
  <c r="AW535" i="3" s="1"/>
  <c r="Q235" i="2"/>
  <c r="AT531" i="3"/>
  <c r="AW531" i="3" s="1"/>
  <c r="Q231" i="2"/>
  <c r="Q227" i="2"/>
  <c r="AT523" i="3"/>
  <c r="AW523" i="3" s="1"/>
  <c r="Q223" i="2"/>
  <c r="AT519" i="3" s="1"/>
  <c r="AW519" i="3" s="1"/>
  <c r="Q219" i="2"/>
  <c r="AT515" i="3"/>
  <c r="AW515" i="3" s="1"/>
  <c r="Q215" i="2"/>
  <c r="Q211" i="2"/>
  <c r="AT507" i="3"/>
  <c r="AW507" i="3" s="1"/>
  <c r="Q207" i="2"/>
  <c r="Q203" i="2"/>
  <c r="AT499" i="3"/>
  <c r="AW499" i="3" s="1"/>
  <c r="Q199" i="2"/>
  <c r="AT495" i="3" s="1"/>
  <c r="AW495" i="3" s="1"/>
  <c r="Q195" i="2"/>
  <c r="AT491" i="3"/>
  <c r="AW491" i="3" s="1"/>
  <c r="Q191" i="2"/>
  <c r="Q187" i="2"/>
  <c r="AT483" i="3"/>
  <c r="AW483" i="3" s="1"/>
  <c r="Q183" i="2"/>
  <c r="Q179" i="2"/>
  <c r="AT475" i="3"/>
  <c r="AW475" i="3" s="1"/>
  <c r="Q175" i="2"/>
  <c r="Q171" i="2"/>
  <c r="AT467" i="3"/>
  <c r="AW467" i="3" s="1"/>
  <c r="Q167" i="2"/>
  <c r="AT463" i="3" s="1"/>
  <c r="AW463" i="3" s="1"/>
  <c r="Q163" i="2"/>
  <c r="AT459" i="3"/>
  <c r="AW459" i="3" s="1"/>
  <c r="Q159" i="2"/>
  <c r="Q155" i="2"/>
  <c r="AT451" i="3"/>
  <c r="AW451" i="3" s="1"/>
  <c r="Q151" i="2"/>
  <c r="Q147" i="2"/>
  <c r="AT148" i="3" s="1"/>
  <c r="AW148" i="3" s="1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Q95" i="2"/>
  <c r="Q91" i="2"/>
  <c r="AT387" i="3" s="1"/>
  <c r="AW387" i="3" s="1"/>
  <c r="Q87" i="2"/>
  <c r="AT383" i="3" s="1"/>
  <c r="AW383" i="3" s="1"/>
  <c r="Q83" i="2"/>
  <c r="AT84" i="3" s="1"/>
  <c r="AW84" i="3" s="1"/>
  <c r="Q79" i="2"/>
  <c r="Q75" i="2"/>
  <c r="AT76" i="3" s="1"/>
  <c r="AW76" i="3" s="1"/>
  <c r="Q67" i="2"/>
  <c r="Q63" i="2"/>
  <c r="Q59" i="2"/>
  <c r="AT60" i="3" s="1"/>
  <c r="AW60" i="3" s="1"/>
  <c r="Q55" i="2"/>
  <c r="AT56" i="3" s="1"/>
  <c r="AW56" i="3" s="1"/>
  <c r="Q51" i="2"/>
  <c r="Q47" i="2"/>
  <c r="AT48" i="3" s="1"/>
  <c r="AW48" i="3" s="1"/>
  <c r="Q43" i="2"/>
  <c r="AT44" i="3" s="1"/>
  <c r="AW44" i="3" s="1"/>
  <c r="Q35" i="2"/>
  <c r="Q31" i="2"/>
  <c r="Q27" i="2"/>
  <c r="Q23" i="2"/>
  <c r="AT24" i="3" s="1"/>
  <c r="AW24" i="3" s="1"/>
  <c r="Q19" i="2"/>
  <c r="AT20" i="3" s="1"/>
  <c r="AW20" i="3" s="1"/>
  <c r="Q15" i="2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/>
  <c r="AW1044" i="3" s="1"/>
  <c r="Q744" i="2"/>
  <c r="AT1040" i="3" s="1"/>
  <c r="AW1040" i="3" s="1"/>
  <c r="Q740" i="2"/>
  <c r="AT1036" i="3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/>
  <c r="AW980" i="3" s="1"/>
  <c r="Q680" i="2"/>
  <c r="AT976" i="3" s="1"/>
  <c r="AW976" i="3" s="1"/>
  <c r="Q676" i="2"/>
  <c r="AT972" i="3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349" i="3" s="1"/>
  <c r="AW349" i="3" s="1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253" i="3" s="1"/>
  <c r="AW253" i="3" s="1"/>
  <c r="AT548" i="3"/>
  <c r="AW548" i="3" s="1"/>
  <c r="Q244" i="2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221" i="3" s="1"/>
  <c r="AW221" i="3" s="1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197" i="3" s="1"/>
  <c r="AW197" i="3" s="1"/>
  <c r="AT492" i="3"/>
  <c r="AW492" i="3" s="1"/>
  <c r="Q188" i="2"/>
  <c r="AT371" i="3" s="1"/>
  <c r="AW371" i="3" s="1"/>
  <c r="AT484" i="3"/>
  <c r="AW484" i="3" s="1"/>
  <c r="Q180" i="2"/>
  <c r="AT181" i="3" s="1"/>
  <c r="AW181" i="3" s="1"/>
  <c r="AT476" i="3"/>
  <c r="AW476" i="3" s="1"/>
  <c r="Q172" i="2"/>
  <c r="AT468" i="3"/>
  <c r="AW468" i="3" s="1"/>
  <c r="Q164" i="2"/>
  <c r="AT165" i="3" s="1"/>
  <c r="AW165" i="3" s="1"/>
  <c r="AT460" i="3"/>
  <c r="AW460" i="3" s="1"/>
  <c r="Q156" i="2"/>
  <c r="AT157" i="3" s="1"/>
  <c r="AW157" i="3" s="1"/>
  <c r="AT452" i="3"/>
  <c r="AW452" i="3" s="1"/>
  <c r="Q148" i="2"/>
  <c r="AT149" i="3" s="1"/>
  <c r="AW149" i="3" s="1"/>
  <c r="AT444" i="3"/>
  <c r="AW444" i="3" s="1"/>
  <c r="Q140" i="2"/>
  <c r="Q136" i="2"/>
  <c r="Q128" i="2"/>
  <c r="Q120" i="2"/>
  <c r="Q112" i="2"/>
  <c r="Q104" i="2"/>
  <c r="AT400" i="3" s="1"/>
  <c r="AW400" i="3" s="1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45" i="3"/>
  <c r="AW645" i="3" s="1"/>
  <c r="AT637" i="3"/>
  <c r="AW637" i="3" s="1"/>
  <c r="AT621" i="3"/>
  <c r="AW621" i="3" s="1"/>
  <c r="AT613" i="3"/>
  <c r="AW613" i="3" s="1"/>
  <c r="AT605" i="3"/>
  <c r="AW605" i="3" s="1"/>
  <c r="AT589" i="3"/>
  <c r="AW589" i="3" s="1"/>
  <c r="AT581" i="3"/>
  <c r="AW581" i="3" s="1"/>
  <c r="AT573" i="3"/>
  <c r="AW573" i="3" s="1"/>
  <c r="AT557" i="3"/>
  <c r="AW557" i="3" s="1"/>
  <c r="AT549" i="3"/>
  <c r="AW549" i="3" s="1"/>
  <c r="AT541" i="3"/>
  <c r="AW541" i="3" s="1"/>
  <c r="AT525" i="3"/>
  <c r="AW525" i="3" s="1"/>
  <c r="AT517" i="3"/>
  <c r="AW517" i="3" s="1"/>
  <c r="AT509" i="3"/>
  <c r="AW509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45" i="3"/>
  <c r="AW445" i="3" s="1"/>
  <c r="AT437" i="3"/>
  <c r="AW437" i="3" s="1"/>
  <c r="AT429" i="3"/>
  <c r="AW429" i="3" s="1"/>
  <c r="AT413" i="3"/>
  <c r="AW413" i="3" s="1"/>
  <c r="AT405" i="3"/>
  <c r="AW405" i="3" s="1"/>
  <c r="AT397" i="3"/>
  <c r="AW397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353" i="3" s="1"/>
  <c r="AW353" i="3" s="1"/>
  <c r="AT648" i="3"/>
  <c r="AW648" i="3" s="1"/>
  <c r="Q344" i="2"/>
  <c r="AT345" i="3" s="1"/>
  <c r="AW345" i="3" s="1"/>
  <c r="AT640" i="3"/>
  <c r="AW640" i="3" s="1"/>
  <c r="Q336" i="2"/>
  <c r="AT337" i="3" s="1"/>
  <c r="AW337" i="3" s="1"/>
  <c r="AT632" i="3"/>
  <c r="AW632" i="3" s="1"/>
  <c r="Q328" i="2"/>
  <c r="AT329" i="3" s="1"/>
  <c r="AW329" i="3" s="1"/>
  <c r="AT624" i="3"/>
  <c r="AW624" i="3" s="1"/>
  <c r="Q320" i="2"/>
  <c r="AT321" i="3" s="1"/>
  <c r="AW321" i="3" s="1"/>
  <c r="AT616" i="3"/>
  <c r="AW616" i="3" s="1"/>
  <c r="Q312" i="2"/>
  <c r="AT608" i="3"/>
  <c r="AW608" i="3" s="1"/>
  <c r="Q304" i="2"/>
  <c r="AT305" i="3" s="1"/>
  <c r="AW305" i="3" s="1"/>
  <c r="AT600" i="3"/>
  <c r="AW600" i="3" s="1"/>
  <c r="Q296" i="2"/>
  <c r="AT297" i="3" s="1"/>
  <c r="AW297" i="3" s="1"/>
  <c r="AT592" i="3"/>
  <c r="AW592" i="3" s="1"/>
  <c r="Q288" i="2"/>
  <c r="AT289" i="3" s="1"/>
  <c r="AW289" i="3" s="1"/>
  <c r="AT584" i="3"/>
  <c r="AW584" i="3" s="1"/>
  <c r="Q280" i="2"/>
  <c r="AT281" i="3" s="1"/>
  <c r="AW281" i="3" s="1"/>
  <c r="AT576" i="3"/>
  <c r="AW576" i="3" s="1"/>
  <c r="Q272" i="2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249" i="3" s="1"/>
  <c r="AW249" i="3" s="1"/>
  <c r="AT544" i="3"/>
  <c r="AW544" i="3" s="1"/>
  <c r="Q240" i="2"/>
  <c r="AT241" i="3" s="1"/>
  <c r="AW241" i="3" s="1"/>
  <c r="AT536" i="3"/>
  <c r="AW536" i="3" s="1"/>
  <c r="Q232" i="2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209" i="3" s="1"/>
  <c r="AW209" i="3" s="1"/>
  <c r="AT504" i="3"/>
  <c r="AW504" i="3" s="1"/>
  <c r="Q200" i="2"/>
  <c r="AT201" i="3" s="1"/>
  <c r="AW201" i="3" s="1"/>
  <c r="AT496" i="3"/>
  <c r="AW496" i="3" s="1"/>
  <c r="Q192" i="2"/>
  <c r="AT488" i="3"/>
  <c r="AW488" i="3" s="1"/>
  <c r="Q184" i="2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AT440" i="3" s="1"/>
  <c r="AW440" i="3" s="1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Q92" i="2"/>
  <c r="AT388" i="3" s="1"/>
  <c r="AW388" i="3" s="1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626" i="3"/>
  <c r="AW626" i="3" s="1"/>
  <c r="Q326" i="2"/>
  <c r="AT327" i="3" s="1"/>
  <c r="AW327" i="3" s="1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498" i="3"/>
  <c r="AW498" i="3" s="1"/>
  <c r="Q198" i="2"/>
  <c r="AT199" i="3" s="1"/>
  <c r="AW199" i="3" s="1"/>
  <c r="AT494" i="3"/>
  <c r="AW494" i="3" s="1"/>
  <c r="Q194" i="2"/>
  <c r="AT377" i="3" s="1"/>
  <c r="AW377" i="3" s="1"/>
  <c r="AT490" i="3"/>
  <c r="AW490" i="3" s="1"/>
  <c r="Q190" i="2"/>
  <c r="AT373" i="3" s="1"/>
  <c r="AW373" i="3" s="1"/>
  <c r="AT486" i="3"/>
  <c r="AW486" i="3" s="1"/>
  <c r="Q186" i="2"/>
  <c r="AT187" i="3" s="1"/>
  <c r="AW187" i="3" s="1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434" i="3" s="1"/>
  <c r="AW434" i="3" s="1"/>
  <c r="Q134" i="2"/>
  <c r="Q130" i="2"/>
  <c r="Q126" i="2"/>
  <c r="AT422" i="3" s="1"/>
  <c r="AW422" i="3" s="1"/>
  <c r="Q122" i="2"/>
  <c r="Q118" i="2"/>
  <c r="AT414" i="3" s="1"/>
  <c r="AW414" i="3" s="1"/>
  <c r="Q114" i="2"/>
  <c r="AT115" i="3" s="1"/>
  <c r="AW115" i="3" s="1"/>
  <c r="AT410" i="3"/>
  <c r="AW410" i="3" s="1"/>
  <c r="Q110" i="2"/>
  <c r="Q106" i="2"/>
  <c r="AT107" i="3" s="1"/>
  <c r="AW107" i="3" s="1"/>
  <c r="Q102" i="2"/>
  <c r="Q98" i="2"/>
  <c r="Q94" i="2"/>
  <c r="AT390" i="3" s="1"/>
  <c r="AW390" i="3" s="1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AO442" i="3" s="1"/>
  <c r="AR442" i="3" s="1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O154" i="2"/>
  <c r="AO450" i="3" s="1"/>
  <c r="AR450" i="3" s="1"/>
  <c r="O150" i="2"/>
  <c r="O142" i="2"/>
  <c r="O138" i="2"/>
  <c r="AO434" i="3" s="1"/>
  <c r="AR434" i="3" s="1"/>
  <c r="O134" i="2"/>
  <c r="O130" i="2"/>
  <c r="AO426" i="3" s="1"/>
  <c r="AR426" i="3" s="1"/>
  <c r="O126" i="2"/>
  <c r="O122" i="2"/>
  <c r="AO418" i="3" s="1"/>
  <c r="AR418" i="3" s="1"/>
  <c r="O114" i="2"/>
  <c r="O110" i="2"/>
  <c r="AO406" i="3" s="1"/>
  <c r="AR406" i="3" s="1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09" i="3"/>
  <c r="AR509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17" i="3"/>
  <c r="AR417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20" i="3" l="1"/>
  <c r="X21" i="3"/>
  <c r="X22" i="3"/>
  <c r="AT398" i="3"/>
  <c r="AW398" i="3" s="1"/>
  <c r="AT103" i="3"/>
  <c r="AW103" i="3" s="1"/>
  <c r="AT384" i="3"/>
  <c r="AW384" i="3" s="1"/>
  <c r="AT89" i="3"/>
  <c r="AW89" i="3" s="1"/>
  <c r="AT416" i="3"/>
  <c r="AW416" i="3" s="1"/>
  <c r="AT121" i="3"/>
  <c r="AW121" i="3" s="1"/>
  <c r="AT447" i="3"/>
  <c r="AW447" i="3" s="1"/>
  <c r="AT152" i="3"/>
  <c r="AW152" i="3" s="1"/>
  <c r="AT184" i="3"/>
  <c r="AW184" i="3" s="1"/>
  <c r="AT479" i="3"/>
  <c r="AW479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106" i="3"/>
  <c r="AW106" i="3" s="1"/>
  <c r="AT401" i="3"/>
  <c r="AW401" i="3" s="1"/>
  <c r="AT170" i="3"/>
  <c r="AW170" i="3" s="1"/>
  <c r="AT465" i="3"/>
  <c r="AW465" i="3" s="1"/>
  <c r="AT226" i="3"/>
  <c r="AW226" i="3" s="1"/>
  <c r="AT521" i="3"/>
  <c r="AW521" i="3" s="1"/>
  <c r="AT585" i="3"/>
  <c r="AW585" i="3" s="1"/>
  <c r="AT290" i="3"/>
  <c r="AW290" i="3" s="1"/>
  <c r="AT354" i="3"/>
  <c r="AW354" i="3" s="1"/>
  <c r="AT649" i="3"/>
  <c r="AW649" i="3" s="1"/>
  <c r="AT87" i="3"/>
  <c r="AW87" i="3" s="1"/>
  <c r="AT127" i="3"/>
  <c r="AW127" i="3" s="1"/>
  <c r="AT93" i="3"/>
  <c r="AW93" i="3" s="1"/>
  <c r="AT109" i="3"/>
  <c r="AW10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96" i="3"/>
  <c r="AW396" i="3" s="1"/>
  <c r="AT101" i="3"/>
  <c r="AW101" i="3" s="1"/>
  <c r="AT428" i="3"/>
  <c r="AW428" i="3" s="1"/>
  <c r="AT389" i="3"/>
  <c r="AW389" i="3" s="1"/>
  <c r="AT421" i="3"/>
  <c r="AW421" i="3" s="1"/>
  <c r="AT453" i="3"/>
  <c r="AW453" i="3" s="1"/>
  <c r="AT392" i="3"/>
  <c r="AW392" i="3" s="1"/>
  <c r="AT97" i="3"/>
  <c r="AW97" i="3" s="1"/>
  <c r="AT424" i="3"/>
  <c r="AW424" i="3" s="1"/>
  <c r="AT129" i="3"/>
  <c r="AW129" i="3" s="1"/>
  <c r="AT391" i="3"/>
  <c r="AW391" i="3" s="1"/>
  <c r="AT96" i="3"/>
  <c r="AW96" i="3" s="1"/>
  <c r="AT423" i="3"/>
  <c r="AW423" i="3" s="1"/>
  <c r="AT128" i="3"/>
  <c r="AW128" i="3" s="1"/>
  <c r="AT176" i="3"/>
  <c r="AW176" i="3" s="1"/>
  <c r="AT471" i="3"/>
  <c r="AW471" i="3" s="1"/>
  <c r="AT208" i="3"/>
  <c r="AW208" i="3" s="1"/>
  <c r="AT503" i="3"/>
  <c r="AW503" i="3" s="1"/>
  <c r="AT304" i="3"/>
  <c r="AW304" i="3" s="1"/>
  <c r="AT599" i="3"/>
  <c r="AW599" i="3" s="1"/>
  <c r="AT336" i="3"/>
  <c r="AW336" i="3" s="1"/>
  <c r="AT631" i="3"/>
  <c r="AW631" i="3" s="1"/>
  <c r="AT433" i="3"/>
  <c r="AW433" i="3" s="1"/>
  <c r="AT553" i="3"/>
  <c r="AW553" i="3" s="1"/>
  <c r="AT186" i="3"/>
  <c r="AW186" i="3" s="1"/>
  <c r="AT481" i="3"/>
  <c r="AW481" i="3" s="1"/>
  <c r="AT376" i="3"/>
  <c r="AW376" i="3" s="1"/>
  <c r="AT537" i="3"/>
  <c r="AW537" i="3" s="1"/>
  <c r="AT242" i="3"/>
  <c r="AW242" i="3" s="1"/>
  <c r="AT95" i="3"/>
  <c r="AW95" i="3" s="1"/>
  <c r="AT139" i="3"/>
  <c r="AW139" i="3" s="1"/>
  <c r="AT264" i="3"/>
  <c r="AW264" i="3" s="1"/>
  <c r="AT296" i="3"/>
  <c r="AW296" i="3" s="1"/>
  <c r="AT105" i="3"/>
  <c r="AW105" i="3" s="1"/>
  <c r="AT168" i="3"/>
  <c r="AW168" i="3" s="1"/>
  <c r="AT272" i="3"/>
  <c r="AW272" i="3" s="1"/>
  <c r="AT125" i="3"/>
  <c r="AW125" i="3" s="1"/>
  <c r="AT430" i="3"/>
  <c r="AW430" i="3" s="1"/>
  <c r="AT135" i="3"/>
  <c r="AW135" i="3" s="1"/>
  <c r="AT432" i="3"/>
  <c r="AW432" i="3" s="1"/>
  <c r="AT137" i="3"/>
  <c r="AW137" i="3" s="1"/>
  <c r="AT232" i="3"/>
  <c r="AW232" i="3" s="1"/>
  <c r="AT527" i="3"/>
  <c r="AW527" i="3" s="1"/>
  <c r="AT623" i="3"/>
  <c r="AW623" i="3" s="1"/>
  <c r="AT328" i="3"/>
  <c r="AW328" i="3" s="1"/>
  <c r="AT655" i="3"/>
  <c r="AW655" i="3" s="1"/>
  <c r="AT360" i="3"/>
  <c r="AW360" i="3" s="1"/>
  <c r="AT617" i="3"/>
  <c r="AW617" i="3" s="1"/>
  <c r="AT322" i="3"/>
  <c r="AW322" i="3" s="1"/>
  <c r="AT344" i="3"/>
  <c r="AW344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12" i="3"/>
  <c r="AW412" i="3" s="1"/>
  <c r="AT117" i="3"/>
  <c r="AW117" i="3" s="1"/>
  <c r="AT193" i="3"/>
  <c r="AW193" i="3" s="1"/>
  <c r="AT375" i="3"/>
  <c r="AW375" i="3" s="1"/>
  <c r="AT501" i="3"/>
  <c r="AW501" i="3" s="1"/>
  <c r="AT533" i="3"/>
  <c r="AW533" i="3" s="1"/>
  <c r="AT565" i="3"/>
  <c r="AW565" i="3" s="1"/>
  <c r="AT597" i="3"/>
  <c r="AW597" i="3" s="1"/>
  <c r="AT629" i="3"/>
  <c r="AW629" i="3" s="1"/>
  <c r="AT661" i="3"/>
  <c r="AW661" i="3" s="1"/>
  <c r="AT408" i="3"/>
  <c r="AW408" i="3" s="1"/>
  <c r="AT113" i="3"/>
  <c r="AW113" i="3" s="1"/>
  <c r="AT436" i="3"/>
  <c r="AW436" i="3" s="1"/>
  <c r="AT141" i="3"/>
  <c r="AW141" i="3" s="1"/>
  <c r="AT160" i="3"/>
  <c r="AW160" i="3" s="1"/>
  <c r="AT455" i="3"/>
  <c r="AW455" i="3" s="1"/>
  <c r="AT374" i="3"/>
  <c r="AW374" i="3" s="1"/>
  <c r="AT487" i="3"/>
  <c r="AW487" i="3" s="1"/>
  <c r="AT551" i="3"/>
  <c r="AW551" i="3" s="1"/>
  <c r="AT256" i="3"/>
  <c r="AW256" i="3" s="1"/>
  <c r="AT288" i="3"/>
  <c r="AW288" i="3" s="1"/>
  <c r="AT583" i="3"/>
  <c r="AW583" i="3" s="1"/>
  <c r="AT352" i="3"/>
  <c r="AW352" i="3" s="1"/>
  <c r="AT647" i="3"/>
  <c r="AW647" i="3" s="1"/>
  <c r="AT379" i="3"/>
  <c r="AW379" i="3" s="1"/>
  <c r="AT90" i="3"/>
  <c r="AW90" i="3" s="1"/>
  <c r="AT385" i="3"/>
  <c r="AW385" i="3" s="1"/>
  <c r="AT154" i="3"/>
  <c r="AW154" i="3" s="1"/>
  <c r="AT449" i="3"/>
  <c r="AW449" i="3" s="1"/>
  <c r="AT274" i="3"/>
  <c r="AW274" i="3" s="1"/>
  <c r="AT569" i="3"/>
  <c r="AW569" i="3" s="1"/>
  <c r="AT633" i="3"/>
  <c r="AW633" i="3" s="1"/>
  <c r="AT338" i="3"/>
  <c r="AW338" i="3" s="1"/>
  <c r="AT191" i="3"/>
  <c r="AW191" i="3" s="1"/>
  <c r="AT192" i="3"/>
  <c r="AW192" i="3" s="1"/>
  <c r="AT119" i="3"/>
  <c r="AW119" i="3" s="1"/>
  <c r="AT224" i="3"/>
  <c r="AW224" i="3" s="1"/>
  <c r="AT200" i="3"/>
  <c r="AW200" i="3" s="1"/>
  <c r="AT368" i="3"/>
  <c r="AW368" i="3" s="1"/>
  <c r="AT395" i="3"/>
  <c r="AW395" i="3" s="1"/>
  <c r="AT100" i="3"/>
  <c r="AW100" i="3" s="1"/>
  <c r="AT162" i="3"/>
  <c r="AW162" i="3" s="1"/>
  <c r="AT457" i="3"/>
  <c r="AW457" i="3" s="1"/>
  <c r="AT419" i="3"/>
  <c r="AW419" i="3" s="1"/>
  <c r="AT124" i="3"/>
  <c r="AW124" i="3" s="1"/>
  <c r="AT10" i="3"/>
  <c r="AW10" i="3" s="1"/>
  <c r="AT11" i="3"/>
  <c r="AW11" i="3" s="1"/>
  <c r="AT114" i="3"/>
  <c r="AW114" i="3" s="1"/>
  <c r="AT409" i="3"/>
  <c r="AW409" i="3" s="1"/>
  <c r="AT108" i="3"/>
  <c r="AW108" i="3" s="1"/>
  <c r="AT140" i="3"/>
  <c r="AW140" i="3" s="1"/>
  <c r="AT120" i="3"/>
  <c r="AW120" i="3" s="1"/>
  <c r="AO422" i="3"/>
  <c r="AR422" i="3" s="1"/>
  <c r="AO127" i="3"/>
  <c r="AR127" i="3" s="1"/>
  <c r="AO438" i="3"/>
  <c r="AR438" i="3" s="1"/>
  <c r="AO143" i="3"/>
  <c r="AR143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601" i="3"/>
  <c r="AR601" i="3" s="1"/>
  <c r="AO306" i="3"/>
  <c r="AR306" i="3" s="1"/>
  <c r="AO457" i="3"/>
  <c r="AR457" i="3" s="1"/>
  <c r="AO162" i="3"/>
  <c r="AR162" i="3" s="1"/>
  <c r="AO641" i="3"/>
  <c r="AR641" i="3" s="1"/>
  <c r="AO346" i="3"/>
  <c r="AR346" i="3" s="1"/>
  <c r="AO489" i="3"/>
  <c r="AR489" i="3" s="1"/>
  <c r="AO194" i="3"/>
  <c r="AR194" i="3" s="1"/>
  <c r="AO657" i="3"/>
  <c r="AR657" i="3" s="1"/>
  <c r="AO376" i="3"/>
  <c r="AR376" i="3" s="1"/>
  <c r="AO230" i="3"/>
  <c r="AR230" i="3" s="1"/>
  <c r="AO270" i="3"/>
  <c r="AR270" i="3" s="1"/>
  <c r="AO334" i="3"/>
  <c r="AR334" i="3" s="1"/>
  <c r="AO155" i="3"/>
  <c r="AR155" i="3" s="1"/>
  <c r="AO413" i="3"/>
  <c r="AR413" i="3" s="1"/>
  <c r="AO497" i="3"/>
  <c r="AR497" i="3" s="1"/>
  <c r="AO605" i="3"/>
  <c r="AR605" i="3" s="1"/>
  <c r="AO446" i="3"/>
  <c r="AR446" i="3" s="1"/>
  <c r="AO151" i="3"/>
  <c r="AR151" i="3" s="1"/>
  <c r="AO561" i="3"/>
  <c r="AR561" i="3" s="1"/>
  <c r="AO266" i="3"/>
  <c r="AR266" i="3" s="1"/>
  <c r="AO585" i="3"/>
  <c r="AR585" i="3" s="1"/>
  <c r="AO648" i="3"/>
  <c r="AR648" i="3" s="1"/>
  <c r="AO617" i="3"/>
  <c r="AR617" i="3" s="1"/>
  <c r="AO218" i="3"/>
  <c r="AR218" i="3" s="1"/>
  <c r="AO318" i="3"/>
  <c r="AR318" i="3" s="1"/>
  <c r="AO366" i="3"/>
  <c r="AR366" i="3" s="1"/>
  <c r="AO174" i="3"/>
  <c r="AR174" i="3" s="1"/>
  <c r="AO286" i="3"/>
  <c r="AR286" i="3" s="1"/>
  <c r="AO350" i="3"/>
  <c r="AR350" i="3" s="1"/>
  <c r="AO89" i="3"/>
  <c r="AR89" i="3" s="1"/>
  <c r="AO95" i="3"/>
  <c r="AR95" i="3" s="1"/>
  <c r="AO131" i="3"/>
  <c r="AR131" i="3" s="1"/>
  <c r="AO311" i="3"/>
  <c r="AR31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577" i="3"/>
  <c r="AR577" i="3" s="1"/>
  <c r="AO282" i="3"/>
  <c r="AR282" i="3" s="1"/>
  <c r="AO473" i="3"/>
  <c r="AR473" i="3" s="1"/>
  <c r="AO178" i="3"/>
  <c r="AR178" i="3" s="1"/>
  <c r="AO552" i="3"/>
  <c r="AR552" i="3" s="1"/>
  <c r="AO257" i="3"/>
  <c r="AR257" i="3" s="1"/>
  <c r="AO98" i="3"/>
  <c r="AR98" i="3" s="1"/>
  <c r="AO198" i="3"/>
  <c r="AR198" i="3" s="1"/>
  <c r="AO281" i="3"/>
  <c r="AR281" i="3" s="1"/>
  <c r="AO103" i="3"/>
  <c r="AR103" i="3" s="1"/>
  <c r="AO433" i="3"/>
  <c r="AR433" i="3" s="1"/>
  <c r="AO488" i="3"/>
  <c r="AR488" i="3" s="1"/>
  <c r="AO394" i="3"/>
  <c r="AR394" i="3" s="1"/>
  <c r="AO99" i="3"/>
  <c r="AR99" i="3" s="1"/>
  <c r="AO466" i="3"/>
  <c r="AR466" i="3" s="1"/>
  <c r="AO474" i="3"/>
  <c r="AR474" i="3" s="1"/>
  <c r="AO421" i="3"/>
  <c r="AR421" i="3" s="1"/>
  <c r="AO126" i="3"/>
  <c r="AR126" i="3" s="1"/>
  <c r="AO521" i="3"/>
  <c r="AR521" i="3" s="1"/>
  <c r="AO226" i="3"/>
  <c r="AR226" i="3" s="1"/>
  <c r="AO501" i="3"/>
  <c r="AR501" i="3" s="1"/>
  <c r="AO206" i="3"/>
  <c r="AR206" i="3" s="1"/>
  <c r="AO409" i="3"/>
  <c r="AR409" i="3" s="1"/>
  <c r="AO461" i="3"/>
  <c r="AR461" i="3" s="1"/>
  <c r="AO610" i="3"/>
  <c r="AR610" i="3" s="1"/>
  <c r="AO375" i="3"/>
  <c r="AR375" i="3" s="1"/>
  <c r="AO130" i="3"/>
  <c r="AR130" i="3" s="1"/>
  <c r="AO210" i="3"/>
  <c r="AR210" i="3" s="1"/>
  <c r="AO254" i="3"/>
  <c r="AR254" i="3" s="1"/>
  <c r="AO111" i="3"/>
  <c r="AR111" i="3" s="1"/>
  <c r="AO147" i="3"/>
  <c r="AR14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<sst xmlns="http://schemas.openxmlformats.org/spreadsheetml/2006/main" count="1454" uniqueCount="106">
  <si>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</si>
  <si>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</si>
  <si>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</si>
  <si>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</si>
  <si>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</si>
  <si>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</si>
  <si>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</si>
  <si>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</si>
  <si>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</si>
  <si>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</si>
  <si>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</si>
  <si>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</si>
  <si>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</si>
  <si>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</si>
  <si>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</si>
  <si>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</si>
  <si>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</si>
  <si>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</si>
  <si>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</si>
  <si>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</si>
  <si>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</si>
  <si>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</si>
  <si>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</si>
  <si>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</si>
  <si>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</si>
  <si>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</si>
  <si>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</si>
  <si>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</si>
  <si>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</si>
  <si>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</si>
  <si>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</si>
  <si>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</si>
  <si>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</si>
  <si>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</si>
  <si>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</si>
  <si>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</si>
  <si>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</si>
  <si>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</si>
  <si>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</si>
  <si>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</si>
  <si>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</si>
  <si>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</si>
  <si>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</si>
  <si>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</si>
  <si>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</si>
  <si>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</si>
  <si>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</si>
  <si>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</si>
  <si>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</si>
  <si>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</si>
  <si>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</si>
  <si>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</si>
  <si>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</si>
  <si>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</si>
  <si>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</si>
  <si>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</si>
  <si>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</si>
  <si>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</si>
  <si>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</si>
  <si>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</si>
  <si>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</si>
  <si>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</si>
  <si>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</si>
  <si>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</si>
  <si>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</si>
  <si>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</si>
  <si>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</si>
  <si>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</si>
  <si>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</si>
  <si>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</si>
  <si>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</si>
  <si>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</si>
  <si>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</si>
  <si>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</si>
  <si>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</si>
  <si>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</si>
  <si>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</si>
  <si>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</si>
  <si>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</si>
  <si>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</si>
  <si>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</si>
  <si>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</si>
  <si>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</si>
  <si>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</si>
  <si>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</si>
  <si>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</si>
  <si>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</si>
  <si>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725 S Wells St Tunnel Splice</t>
  </si>
  <si>
    <t>Chicago, IL</t>
  </si>
  <si>
    <t>Cherry Stovall</t>
  </si>
  <si>
    <t>Daniel Nicholson</t>
  </si>
  <si>
    <t>CHC-OMA</t>
  </si>
  <si>
    <t>Fiberlink Cable West towards Morris Hut</t>
  </si>
  <si>
    <t>Fiberlink Cable East towards 700 S Federal</t>
  </si>
  <si>
    <t>204</t>
  </si>
  <si>
    <t>Fiberlink Lateral to 725 S Wells</t>
  </si>
  <si>
    <t>144</t>
  </si>
  <si>
    <t>legacy fiberlink splice</t>
  </si>
  <si>
    <t>none</t>
  </si>
  <si>
    <t>ISO 168242</t>
  </si>
  <si>
    <t>Tunnel Splice</t>
  </si>
  <si>
    <t>VZB/Fiberlink</t>
  </si>
  <si>
    <t>2.0</t>
  </si>
  <si>
    <t>100798</t>
  </si>
  <si>
    <t>IL-72W: ENT-W-2</t>
  </si>
  <si>
    <t>Oracle 6 fibers &amp; 4 pre-positioned, spliced by Verizon, verbal confirmation only per Dan Nicholson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</si>
</sst>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6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1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3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2" t="s">
        <v>53</v>
      </c>
      <c r="I5" s="282"/>
      <c r="J5" s="28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5" t="s">
        <v>72</v>
      </c>
      <c r="B8" s="306"/>
      <c r="C8" s="306"/>
      <c r="D8" s="306"/>
      <c r="E8" s="306"/>
      <c r="F8" s="307"/>
      <c r="G8" s="25"/>
      <c r="H8" s="94"/>
      <c r="I8" s="95" t="s">
        <v>7</v>
      </c>
      <c r="J8" s="242" t="s">
        <v>103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3" t="s">
        <v>8</v>
      </c>
      <c r="I10" s="284"/>
      <c r="J10" s="172" t="s">
        <v>102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8"/>
      <c r="I13" s="308"/>
      <c r="J13" s="308"/>
      <c r="K13" s="308"/>
      <c r="L13" s="308"/>
      <c r="M13" s="30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8"/>
      <c r="I14" s="308"/>
      <c r="J14" s="308"/>
      <c r="K14" s="308"/>
      <c r="L14" s="308"/>
      <c r="M14" s="30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6" t="s">
        <v>81</v>
      </c>
      <c r="I15" s="276"/>
      <c r="J15" s="276"/>
      <c r="K15" s="276"/>
      <c r="L15" s="276"/>
      <c r="M15" s="276"/>
      <c r="N15" s="276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6"/>
      <c r="I16" s="276"/>
      <c r="J16" s="276"/>
      <c r="K16" s="276"/>
      <c r="L16" s="276"/>
      <c r="M16" s="276"/>
      <c r="N16" s="276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6"/>
      <c r="I17" s="276"/>
      <c r="J17" s="276"/>
      <c r="K17" s="276"/>
      <c r="L17" s="276"/>
      <c r="M17" s="276"/>
      <c r="N17" s="276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6"/>
      <c r="I18" s="276"/>
      <c r="J18" s="276"/>
      <c r="K18" s="276"/>
      <c r="L18" s="276"/>
      <c r="M18" s="276"/>
      <c r="N18" s="276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7" t="s">
        <v>85</v>
      </c>
      <c r="K20" s="277"/>
      <c r="L20" s="277"/>
      <c r="M20" s="277"/>
      <c r="N20" s="277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7"/>
      <c r="K21" s="277"/>
      <c r="L21" s="277"/>
      <c r="M21" s="277"/>
      <c r="N21" s="277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7"/>
      <c r="K22" s="277"/>
      <c r="L22" s="277"/>
      <c r="M22" s="277"/>
      <c r="N22" s="277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7"/>
      <c r="K23" s="277"/>
      <c r="L23" s="277"/>
      <c r="M23" s="277"/>
      <c r="N23" s="277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8" t="s">
        <v>100</v>
      </c>
      <c r="C41" s="278" t="s">
        <v>101</v>
      </c>
      <c r="D41" s="278" t="s">
        <v>87</v>
      </c>
      <c r="E41" s="278" t="s">
        <v>88</v>
      </c>
      <c r="F41" s="23"/>
      <c r="G41" s="25"/>
      <c r="H41" s="281"/>
      <c r="I41" s="281"/>
      <c r="J41" s="281"/>
      <c r="K41" s="281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79"/>
      <c r="C42" s="279"/>
      <c r="D42" s="279"/>
      <c r="E42" s="280"/>
      <c r="F42" s="23"/>
      <c r="G42" s="25"/>
      <c r="H42" s="281"/>
      <c r="I42" s="281"/>
      <c r="J42" s="281"/>
      <c r="K42" s="281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1"/>
      <c r="E43" s="29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9" t="s">
        <v>74</v>
      </c>
      <c r="E44" s="29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5"/>
      <c r="C45" s="316"/>
      <c r="D45" s="272" t="str">
        <f>CONCATENATE('Cable Info'!C11,"  ",'Cable Info'!C18,"   ",'Cable Info'!C25,"  ",'Cable Info'!C32,"   ",'Cable Info'!C39,"   ",'Cable Info'!C46)</f>
        <v xml:space="preserve">CHC-OMA  CHC-OMA   IL-72W: ENT-W-2        </v>
      </c>
      <c r="E45" s="273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7"/>
      <c r="C46" s="318"/>
      <c r="D46" s="274"/>
      <c r="E46" s="275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2"/>
      <c r="C47" s="293"/>
      <c r="D47" s="295"/>
      <c r="E47" s="29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4"/>
      <c r="C48" s="294"/>
      <c r="D48" s="297"/>
      <c r="E48" s="29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8" t="s">
        <v>89</v>
      </c>
      <c r="C50" s="300">
        <v>42669</v>
      </c>
      <c r="D50" s="302" t="s">
        <v>90</v>
      </c>
      <c r="E50" s="303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9"/>
      <c r="C51" s="301"/>
      <c r="D51" s="299"/>
      <c r="E51" s="30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9" t="s">
        <v>66</v>
      </c>
      <c r="C52" s="29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9"/>
      <c r="C53" s="310"/>
      <c r="D53" s="285" t="str">
        <f>J8</f>
        <v>100798</v>
      </c>
      <c r="E53" s="28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1"/>
      <c r="C54" s="312"/>
      <c r="D54" s="285"/>
      <c r="E54" s="28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1"/>
      <c r="C55" s="312"/>
      <c r="D55" s="285"/>
      <c r="E55" s="28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1"/>
      <c r="C56" s="312"/>
      <c r="D56" s="285"/>
      <c r="E56" s="28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3"/>
      <c r="C57" s="314"/>
      <c r="D57" s="287"/>
      <c r="E57" s="28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50" priority="2">
      <formula>B$41="?"</formula>
    </cfRule>
  </conditionalFormatting>
  <conditionalFormatting sqref="B45:D46">
    <cfRule type="expression" dxfId="4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27" sqref="C27:C2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19" t="s">
        <v>8</v>
      </c>
      <c r="F2" s="320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7" t="str">
        <f>'Cover - Location Info'!J8</f>
        <v>100798</v>
      </c>
      <c r="C3" s="22"/>
      <c r="D3" s="22"/>
      <c r="E3" s="330" t="str">
        <f>'Cover - Location Info'!J10</f>
        <v>2.0</v>
      </c>
      <c r="F3" s="331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8"/>
      <c r="C4" s="22"/>
      <c r="D4" s="22"/>
      <c r="E4" s="332"/>
      <c r="F4" s="333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29" t="s">
        <v>1</v>
      </c>
      <c r="C6" s="329"/>
      <c r="D6" s="329"/>
      <c r="E6" s="329"/>
      <c r="F6" s="329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4" t="s">
        <v>19</v>
      </c>
      <c r="E10" s="325"/>
      <c r="F10" s="326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69" t="s">
        <v>91</v>
      </c>
      <c r="D11" s="321" t="s">
        <v>92</v>
      </c>
      <c r="E11" s="322"/>
      <c r="F11" s="323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4" t="s">
        <v>27</v>
      </c>
      <c r="F12" s="335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6" t="s">
        <v>94</v>
      </c>
      <c r="C13" s="339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7"/>
      <c r="C14" s="340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8"/>
      <c r="C15" s="341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4" t="s">
        <v>19</v>
      </c>
      <c r="E17" s="325"/>
      <c r="F17" s="326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69" t="s">
        <v>91</v>
      </c>
      <c r="D18" s="321" t="s">
        <v>93</v>
      </c>
      <c r="E18" s="322"/>
      <c r="F18" s="323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4" t="s">
        <v>27</v>
      </c>
      <c r="F19" s="335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6" t="s">
        <v>94</v>
      </c>
      <c r="C20" s="339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7"/>
      <c r="C21" s="340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8"/>
      <c r="C22" s="341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4" t="s">
        <v>19</v>
      </c>
      <c r="E24" s="325"/>
      <c r="F24" s="326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69" t="s">
        <v>104</v>
      </c>
      <c r="D25" s="321" t="s">
        <v>95</v>
      </c>
      <c r="E25" s="322"/>
      <c r="F25" s="323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4" t="s">
        <v>27</v>
      </c>
      <c r="F26" s="335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6" t="s">
        <v>96</v>
      </c>
      <c r="C27" s="339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7"/>
      <c r="C28" s="340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8"/>
      <c r="C29" s="341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4" t="s">
        <v>19</v>
      </c>
      <c r="E31" s="325"/>
      <c r="F31" s="326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69"/>
      <c r="D32" s="321"/>
      <c r="E32" s="322"/>
      <c r="F32" s="323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4" t="s">
        <v>27</v>
      </c>
      <c r="F33" s="335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6"/>
      <c r="C34" s="339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7"/>
      <c r="C35" s="340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8"/>
      <c r="C36" s="341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4" t="s">
        <v>19</v>
      </c>
      <c r="E38" s="325"/>
      <c r="F38" s="326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69"/>
      <c r="D39" s="321"/>
      <c r="E39" s="322"/>
      <c r="F39" s="323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4" t="s">
        <v>27</v>
      </c>
      <c r="F40" s="335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6"/>
      <c r="C41" s="339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7"/>
      <c r="C42" s="340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8"/>
      <c r="C43" s="341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4" t="s">
        <v>19</v>
      </c>
      <c r="E45" s="325"/>
      <c r="F45" s="326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69"/>
      <c r="D46" s="321"/>
      <c r="E46" s="322"/>
      <c r="F46" s="323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4" t="s">
        <v>27</v>
      </c>
      <c r="F47" s="335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6"/>
      <c r="C48" s="339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7"/>
      <c r="C49" s="340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8"/>
      <c r="C50" s="341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48" priority="20">
      <formula>$B$18=""</formula>
    </cfRule>
  </conditionalFormatting>
  <conditionalFormatting sqref="C24:F29 B26:B29">
    <cfRule type="expression" dxfId="47" priority="19">
      <formula>$B$25=""</formula>
    </cfRule>
  </conditionalFormatting>
  <conditionalFormatting sqref="C31:F36 B33:B36">
    <cfRule type="expression" dxfId="46" priority="16">
      <formula>$B$32=""</formula>
    </cfRule>
  </conditionalFormatting>
  <conditionalFormatting sqref="C38:F43 B40:B43">
    <cfRule type="expression" dxfId="45" priority="14">
      <formula>$B$39=""</formula>
    </cfRule>
  </conditionalFormatting>
  <conditionalFormatting sqref="C45:F50 B47:B50">
    <cfRule type="expression" dxfId="44" priority="12">
      <formula>$B$46=""</formula>
    </cfRule>
  </conditionalFormatting>
  <conditionalFormatting sqref="B17:B18">
    <cfRule type="expression" dxfId="43" priority="10">
      <formula>$B$18=""</formula>
    </cfRule>
  </conditionalFormatting>
  <conditionalFormatting sqref="B24:B25">
    <cfRule type="expression" dxfId="42" priority="9">
      <formula>$B$25=""</formula>
    </cfRule>
  </conditionalFormatting>
  <conditionalFormatting sqref="B31:B32">
    <cfRule type="expression" dxfId="41" priority="8">
      <formula>$B$32=""</formula>
    </cfRule>
  </conditionalFormatting>
  <conditionalFormatting sqref="B38:B39">
    <cfRule type="expression" dxfId="40" priority="7">
      <formula>$B$39=""</formula>
    </cfRule>
  </conditionalFormatting>
  <conditionalFormatting sqref="B45:B46">
    <cfRule type="expression" dxfId="39" priority="6">
      <formula>$B$46=""</formula>
    </cfRule>
  </conditionalFormatting>
  <conditionalFormatting sqref="D26:D29">
    <cfRule type="expression" dxfId="38" priority="5">
      <formula>$B$18=""</formula>
    </cfRule>
  </conditionalFormatting>
  <conditionalFormatting sqref="D33:D36">
    <cfRule type="expression" dxfId="37" priority="4">
      <formula>$B$18=""</formula>
    </cfRule>
  </conditionalFormatting>
  <conditionalFormatting sqref="D40:D43">
    <cfRule type="expression" dxfId="36" priority="3">
      <formula>$B$18=""</formula>
    </cfRule>
  </conditionalFormatting>
  <conditionalFormatting sqref="D47:D50">
    <cfRule type="expression" dxfId="3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19" t="s">
        <v>8</v>
      </c>
      <c r="F2" s="320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7" t="str">
        <f>'Cover - Location Info'!J8</f>
        <v>100798</v>
      </c>
      <c r="C3" s="22"/>
      <c r="D3" s="22"/>
      <c r="E3" s="330" t="str">
        <f>'Cover - Location Info'!J10</f>
        <v>2.0</v>
      </c>
      <c r="F3" s="331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8"/>
      <c r="C4" s="22"/>
      <c r="D4" s="22"/>
      <c r="E4" s="332"/>
      <c r="F4" s="333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29" t="s">
        <v>1</v>
      </c>
      <c r="C6" s="329"/>
      <c r="D6" s="329"/>
      <c r="E6" s="329"/>
      <c r="F6" s="329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4" t="s">
        <v>19</v>
      </c>
      <c r="E10" s="325"/>
      <c r="F10" s="326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69"/>
      <c r="D11" s="321"/>
      <c r="E11" s="322"/>
      <c r="F11" s="323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4" t="s">
        <v>27</v>
      </c>
      <c r="F12" s="335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6"/>
      <c r="C13" s="339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7"/>
      <c r="C14" s="340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8"/>
      <c r="C15" s="341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4" t="s">
        <v>19</v>
      </c>
      <c r="E17" s="325"/>
      <c r="F17" s="326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69"/>
      <c r="D18" s="321"/>
      <c r="E18" s="322"/>
      <c r="F18" s="323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4" t="s">
        <v>27</v>
      </c>
      <c r="F19" s="335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6"/>
      <c r="C20" s="339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7"/>
      <c r="C21" s="340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8"/>
      <c r="C22" s="341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4" t="s">
        <v>19</v>
      </c>
      <c r="E24" s="325"/>
      <c r="F24" s="326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69"/>
      <c r="D25" s="321"/>
      <c r="E25" s="322"/>
      <c r="F25" s="323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4" t="s">
        <v>27</v>
      </c>
      <c r="F26" s="335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6"/>
      <c r="C27" s="339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7"/>
      <c r="C28" s="340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8"/>
      <c r="C29" s="341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4" t="s">
        <v>19</v>
      </c>
      <c r="E31" s="325"/>
      <c r="F31" s="326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69"/>
      <c r="D32" s="321"/>
      <c r="E32" s="322"/>
      <c r="F32" s="323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4" t="s">
        <v>27</v>
      </c>
      <c r="F33" s="335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6"/>
      <c r="C34" s="339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7"/>
      <c r="C35" s="340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8"/>
      <c r="C36" s="341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4" t="s">
        <v>19</v>
      </c>
      <c r="E38" s="325"/>
      <c r="F38" s="326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69"/>
      <c r="D39" s="321"/>
      <c r="E39" s="322"/>
      <c r="F39" s="323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4" t="s">
        <v>27</v>
      </c>
      <c r="F40" s="335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6"/>
      <c r="C41" s="339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7"/>
      <c r="C42" s="340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8"/>
      <c r="C43" s="341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4" t="s">
        <v>19</v>
      </c>
      <c r="E45" s="325"/>
      <c r="F45" s="326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69"/>
      <c r="D46" s="321"/>
      <c r="E46" s="322"/>
      <c r="F46" s="323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4" t="s">
        <v>27</v>
      </c>
      <c r="F47" s="335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6"/>
      <c r="C48" s="339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7"/>
      <c r="C49" s="340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8"/>
      <c r="C50" s="341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4" priority="14">
      <formula>$B$18=""</formula>
    </cfRule>
  </conditionalFormatting>
  <conditionalFormatting sqref="C24:F29 B26:B29">
    <cfRule type="expression" dxfId="33" priority="13">
      <formula>$B$25=""</formula>
    </cfRule>
  </conditionalFormatting>
  <conditionalFormatting sqref="C31:F36 B33:B36">
    <cfRule type="expression" dxfId="32" priority="12">
      <formula>$B$32=""</formula>
    </cfRule>
  </conditionalFormatting>
  <conditionalFormatting sqref="C38:F43 B40:B43">
    <cfRule type="expression" dxfId="31" priority="11">
      <formula>$B$39=""</formula>
    </cfRule>
  </conditionalFormatting>
  <conditionalFormatting sqref="C45:F50 B47:B50">
    <cfRule type="expression" dxfId="30" priority="10">
      <formula>$B$46=""</formula>
    </cfRule>
  </conditionalFormatting>
  <conditionalFormatting sqref="B17:B18">
    <cfRule type="expression" dxfId="29" priority="9">
      <formula>$B$18=""</formula>
    </cfRule>
  </conditionalFormatting>
  <conditionalFormatting sqref="B24:B25">
    <cfRule type="expression" dxfId="28" priority="8">
      <formula>$B$25=""</formula>
    </cfRule>
  </conditionalFormatting>
  <conditionalFormatting sqref="B31:B32">
    <cfRule type="expression" dxfId="27" priority="7">
      <formula>$B$32=""</formula>
    </cfRule>
  </conditionalFormatting>
  <conditionalFormatting sqref="B38:B39">
    <cfRule type="expression" dxfId="26" priority="6">
      <formula>$B$39=""</formula>
    </cfRule>
  </conditionalFormatting>
  <conditionalFormatting sqref="B45:B46">
    <cfRule type="expression" dxfId="25" priority="5">
      <formula>$B$46=""</formula>
    </cfRule>
  </conditionalFormatting>
  <conditionalFormatting sqref="D26:D29">
    <cfRule type="expression" dxfId="24" priority="4">
      <formula>$B$18=""</formula>
    </cfRule>
  </conditionalFormatting>
  <conditionalFormatting sqref="D33:D36">
    <cfRule type="expression" dxfId="23" priority="3">
      <formula>$B$18=""</formula>
    </cfRule>
  </conditionalFormatting>
  <conditionalFormatting sqref="D40:D43">
    <cfRule type="expression" dxfId="22" priority="2">
      <formula>$B$18=""</formula>
    </cfRule>
  </conditionalFormatting>
  <conditionalFormatting sqref="D47:D50">
    <cfRule type="expression" dxfId="2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69" t="str">
        <f>'Cover - Location Info'!J8</f>
        <v>100798</v>
      </c>
      <c r="C3" s="221"/>
      <c r="D3" s="221"/>
      <c r="E3" s="221"/>
      <c r="F3" s="371" t="str">
        <f>'Cover - Location Info'!J10</f>
        <v>2.0</v>
      </c>
      <c r="G3" s="213"/>
    </row>
    <row r="4" spans="1:12" ht="12.75" customHeight="1" thickBot="1" x14ac:dyDescent="0.25">
      <c r="A4" s="220"/>
      <c r="B4" s="370"/>
      <c r="C4" s="221"/>
      <c r="D4" s="221"/>
      <c r="E4" s="221"/>
      <c r="F4" s="372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3" t="s">
        <v>73</v>
      </c>
      <c r="C6" s="373"/>
      <c r="D6" s="373"/>
      <c r="E6" s="373"/>
      <c r="F6" s="373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4"/>
      <c r="C9" s="375"/>
      <c r="D9" s="375"/>
      <c r="E9" s="375"/>
      <c r="F9" s="376"/>
      <c r="G9" s="223"/>
      <c r="I9" s="224"/>
      <c r="J9" s="224"/>
      <c r="K9" s="224"/>
      <c r="L9" s="224"/>
    </row>
    <row r="10" spans="1:12" ht="15" customHeight="1" x14ac:dyDescent="0.2">
      <c r="A10" s="220"/>
      <c r="B10" s="348"/>
      <c r="C10" s="349"/>
      <c r="D10" s="349"/>
      <c r="E10" s="349"/>
      <c r="F10" s="350"/>
      <c r="G10" s="223"/>
      <c r="I10" s="224"/>
      <c r="J10" s="224"/>
      <c r="K10" s="224"/>
      <c r="L10" s="224"/>
    </row>
    <row r="11" spans="1:12" ht="15" customHeight="1" x14ac:dyDescent="0.2">
      <c r="A11" s="220"/>
      <c r="B11" s="363"/>
      <c r="C11" s="364"/>
      <c r="D11" s="364"/>
      <c r="E11" s="364"/>
      <c r="F11" s="365"/>
      <c r="G11" s="223"/>
      <c r="I11" s="224"/>
      <c r="J11" s="224"/>
      <c r="K11" s="225"/>
      <c r="L11" s="226"/>
    </row>
    <row r="12" spans="1:12" ht="15" customHeight="1" x14ac:dyDescent="0.2">
      <c r="A12" s="220"/>
      <c r="B12" s="348"/>
      <c r="C12" s="349"/>
      <c r="D12" s="349"/>
      <c r="E12" s="349"/>
      <c r="F12" s="350"/>
      <c r="G12" s="223"/>
      <c r="I12" s="224"/>
      <c r="J12" s="224"/>
      <c r="K12" s="225"/>
      <c r="L12" s="226"/>
    </row>
    <row r="13" spans="1:12" ht="15" customHeight="1" x14ac:dyDescent="0.2">
      <c r="A13" s="220"/>
      <c r="B13" s="348"/>
      <c r="C13" s="349"/>
      <c r="D13" s="349"/>
      <c r="E13" s="349"/>
      <c r="F13" s="350"/>
      <c r="G13" s="223"/>
      <c r="I13" s="224"/>
      <c r="J13" s="224"/>
      <c r="K13" s="225"/>
      <c r="L13" s="226"/>
    </row>
    <row r="14" spans="1:12" ht="15" customHeight="1" x14ac:dyDescent="0.2">
      <c r="A14" s="220"/>
      <c r="B14" s="348"/>
      <c r="C14" s="349"/>
      <c r="D14" s="349"/>
      <c r="E14" s="349"/>
      <c r="F14" s="350"/>
      <c r="G14" s="223"/>
      <c r="I14" s="224"/>
      <c r="J14" s="224"/>
      <c r="K14" s="226"/>
      <c r="L14" s="226"/>
    </row>
    <row r="15" spans="1:12" ht="15" customHeight="1" x14ac:dyDescent="0.2">
      <c r="A15" s="220"/>
      <c r="B15" s="348"/>
      <c r="C15" s="349"/>
      <c r="D15" s="349"/>
      <c r="E15" s="349"/>
      <c r="F15" s="350"/>
      <c r="G15" s="223"/>
      <c r="I15" s="224"/>
      <c r="J15" s="224"/>
      <c r="K15" s="227"/>
      <c r="L15" s="227"/>
    </row>
    <row r="16" spans="1:12" ht="15" customHeight="1" x14ac:dyDescent="0.2">
      <c r="A16" s="220"/>
      <c r="B16" s="348"/>
      <c r="C16" s="349"/>
      <c r="D16" s="349"/>
      <c r="E16" s="349"/>
      <c r="F16" s="350"/>
      <c r="G16" s="223"/>
      <c r="I16" s="224"/>
      <c r="J16" s="224"/>
      <c r="K16" s="228"/>
      <c r="L16" s="228"/>
    </row>
    <row r="17" spans="1:12" ht="15" customHeight="1" x14ac:dyDescent="0.2">
      <c r="A17" s="220"/>
      <c r="B17" s="348"/>
      <c r="C17" s="349"/>
      <c r="D17" s="349"/>
      <c r="E17" s="349"/>
      <c r="F17" s="350"/>
      <c r="G17" s="223"/>
      <c r="I17" s="224"/>
      <c r="J17" s="224"/>
      <c r="K17" s="228"/>
      <c r="L17" s="228"/>
    </row>
    <row r="18" spans="1:12" ht="15" customHeight="1" x14ac:dyDescent="0.2">
      <c r="A18" s="220"/>
      <c r="B18" s="348"/>
      <c r="C18" s="349"/>
      <c r="D18" s="349"/>
      <c r="E18" s="349"/>
      <c r="F18" s="350"/>
      <c r="G18" s="223"/>
      <c r="I18" s="224"/>
      <c r="J18" s="224"/>
      <c r="K18" s="227"/>
      <c r="L18" s="227"/>
    </row>
    <row r="19" spans="1:12" ht="15" customHeight="1" x14ac:dyDescent="0.2">
      <c r="A19" s="220"/>
      <c r="B19" s="348"/>
      <c r="C19" s="349"/>
      <c r="D19" s="349"/>
      <c r="E19" s="349"/>
      <c r="F19" s="350"/>
      <c r="G19" s="223"/>
      <c r="I19" s="224"/>
      <c r="J19" s="224"/>
      <c r="K19" s="227"/>
      <c r="L19" s="227"/>
    </row>
    <row r="20" spans="1:12" ht="15" customHeight="1" x14ac:dyDescent="0.2">
      <c r="A20" s="220"/>
      <c r="B20" s="348"/>
      <c r="C20" s="349"/>
      <c r="D20" s="349"/>
      <c r="E20" s="349"/>
      <c r="F20" s="350"/>
      <c r="G20" s="223"/>
      <c r="I20" s="224"/>
      <c r="J20" s="224"/>
      <c r="K20" s="227"/>
      <c r="L20" s="227"/>
    </row>
    <row r="21" spans="1:12" ht="15" customHeight="1" x14ac:dyDescent="0.2">
      <c r="A21" s="220"/>
      <c r="B21" s="348"/>
      <c r="C21" s="349"/>
      <c r="D21" s="349"/>
      <c r="E21" s="349"/>
      <c r="F21" s="350"/>
      <c r="G21" s="223"/>
      <c r="I21" s="224"/>
      <c r="J21" s="224"/>
      <c r="K21" s="225"/>
      <c r="L21" s="226"/>
    </row>
    <row r="22" spans="1:12" ht="15" customHeight="1" x14ac:dyDescent="0.2">
      <c r="A22" s="220"/>
      <c r="B22" s="348"/>
      <c r="C22" s="349"/>
      <c r="D22" s="349"/>
      <c r="E22" s="349"/>
      <c r="F22" s="350"/>
      <c r="G22" s="223"/>
      <c r="I22" s="224"/>
      <c r="J22" s="224"/>
      <c r="K22" s="225"/>
      <c r="L22" s="226"/>
    </row>
    <row r="23" spans="1:12" ht="15" customHeight="1" x14ac:dyDescent="0.2">
      <c r="A23" s="220"/>
      <c r="B23" s="348"/>
      <c r="C23" s="349"/>
      <c r="D23" s="349"/>
      <c r="E23" s="349"/>
      <c r="F23" s="350"/>
      <c r="G23" s="223"/>
      <c r="I23" s="224"/>
      <c r="J23" s="224"/>
      <c r="K23" s="226"/>
      <c r="L23" s="226"/>
    </row>
    <row r="24" spans="1:12" ht="15" customHeight="1" x14ac:dyDescent="0.2">
      <c r="A24" s="220"/>
      <c r="B24" s="348"/>
      <c r="C24" s="349"/>
      <c r="D24" s="349"/>
      <c r="E24" s="349"/>
      <c r="F24" s="350"/>
      <c r="G24" s="223"/>
      <c r="I24" s="224"/>
      <c r="J24" s="224"/>
      <c r="K24" s="226"/>
      <c r="L24" s="226"/>
    </row>
    <row r="25" spans="1:12" ht="15" customHeight="1" x14ac:dyDescent="0.2">
      <c r="A25" s="220"/>
      <c r="B25" s="348"/>
      <c r="C25" s="349"/>
      <c r="D25" s="349"/>
      <c r="E25" s="349"/>
      <c r="F25" s="350"/>
      <c r="G25" s="223"/>
      <c r="I25" s="224"/>
      <c r="J25" s="224"/>
      <c r="K25" s="226"/>
      <c r="L25" s="226"/>
    </row>
    <row r="26" spans="1:12" ht="15" customHeight="1" x14ac:dyDescent="0.2">
      <c r="A26" s="220"/>
      <c r="B26" s="348"/>
      <c r="C26" s="349"/>
      <c r="D26" s="349"/>
      <c r="E26" s="349"/>
      <c r="F26" s="350"/>
      <c r="G26" s="223"/>
      <c r="I26" s="224"/>
      <c r="J26" s="224"/>
      <c r="K26" s="226"/>
      <c r="L26" s="226"/>
    </row>
    <row r="27" spans="1:12" ht="15" customHeight="1" x14ac:dyDescent="0.2">
      <c r="A27" s="220"/>
      <c r="B27" s="348"/>
      <c r="C27" s="349"/>
      <c r="D27" s="349"/>
      <c r="E27" s="349"/>
      <c r="F27" s="350"/>
      <c r="G27" s="223"/>
      <c r="I27" s="224"/>
      <c r="J27" s="224"/>
      <c r="K27" s="226"/>
      <c r="L27" s="226"/>
    </row>
    <row r="28" spans="1:12" ht="15" customHeight="1" x14ac:dyDescent="0.2">
      <c r="A28" s="220"/>
      <c r="B28" s="366"/>
      <c r="C28" s="367"/>
      <c r="D28" s="367"/>
      <c r="E28" s="367"/>
      <c r="F28" s="368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8"/>
      <c r="C33" s="349"/>
      <c r="D33" s="349"/>
      <c r="E33" s="349"/>
      <c r="F33" s="350"/>
      <c r="G33" s="223"/>
    </row>
    <row r="34" spans="1:7" ht="15" customHeight="1" x14ac:dyDescent="0.2">
      <c r="A34" s="220"/>
      <c r="B34" s="348"/>
      <c r="C34" s="349"/>
      <c r="D34" s="349"/>
      <c r="E34" s="349"/>
      <c r="F34" s="350"/>
      <c r="G34" s="223"/>
    </row>
    <row r="35" spans="1:7" ht="15" customHeight="1" x14ac:dyDescent="0.2">
      <c r="A35" s="220"/>
      <c r="B35" s="360"/>
      <c r="C35" s="361"/>
      <c r="D35" s="361"/>
      <c r="E35" s="361"/>
      <c r="F35" s="362"/>
      <c r="G35" s="223"/>
    </row>
    <row r="36" spans="1:7" ht="15" customHeight="1" x14ac:dyDescent="0.2">
      <c r="A36" s="220"/>
      <c r="B36" s="363"/>
      <c r="C36" s="364"/>
      <c r="D36" s="364"/>
      <c r="E36" s="364"/>
      <c r="F36" s="365"/>
      <c r="G36" s="223"/>
    </row>
    <row r="37" spans="1:7" ht="15" customHeight="1" x14ac:dyDescent="0.2">
      <c r="A37" s="220"/>
      <c r="B37" s="363"/>
      <c r="C37" s="364"/>
      <c r="D37" s="364"/>
      <c r="E37" s="364"/>
      <c r="F37" s="365"/>
      <c r="G37" s="223"/>
    </row>
    <row r="38" spans="1:7" ht="15" customHeight="1" x14ac:dyDescent="0.2">
      <c r="A38" s="220"/>
      <c r="B38" s="348"/>
      <c r="C38" s="349"/>
      <c r="D38" s="349"/>
      <c r="E38" s="349"/>
      <c r="F38" s="350"/>
      <c r="G38" s="223"/>
    </row>
    <row r="39" spans="1:7" ht="15" customHeight="1" x14ac:dyDescent="0.2">
      <c r="A39" s="220"/>
      <c r="B39" s="348"/>
      <c r="C39" s="349"/>
      <c r="D39" s="349"/>
      <c r="E39" s="349"/>
      <c r="F39" s="350"/>
      <c r="G39" s="223"/>
    </row>
    <row r="40" spans="1:7" ht="15" customHeight="1" x14ac:dyDescent="0.2">
      <c r="A40" s="220"/>
      <c r="B40" s="348"/>
      <c r="C40" s="349"/>
      <c r="D40" s="349"/>
      <c r="E40" s="349"/>
      <c r="F40" s="350"/>
      <c r="G40" s="223"/>
    </row>
    <row r="41" spans="1:7" ht="15" customHeight="1" x14ac:dyDescent="0.2">
      <c r="A41" s="220"/>
      <c r="B41" s="348"/>
      <c r="C41" s="349"/>
      <c r="D41" s="349"/>
      <c r="E41" s="349"/>
      <c r="F41" s="350"/>
      <c r="G41" s="223"/>
    </row>
    <row r="42" spans="1:7" ht="15" customHeight="1" x14ac:dyDescent="0.2">
      <c r="A42" s="220"/>
      <c r="B42" s="348"/>
      <c r="C42" s="349"/>
      <c r="D42" s="349"/>
      <c r="E42" s="349"/>
      <c r="F42" s="350"/>
      <c r="G42" s="223"/>
    </row>
    <row r="43" spans="1:7" ht="15" customHeight="1" x14ac:dyDescent="0.2">
      <c r="A43" s="220"/>
      <c r="B43" s="351"/>
      <c r="C43" s="352"/>
      <c r="D43" s="352"/>
      <c r="E43" s="352"/>
      <c r="F43" s="353"/>
      <c r="G43" s="223"/>
    </row>
    <row r="44" spans="1:7" ht="15" customHeight="1" x14ac:dyDescent="0.2">
      <c r="A44" s="220"/>
      <c r="B44" s="342"/>
      <c r="C44" s="343"/>
      <c r="D44" s="343"/>
      <c r="E44" s="343"/>
      <c r="F44" s="344"/>
      <c r="G44" s="223"/>
    </row>
    <row r="45" spans="1:7" ht="15" customHeight="1" x14ac:dyDescent="0.2">
      <c r="A45" s="220"/>
      <c r="B45" s="342"/>
      <c r="C45" s="343"/>
      <c r="D45" s="343"/>
      <c r="E45" s="343"/>
      <c r="F45" s="344"/>
      <c r="G45" s="223"/>
    </row>
    <row r="46" spans="1:7" ht="15" customHeight="1" x14ac:dyDescent="0.2">
      <c r="A46" s="220"/>
      <c r="B46" s="354"/>
      <c r="C46" s="355"/>
      <c r="D46" s="355"/>
      <c r="E46" s="355"/>
      <c r="F46" s="356"/>
      <c r="G46" s="223"/>
    </row>
    <row r="47" spans="1:7" ht="15" customHeight="1" x14ac:dyDescent="0.2">
      <c r="A47" s="220"/>
      <c r="B47" s="351"/>
      <c r="C47" s="352"/>
      <c r="D47" s="352"/>
      <c r="E47" s="352"/>
      <c r="F47" s="353"/>
      <c r="G47" s="223"/>
    </row>
    <row r="48" spans="1:7" ht="15" customHeight="1" x14ac:dyDescent="0.2">
      <c r="A48" s="220"/>
      <c r="B48" s="342"/>
      <c r="C48" s="343"/>
      <c r="D48" s="343"/>
      <c r="E48" s="343"/>
      <c r="F48" s="344"/>
      <c r="G48" s="223"/>
    </row>
    <row r="49" spans="1:7" ht="15" customHeight="1" x14ac:dyDescent="0.2">
      <c r="A49" s="220"/>
      <c r="B49" s="342"/>
      <c r="C49" s="343"/>
      <c r="D49" s="343"/>
      <c r="E49" s="343"/>
      <c r="F49" s="344"/>
      <c r="G49" s="223"/>
    </row>
    <row r="50" spans="1:7" ht="15" customHeight="1" x14ac:dyDescent="0.2">
      <c r="A50" s="220"/>
      <c r="B50" s="342"/>
      <c r="C50" s="343"/>
      <c r="D50" s="343"/>
      <c r="E50" s="343"/>
      <c r="F50" s="344"/>
      <c r="G50" s="223"/>
    </row>
    <row r="51" spans="1:7" ht="15" customHeight="1" thickBot="1" x14ac:dyDescent="0.25">
      <c r="A51" s="220"/>
      <c r="B51" s="345"/>
      <c r="C51" s="346"/>
      <c r="D51" s="346"/>
      <c r="E51" s="346"/>
      <c r="F51" s="347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topLeftCell="A3" zoomScale="70" zoomScaleNormal="70" workbookViewId="0">
      <selection activeCell="CL22" sqref="CL22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5" hidden="1" customWidth="1"/>
    <col min="26" max="30" width="9.140625" style="252" hidden="1" customWidth="1"/>
    <col min="31" max="34" width="9.140625" style="251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CHC-OMA</v>
      </c>
      <c r="AI1" s="120" t="s">
        <v>17</v>
      </c>
      <c r="AJ1" s="121" t="s">
        <v>12</v>
      </c>
      <c r="AM1" s="121" t="str">
        <f>AF1</f>
        <v>[A] CHC-OMA</v>
      </c>
      <c r="AN1" s="121" t="s">
        <v>17</v>
      </c>
      <c r="AO1" s="121" t="s">
        <v>13</v>
      </c>
      <c r="AR1" s="121" t="str">
        <f>AF2</f>
        <v>[B] CHC-OMA</v>
      </c>
      <c r="AS1" s="121" t="s">
        <v>17</v>
      </c>
      <c r="AT1" s="121" t="s">
        <v>36</v>
      </c>
      <c r="AW1" s="121" t="str">
        <f>AF3</f>
        <v>[C] IL-72W: ENT-W-2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3" t="s">
        <v>8</v>
      </c>
      <c r="V2" s="392"/>
      <c r="W2" s="384"/>
      <c r="X2" s="166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CHC-OMA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5" t="str">
        <f>'Cover - Location Info'!J8</f>
        <v>100798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3" t="str">
        <f>'Cover - Location Info'!J10</f>
        <v>2.0</v>
      </c>
      <c r="V3" s="394"/>
      <c r="W3" s="395"/>
      <c r="X3" s="166"/>
      <c r="Y3" s="251"/>
      <c r="AE3" s="251" t="s">
        <v>36</v>
      </c>
      <c r="AF3" s="251" t="str">
        <f>IF('Cable Info'!C25="","",CONCATENATE("[",AE3,"]"," ",'Cable Info'!C25))</f>
        <v>[C] IL-72W: ENT-W-2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6"/>
      <c r="V4" s="397"/>
      <c r="W4" s="398"/>
      <c r="X4" s="166"/>
      <c r="Y4" s="251"/>
      <c r="AE4" s="252" t="s">
        <v>37</v>
      </c>
      <c r="AF4" s="251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0"/>
      <c r="W5" s="270"/>
      <c r="X5" s="166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6"/>
      <c r="P6" s="106"/>
      <c r="Q6" s="108"/>
      <c r="R6" s="106"/>
      <c r="S6" s="106"/>
      <c r="T6" s="106"/>
      <c r="U6" s="106"/>
      <c r="V6" s="270"/>
      <c r="W6" s="270"/>
      <c r="X6" s="166"/>
      <c r="Y6" s="251"/>
      <c r="AE6" s="252" t="s">
        <v>39</v>
      </c>
      <c r="AF6" s="251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90"/>
      <c r="R7" s="379" t="s">
        <v>25</v>
      </c>
      <c r="S7" s="380"/>
      <c r="T7" s="380"/>
      <c r="U7" s="380"/>
      <c r="V7" s="380"/>
      <c r="W7" s="381"/>
      <c r="X7" s="193"/>
      <c r="Y7" s="251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1"/>
      <c r="W8" s="271"/>
      <c r="X8" s="193"/>
      <c r="Y8" s="251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2">
        <f>SUM(Y10:Y380)</f>
        <v>0</v>
      </c>
      <c r="Z9" s="252">
        <f>SUM(Z10:Z380)</f>
        <v>0</v>
      </c>
      <c r="AB9" s="252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.5" thickTop="1" x14ac:dyDescent="0.2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CHC-OMA</v>
      </c>
      <c r="D10" s="243"/>
      <c r="E10" s="258">
        <v>115</v>
      </c>
      <c r="F10" s="110" t="s">
        <v>45</v>
      </c>
      <c r="G10" s="261">
        <v>116</v>
      </c>
      <c r="H10" s="114">
        <f>IF(G10="","",((E10-G10)-1)*(-1))</f>
        <v>2</v>
      </c>
      <c r="I10" s="257">
        <v>25</v>
      </c>
      <c r="J10" s="110" t="s">
        <v>45</v>
      </c>
      <c r="K10" s="266">
        <v>26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IL-72W: ENT-W-2</v>
      </c>
      <c r="N10" s="129"/>
      <c r="O10" s="179"/>
      <c r="P10" s="130" t="s">
        <v>36</v>
      </c>
      <c r="Q10" s="190"/>
      <c r="R10" s="131" t="s">
        <v>60</v>
      </c>
      <c r="S10" s="131"/>
      <c r="T10" s="132"/>
      <c r="U10" s="132"/>
      <c r="V10" s="133" t="s">
        <v>10</v>
      </c>
      <c r="W10" s="133" t="s">
        <v>98</v>
      </c>
      <c r="X10" s="194" t="str">
        <f>IF(V10="","",IF(R10="","",IF(S10="","",IF(R10="SPLICED",(IF(S10="SPLICE",0,9)),IF(V10=$U$3,(IF(S10="BREAK",12,11)),IF(S10="BREAK",2,1))))))</f>
        <v/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2</v>
      </c>
      <c r="AB10" s="252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133" t="s">
        <v>97</v>
      </c>
    </row>
    <row r="11" spans="1:90" x14ac:dyDescent="0.2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CHC-OMA</v>
      </c>
      <c r="D11" s="244"/>
      <c r="E11" s="259">
        <v>125</v>
      </c>
      <c r="F11" s="105" t="s">
        <v>45</v>
      </c>
      <c r="G11" s="262">
        <v>126</v>
      </c>
      <c r="H11" s="115">
        <f>IF(G11="","",((E11-G11)-1)*(-1))</f>
        <v>2</v>
      </c>
      <c r="I11" s="264">
        <v>27</v>
      </c>
      <c r="J11" s="105" t="s">
        <v>45</v>
      </c>
      <c r="K11" s="267">
        <v>28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IL-72W: ENT-W-2</v>
      </c>
      <c r="N11" s="134"/>
      <c r="O11" s="180"/>
      <c r="P11" s="135" t="s">
        <v>36</v>
      </c>
      <c r="Q11" s="190"/>
      <c r="R11" s="136" t="s">
        <v>60</v>
      </c>
      <c r="S11" s="136"/>
      <c r="T11" s="137"/>
      <c r="U11" s="137"/>
      <c r="V11" s="138" t="s">
        <v>10</v>
      </c>
      <c r="W11" s="133" t="s">
        <v>98</v>
      </c>
      <c r="X11" s="195" t="str">
        <f t="shared" ref="X11" si="6">IF(V11="","",IF(R11="","",IF(S11="","",IF(R11="SPLICED",(IF(S11="SPLICE",0,9)),IF(V11=$U$3,(IF(S11="BREAK",12,11)),IF(S11="BREAK",2,1))))))</f>
        <v/>
      </c>
      <c r="Y11" s="251" t="str">
        <f t="shared" ref="Y11" si="7">IF(E11="","",IF(G11="","",IF(E11&gt;G11,1,"")))</f>
        <v/>
      </c>
      <c r="Z11" s="252" t="str">
        <f t="shared" ref="Z11" si="8">IF(I11="","",IF(K11="","",IF(I11&gt;K11,1,"")))</f>
        <v/>
      </c>
      <c r="AA11" s="252">
        <f t="shared" ref="AA11" si="9">IF(K11="","",((I11-K11)-1)*(-1))</f>
        <v>2</v>
      </c>
      <c r="AB11" s="252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133" t="s">
        <v>97</v>
      </c>
    </row>
    <row r="12" spans="1:90" x14ac:dyDescent="0.2">
      <c r="A12" s="188"/>
      <c r="B12" s="128" t="s">
        <v>13</v>
      </c>
      <c r="C12" s="115" t="str">
        <f>IFERROR(IF(B12="","",IF((COUNTIF('Cable Info'!$B$11:$C$50,B12)=0),VLOOKUP(B12,'Cable Info (2)'!$B$11:$C$50,2,FALSE),(VLOOKUP(B12,'Cable Info'!$B$11:$C$50,2,FALSE)))),"NO SUCH EXIT")</f>
        <v>CHC-OMA</v>
      </c>
      <c r="D12" s="244"/>
      <c r="E12" s="259">
        <v>143</v>
      </c>
      <c r="F12" s="105" t="s">
        <v>45</v>
      </c>
      <c r="G12" s="262">
        <v>144</v>
      </c>
      <c r="H12" s="115">
        <f t="shared" ref="H12" si="17">IF(G12="","",((E12-G12)-1)*(-1))</f>
        <v>2</v>
      </c>
      <c r="I12" s="264">
        <v>39</v>
      </c>
      <c r="J12" s="105" t="s">
        <v>45</v>
      </c>
      <c r="K12" s="267">
        <v>40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IL-72W: ENT-W-2</v>
      </c>
      <c r="N12" s="134"/>
      <c r="O12" s="180"/>
      <c r="P12" s="135" t="s">
        <v>36</v>
      </c>
      <c r="Q12" s="190"/>
      <c r="R12" s="136" t="s">
        <v>60</v>
      </c>
      <c r="S12" s="136"/>
      <c r="T12" s="137"/>
      <c r="U12" s="137"/>
      <c r="V12" s="138" t="s">
        <v>10</v>
      </c>
      <c r="W12" s="133" t="s">
        <v>98</v>
      </c>
      <c r="X12" s="195" t="str">
        <f t="shared" ref="X12" si="18">IF(V12="","",IF(R12="","",IF(S12="","",IF(R12="SPLICED",(IF(S12="SPLICE",0,9)),IF(V12=$U$3,(IF(S12="BREAK",12,11)),IF(S12="BREAK",2,1))))))</f>
        <v/>
      </c>
      <c r="Y12" s="251" t="str">
        <f t="shared" ref="Y12" si="19">IF(E12="","",IF(G12="","",IF(E12&gt;G12,1,"")))</f>
        <v/>
      </c>
      <c r="Z12" s="252" t="str">
        <f t="shared" ref="Z12" si="20">IF(I12="","",IF(K12="","",IF(I12&gt;K12,1,"")))</f>
        <v/>
      </c>
      <c r="AA12" s="252">
        <f t="shared" ref="AA12" si="21">IF(K12="","",((I12-K12)-1)*(-1))</f>
        <v>2</v>
      </c>
      <c r="AB12" s="252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133" t="s">
        <v>97</v>
      </c>
    </row>
    <row r="13" spans="1:90" x14ac:dyDescent="0.2">
      <c r="A13" s="188"/>
      <c r="B13" s="128" t="s">
        <v>13</v>
      </c>
      <c r="C13" s="115" t="str">
        <f>IFERROR(IF(B13="","",IF((COUNTIF('Cable Info'!$B$11:$C$50,B13)=0),VLOOKUP(B13,'Cable Info (2)'!$B$11:$C$50,2,FALSE),(VLOOKUP(B13,'Cable Info'!$B$11:$C$50,2,FALSE)))),"NO SUCH EXIT")</f>
        <v>CHC-OMA</v>
      </c>
      <c r="D13" s="244"/>
      <c r="E13" s="259">
        <v>145</v>
      </c>
      <c r="F13" s="105" t="s">
        <v>45</v>
      </c>
      <c r="G13" s="262">
        <v>146</v>
      </c>
      <c r="H13" s="115">
        <f t="shared" ref="H13:H76" si="29">IF(G13="","",((E13-G13)-1)*(-1))</f>
        <v>2</v>
      </c>
      <c r="I13" s="264">
        <v>13</v>
      </c>
      <c r="J13" s="105" t="s">
        <v>45</v>
      </c>
      <c r="K13" s="267">
        <v>14</v>
      </c>
      <c r="L13" s="247"/>
      <c r="M13" s="115" t="str">
        <f>IFERROR(IF(P13="","",IF((COUNTIF('Cable Info'!$B$11:$C$50,P13)=0),VLOOKUP(P13,'Cable Info (2)'!$B$11:$C$50,2,FALSE),(VLOOKUP(P13,'Cable Info'!$B$11:$C$50,2,FALSE)))),"NO SUCH EXIT")</f>
        <v>IL-72W: ENT-W-2</v>
      </c>
      <c r="N13" s="134"/>
      <c r="O13" s="180"/>
      <c r="P13" s="135" t="s">
        <v>36</v>
      </c>
      <c r="Q13" s="190"/>
      <c r="R13" s="136" t="s">
        <v>60</v>
      </c>
      <c r="S13" s="136"/>
      <c r="T13" s="137"/>
      <c r="U13" s="137"/>
      <c r="V13" s="138" t="s">
        <v>10</v>
      </c>
      <c r="W13" s="133" t="s">
        <v>98</v>
      </c>
      <c r="X13" s="195" t="str">
        <f t="shared" ref="X13:X76" si="30">IF(V13="","",IF(R13="","",IF(S13="","",IF(R13="SPLICED",(IF(S13="SPLICE",0,9)),IF(V13=$U$3,(IF(S13="BREAK",12,11)),IF(S13="BREAK",2,1))))))</f>
        <v/>
      </c>
      <c r="Y13" s="251" t="str">
        <f t="shared" ref="Y13:Y76" si="31">IF(E13="","",IF(G13="","",IF(E13&gt;G13,1,"")))</f>
        <v/>
      </c>
      <c r="Z13" s="252" t="str">
        <f t="shared" ref="Z13:Z76" si="32">IF(I13="","",IF(K13="","",IF(I13&gt;K13,1,"")))</f>
        <v/>
      </c>
      <c r="AA13" s="252">
        <f t="shared" ref="AA13:AA76" si="33">IF(K13="","",((I13-K13)-1)*(-1))</f>
        <v>2</v>
      </c>
      <c r="AB13" s="252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133" t="s">
        <v>97</v>
      </c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59"/>
      <c r="F14" s="105" t="s">
        <v>45</v>
      </c>
      <c r="G14" s="262"/>
      <c r="H14" s="115" t="str">
        <f t="shared" si="29"/>
        <v/>
      </c>
      <c r="I14" s="264"/>
      <c r="J14" s="105" t="s">
        <v>45</v>
      </c>
      <c r="K14" s="267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1" t="str">
        <f t="shared" si="31"/>
        <v/>
      </c>
      <c r="Z14" s="252" t="str">
        <f t="shared" si="32"/>
        <v/>
      </c>
      <c r="AA14" s="252" t="str">
        <f t="shared" si="33"/>
        <v/>
      </c>
      <c r="AB14" s="252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CHC-OMA</v>
      </c>
      <c r="D15" s="244"/>
      <c r="E15" s="259">
        <v>115</v>
      </c>
      <c r="F15" s="105" t="s">
        <v>45</v>
      </c>
      <c r="G15" s="262">
        <v>116</v>
      </c>
      <c r="H15" s="115">
        <f t="shared" si="29"/>
        <v>2</v>
      </c>
      <c r="I15" s="264">
        <v>133</v>
      </c>
      <c r="J15" s="105" t="s">
        <v>45</v>
      </c>
      <c r="K15" s="267">
        <v>134</v>
      </c>
      <c r="L15" s="247"/>
      <c r="M15" s="115" t="str">
        <f>IFERROR(IF(P15="","",IF((COUNTIF('Cable Info'!$B$11:$C$50,P15)=0),VLOOKUP(P15,'Cable Info (2)'!$B$11:$C$50,2,FALSE),(VLOOKUP(P15,'Cable Info'!$B$11:$C$50,2,FALSE)))),"NO SUCH EXIT")</f>
        <v>IL-72W: ENT-W-2</v>
      </c>
      <c r="N15" s="134"/>
      <c r="O15" s="180"/>
      <c r="P15" s="135" t="s">
        <v>36</v>
      </c>
      <c r="Q15" s="190"/>
      <c r="R15" s="136" t="s">
        <v>60</v>
      </c>
      <c r="S15" s="136"/>
      <c r="T15" s="137"/>
      <c r="U15" s="137"/>
      <c r="V15" s="133" t="s">
        <v>10</v>
      </c>
      <c r="W15" s="133" t="s">
        <v>98</v>
      </c>
      <c r="X15" s="195" t="str">
        <f t="shared" si="30"/>
        <v/>
      </c>
      <c r="Y15" s="251" t="str">
        <f t="shared" si="31"/>
        <v/>
      </c>
      <c r="Z15" s="252" t="str">
        <f t="shared" si="32"/>
        <v/>
      </c>
      <c r="AA15" s="252">
        <f t="shared" si="33"/>
        <v>2</v>
      </c>
      <c r="AB15" s="252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133" t="s">
        <v>97</v>
      </c>
    </row>
    <row r="16" spans="1:90" x14ac:dyDescent="0.2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CHC-OMA</v>
      </c>
      <c r="D16" s="244"/>
      <c r="E16" s="259">
        <v>125</v>
      </c>
      <c r="F16" s="105" t="s">
        <v>45</v>
      </c>
      <c r="G16" s="262">
        <v>126</v>
      </c>
      <c r="H16" s="115">
        <f t="shared" si="29"/>
        <v>2</v>
      </c>
      <c r="I16" s="264">
        <v>135</v>
      </c>
      <c r="J16" s="105" t="s">
        <v>45</v>
      </c>
      <c r="K16" s="267">
        <v>136</v>
      </c>
      <c r="L16" s="247"/>
      <c r="M16" s="115" t="str">
        <f>IFERROR(IF(P16="","",IF((COUNTIF('Cable Info'!$B$11:$C$50,P16)=0),VLOOKUP(P16,'Cable Info (2)'!$B$11:$C$50,2,FALSE),(VLOOKUP(P16,'Cable Info'!$B$11:$C$50,2,FALSE)))),"NO SUCH EXIT")</f>
        <v>IL-72W: ENT-W-2</v>
      </c>
      <c r="N16" s="134"/>
      <c r="O16" s="180"/>
      <c r="P16" s="135" t="s">
        <v>36</v>
      </c>
      <c r="Q16" s="190"/>
      <c r="R16" s="136" t="s">
        <v>60</v>
      </c>
      <c r="S16" s="136"/>
      <c r="T16" s="137"/>
      <c r="U16" s="137"/>
      <c r="V16" s="138" t="s">
        <v>10</v>
      </c>
      <c r="W16" s="133" t="s">
        <v>98</v>
      </c>
      <c r="X16" s="195" t="str">
        <f t="shared" si="30"/>
        <v/>
      </c>
      <c r="Y16" s="251" t="str">
        <f t="shared" si="31"/>
        <v/>
      </c>
      <c r="Z16" s="252" t="str">
        <f t="shared" si="32"/>
        <v/>
      </c>
      <c r="AA16" s="252">
        <f t="shared" si="33"/>
        <v>2</v>
      </c>
      <c r="AB16" s="252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133" t="s">
        <v>97</v>
      </c>
    </row>
    <row r="17" spans="1:90" x14ac:dyDescent="0.2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CHC-OMA</v>
      </c>
      <c r="D17" s="244"/>
      <c r="E17" s="259">
        <v>143</v>
      </c>
      <c r="F17" s="105" t="s">
        <v>45</v>
      </c>
      <c r="G17" s="262">
        <v>144</v>
      </c>
      <c r="H17" s="115">
        <f t="shared" si="29"/>
        <v>2</v>
      </c>
      <c r="I17" s="264">
        <v>37</v>
      </c>
      <c r="J17" s="105" t="s">
        <v>45</v>
      </c>
      <c r="K17" s="267">
        <v>38</v>
      </c>
      <c r="L17" s="247"/>
      <c r="M17" s="115" t="str">
        <f>IFERROR(IF(P17="","",IF((COUNTIF('Cable Info'!$B$11:$C$50,P17)=0),VLOOKUP(P17,'Cable Info (2)'!$B$11:$C$50,2,FALSE),(VLOOKUP(P17,'Cable Info'!$B$11:$C$50,2,FALSE)))),"NO SUCH EXIT")</f>
        <v>IL-72W: ENT-W-2</v>
      </c>
      <c r="N17" s="134"/>
      <c r="O17" s="180"/>
      <c r="P17" s="135" t="s">
        <v>36</v>
      </c>
      <c r="Q17" s="190"/>
      <c r="R17" s="136" t="s">
        <v>60</v>
      </c>
      <c r="S17" s="136"/>
      <c r="T17" s="137"/>
      <c r="U17" s="137"/>
      <c r="V17" s="138" t="s">
        <v>10</v>
      </c>
      <c r="W17" s="133" t="s">
        <v>98</v>
      </c>
      <c r="X17" s="195" t="str">
        <f t="shared" si="30"/>
        <v/>
      </c>
      <c r="Y17" s="251" t="str">
        <f t="shared" si="31"/>
        <v/>
      </c>
      <c r="Z17" s="252" t="str">
        <f t="shared" si="32"/>
        <v/>
      </c>
      <c r="AA17" s="252">
        <f t="shared" si="33"/>
        <v>2</v>
      </c>
      <c r="AB17" s="252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133" t="s">
        <v>97</v>
      </c>
    </row>
    <row r="18" spans="1:90" x14ac:dyDescent="0.2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CHC-OMA</v>
      </c>
      <c r="D18" s="244"/>
      <c r="E18" s="259">
        <v>145</v>
      </c>
      <c r="F18" s="105" t="s">
        <v>45</v>
      </c>
      <c r="G18" s="262">
        <v>146</v>
      </c>
      <c r="H18" s="115">
        <f t="shared" si="29"/>
        <v>2</v>
      </c>
      <c r="I18" s="264">
        <v>1</v>
      </c>
      <c r="J18" s="105" t="s">
        <v>45</v>
      </c>
      <c r="K18" s="267">
        <v>2</v>
      </c>
      <c r="L18" s="247"/>
      <c r="M18" s="115" t="str">
        <f>IFERROR(IF(P18="","",IF((COUNTIF('Cable Info'!$B$11:$C$50,P18)=0),VLOOKUP(P18,'Cable Info (2)'!$B$11:$C$50,2,FALSE),(VLOOKUP(P18,'Cable Info'!$B$11:$C$50,2,FALSE)))),"NO SUCH EXIT")</f>
        <v>IL-72W: ENT-W-2</v>
      </c>
      <c r="N18" s="134"/>
      <c r="O18" s="180"/>
      <c r="P18" s="135" t="s">
        <v>36</v>
      </c>
      <c r="Q18" s="190"/>
      <c r="R18" s="136"/>
      <c r="S18" s="136"/>
      <c r="T18" s="137"/>
      <c r="U18" s="137"/>
      <c r="V18" s="138" t="s">
        <v>10</v>
      </c>
      <c r="W18" s="133" t="s">
        <v>98</v>
      </c>
      <c r="X18" s="195" t="str">
        <f t="shared" si="30"/>
        <v/>
      </c>
      <c r="Y18" s="251" t="str">
        <f t="shared" si="31"/>
        <v/>
      </c>
      <c r="Z18" s="252" t="str">
        <f t="shared" si="32"/>
        <v/>
      </c>
      <c r="AA18" s="252">
        <f t="shared" si="33"/>
        <v>2</v>
      </c>
      <c r="AB18" s="252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133" t="s">
        <v>97</v>
      </c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59"/>
      <c r="F19" s="105" t="s">
        <v>45</v>
      </c>
      <c r="G19" s="262"/>
      <c r="H19" s="115" t="str">
        <f t="shared" si="29"/>
        <v/>
      </c>
      <c r="I19" s="264"/>
      <c r="J19" s="105" t="s">
        <v>45</v>
      </c>
      <c r="K19" s="267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1" t="str">
        <f t="shared" si="31"/>
        <v/>
      </c>
      <c r="Z19" s="252" t="str">
        <f t="shared" si="32"/>
        <v/>
      </c>
      <c r="AA19" s="252" t="str">
        <f t="shared" si="33"/>
        <v/>
      </c>
      <c r="AB19" s="252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0"/>
    </row>
    <row r="20" spans="1:90" x14ac:dyDescent="0.2">
      <c r="A20" s="188"/>
      <c r="B20" s="128" t="s">
        <v>13</v>
      </c>
      <c r="C20" s="115" t="str">
        <f>IFERROR(IF(B20="","",IF((COUNTIF('Cable Info'!$B$11:$C$50,B20)=0),VLOOKUP(B20,'Cable Info (2)'!$B$11:$C$50,2,FALSE),(VLOOKUP(B20,'Cable Info'!$B$11:$C$50,2,FALSE)))),"NO SUCH EXIT")</f>
        <v>CHC-OMA</v>
      </c>
      <c r="D20" s="244"/>
      <c r="E20" s="259">
        <v>147</v>
      </c>
      <c r="F20" s="105" t="s">
        <v>45</v>
      </c>
      <c r="G20" s="262">
        <v>156</v>
      </c>
      <c r="H20" s="115">
        <f t="shared" si="29"/>
        <v>10</v>
      </c>
      <c r="I20" s="264">
        <v>15</v>
      </c>
      <c r="J20" s="105" t="s">
        <v>45</v>
      </c>
      <c r="K20" s="267">
        <v>24</v>
      </c>
      <c r="L20" s="247"/>
      <c r="M20" s="115" t="str">
        <f>IFERROR(IF(P20="","",IF((COUNTIF('Cable Info'!$B$11:$C$50,P20)=0),VLOOKUP(P20,'Cable Info (2)'!$B$11:$C$50,2,FALSE),(VLOOKUP(P20,'Cable Info'!$B$11:$C$50,2,FALSE)))),"NO SUCH EXIT")</f>
        <v>IL-72W: ENT-W-2</v>
      </c>
      <c r="N20" s="134"/>
      <c r="O20" s="180"/>
      <c r="P20" s="135" t="s">
        <v>36</v>
      </c>
      <c r="Q20" s="190"/>
      <c r="R20" s="136" t="s">
        <v>60</v>
      </c>
      <c r="S20" s="136" t="s">
        <v>61</v>
      </c>
      <c r="T20" s="137">
        <v>42669</v>
      </c>
      <c r="U20" s="137">
        <v>42678</v>
      </c>
      <c r="V20" s="138" t="s">
        <v>102</v>
      </c>
      <c r="W20" s="133" t="s">
        <v>99</v>
      </c>
      <c r="X20" s="195">
        <f t="shared" si="30"/>
        <v>9</v>
      </c>
      <c r="Y20" s="251" t="str">
        <f t="shared" si="31"/>
        <v/>
      </c>
      <c r="Z20" s="252" t="str">
        <f t="shared" si="32"/>
        <v/>
      </c>
      <c r="AA20" s="252">
        <f t="shared" si="33"/>
        <v>10</v>
      </c>
      <c r="AB20" s="252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0" t="s">
        <v>105</v>
      </c>
    </row>
    <row r="21" spans="1:90" x14ac:dyDescent="0.2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CHC-OMA</v>
      </c>
      <c r="D21" s="244"/>
      <c r="E21" s="259">
        <v>147</v>
      </c>
      <c r="F21" s="105" t="s">
        <v>45</v>
      </c>
      <c r="G21" s="262">
        <v>156</v>
      </c>
      <c r="H21" s="115">
        <f t="shared" si="29"/>
        <v>10</v>
      </c>
      <c r="I21" s="264">
        <v>3</v>
      </c>
      <c r="J21" s="105" t="s">
        <v>45</v>
      </c>
      <c r="K21" s="267">
        <v>12</v>
      </c>
      <c r="L21" s="247"/>
      <c r="M21" s="115" t="str">
        <f>IFERROR(IF(P21="","",IF((COUNTIF('Cable Info'!$B$11:$C$50,P21)=0),VLOOKUP(P21,'Cable Info (2)'!$B$11:$C$50,2,FALSE),(VLOOKUP(P21,'Cable Info'!$B$11:$C$50,2,FALSE)))),"NO SUCH EXIT")</f>
        <v>IL-72W: ENT-W-2</v>
      </c>
      <c r="N21" s="134"/>
      <c r="O21" s="180"/>
      <c r="P21" s="135" t="s">
        <v>36</v>
      </c>
      <c r="Q21" s="190"/>
      <c r="R21" s="136" t="s">
        <v>60</v>
      </c>
      <c r="S21" s="136" t="s">
        <v>61</v>
      </c>
      <c r="T21" s="137">
        <v>42669</v>
      </c>
      <c r="U21" s="137">
        <v>42678</v>
      </c>
      <c r="V21" s="138" t="s">
        <v>102</v>
      </c>
      <c r="W21" s="133" t="s">
        <v>99</v>
      </c>
      <c r="X21" s="195">
        <f t="shared" si="30"/>
        <v>9</v>
      </c>
      <c r="Y21" s="251" t="str">
        <f t="shared" si="31"/>
        <v/>
      </c>
      <c r="Z21" s="252" t="str">
        <f t="shared" si="32"/>
        <v/>
      </c>
      <c r="AA21" s="252">
        <f t="shared" si="33"/>
        <v>10</v>
      </c>
      <c r="AB21" s="252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0" t="s">
        <v>105</v>
      </c>
    </row>
    <row r="22" spans="1:90" x14ac:dyDescent="0.2">
      <c r="A22" s="188"/>
      <c r="B22" s="128" t="s">
        <v>13</v>
      </c>
      <c r="C22" s="115" t="str">
        <f>IFERROR(IF(B22="","",IF((COUNTIF('Cable Info'!$B$11:$C$50,B22)=0),VLOOKUP(B22,'Cable Info (2)'!$B$11:$C$50,2,FALSE),(VLOOKUP(B22,'Cable Info'!$B$11:$C$50,2,FALSE)))),"NO SUCH EXIT")</f>
        <v>CHC-OMA</v>
      </c>
      <c r="D22" s="244"/>
      <c r="E22" s="259">
        <v>147</v>
      </c>
      <c r="F22" s="105" t="s">
        <v>45</v>
      </c>
      <c r="G22" s="262">
        <v>156</v>
      </c>
      <c r="H22" s="115">
        <f t="shared" si="29"/>
        <v>10</v>
      </c>
      <c r="I22" s="264">
        <v>147</v>
      </c>
      <c r="J22" s="105" t="s">
        <v>45</v>
      </c>
      <c r="K22" s="267">
        <v>156</v>
      </c>
      <c r="L22" s="247"/>
      <c r="M22" s="115" t="str">
        <f>IFERROR(IF(P22="","",IF((COUNTIF('Cable Info'!$B$11:$C$50,P22)=0),VLOOKUP(P22,'Cable Info (2)'!$B$11:$C$50,2,FALSE),(VLOOKUP(P22,'Cable Info'!$B$11:$C$50,2,FALSE)))),"NO SUCH EXIT")</f>
        <v>CHC-OMA</v>
      </c>
      <c r="N22" s="134"/>
      <c r="O22" s="180"/>
      <c r="P22" s="135" t="s">
        <v>12</v>
      </c>
      <c r="Q22" s="190"/>
      <c r="R22" s="136" t="s">
        <v>60</v>
      </c>
      <c r="S22" s="136" t="s">
        <v>52</v>
      </c>
      <c r="T22" s="137">
        <v>42669</v>
      </c>
      <c r="U22" s="137">
        <v>42678</v>
      </c>
      <c r="V22" s="138" t="s">
        <v>102</v>
      </c>
      <c r="W22" s="133" t="s">
        <v>99</v>
      </c>
      <c r="X22" s="195">
        <f t="shared" si="30"/>
        <v>0</v>
      </c>
      <c r="Y22" s="251" t="str">
        <f t="shared" si="31"/>
        <v/>
      </c>
      <c r="Z22" s="252" t="str">
        <f t="shared" si="32"/>
        <v/>
      </c>
      <c r="AA22" s="252">
        <f t="shared" si="33"/>
        <v>10</v>
      </c>
      <c r="AB22" s="252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0" t="s">
        <v>105</v>
      </c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59"/>
      <c r="F23" s="105" t="s">
        <v>45</v>
      </c>
      <c r="G23" s="262"/>
      <c r="H23" s="115" t="str">
        <f t="shared" si="29"/>
        <v/>
      </c>
      <c r="I23" s="264"/>
      <c r="J23" s="105" t="s">
        <v>45</v>
      </c>
      <c r="K23" s="267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1" t="str">
        <f t="shared" si="31"/>
        <v/>
      </c>
      <c r="Z23" s="252" t="str">
        <f t="shared" si="32"/>
        <v/>
      </c>
      <c r="AA23" s="252" t="str">
        <f t="shared" si="33"/>
        <v/>
      </c>
      <c r="AB23" s="252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0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59"/>
      <c r="F24" s="105" t="s">
        <v>45</v>
      </c>
      <c r="G24" s="262"/>
      <c r="H24" s="115" t="str">
        <f t="shared" si="29"/>
        <v/>
      </c>
      <c r="I24" s="264"/>
      <c r="J24" s="105" t="s">
        <v>45</v>
      </c>
      <c r="K24" s="267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1" t="str">
        <f t="shared" si="31"/>
        <v/>
      </c>
      <c r="Z24" s="252" t="str">
        <f t="shared" si="32"/>
        <v/>
      </c>
      <c r="AA24" s="252" t="str">
        <f t="shared" si="33"/>
        <v/>
      </c>
      <c r="AB24" s="252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0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59"/>
      <c r="F25" s="105" t="s">
        <v>45</v>
      </c>
      <c r="G25" s="262"/>
      <c r="H25" s="115" t="str">
        <f t="shared" si="29"/>
        <v/>
      </c>
      <c r="I25" s="264"/>
      <c r="J25" s="105" t="s">
        <v>45</v>
      </c>
      <c r="K25" s="267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1" t="str">
        <f t="shared" si="31"/>
        <v/>
      </c>
      <c r="Z25" s="252" t="str">
        <f t="shared" si="32"/>
        <v/>
      </c>
      <c r="AA25" s="252" t="str">
        <f t="shared" si="33"/>
        <v/>
      </c>
      <c r="AB25" s="252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0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59"/>
      <c r="F26" s="105" t="s">
        <v>45</v>
      </c>
      <c r="G26" s="262"/>
      <c r="H26" s="115" t="str">
        <f t="shared" si="29"/>
        <v/>
      </c>
      <c r="I26" s="264"/>
      <c r="J26" s="105" t="s">
        <v>45</v>
      </c>
      <c r="K26" s="267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1" t="str">
        <f t="shared" si="31"/>
        <v/>
      </c>
      <c r="Z26" s="252" t="str">
        <f t="shared" si="32"/>
        <v/>
      </c>
      <c r="AA26" s="252" t="str">
        <f t="shared" si="33"/>
        <v/>
      </c>
      <c r="AB26" s="252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0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59"/>
      <c r="F27" s="105" t="s">
        <v>45</v>
      </c>
      <c r="G27" s="262"/>
      <c r="H27" s="115" t="str">
        <f t="shared" si="29"/>
        <v/>
      </c>
      <c r="I27" s="264"/>
      <c r="J27" s="105" t="s">
        <v>45</v>
      </c>
      <c r="K27" s="267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1" t="str">
        <f t="shared" si="31"/>
        <v/>
      </c>
      <c r="Z27" s="252" t="str">
        <f t="shared" si="32"/>
        <v/>
      </c>
      <c r="AA27" s="252" t="str">
        <f t="shared" si="33"/>
        <v/>
      </c>
      <c r="AB27" s="252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0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59"/>
      <c r="F28" s="105" t="s">
        <v>45</v>
      </c>
      <c r="G28" s="262"/>
      <c r="H28" s="115" t="str">
        <f t="shared" si="29"/>
        <v/>
      </c>
      <c r="I28" s="264"/>
      <c r="J28" s="105" t="s">
        <v>45</v>
      </c>
      <c r="K28" s="267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1" t="str">
        <f t="shared" si="31"/>
        <v/>
      </c>
      <c r="Z28" s="252" t="str">
        <f t="shared" si="32"/>
        <v/>
      </c>
      <c r="AA28" s="252" t="str">
        <f t="shared" si="33"/>
        <v/>
      </c>
      <c r="AB28" s="252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0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59"/>
      <c r="F29" s="105" t="s">
        <v>45</v>
      </c>
      <c r="G29" s="262"/>
      <c r="H29" s="115" t="str">
        <f t="shared" si="29"/>
        <v/>
      </c>
      <c r="I29" s="264"/>
      <c r="J29" s="105" t="s">
        <v>45</v>
      </c>
      <c r="K29" s="267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1" t="str">
        <f t="shared" si="31"/>
        <v/>
      </c>
      <c r="Z29" s="252" t="str">
        <f t="shared" si="32"/>
        <v/>
      </c>
      <c r="AA29" s="252" t="str">
        <f t="shared" si="33"/>
        <v/>
      </c>
      <c r="AB29" s="252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0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59"/>
      <c r="F30" s="105" t="s">
        <v>45</v>
      </c>
      <c r="G30" s="262"/>
      <c r="H30" s="115" t="str">
        <f t="shared" si="29"/>
        <v/>
      </c>
      <c r="I30" s="264"/>
      <c r="J30" s="105" t="s">
        <v>45</v>
      </c>
      <c r="K30" s="267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1" t="str">
        <f t="shared" si="31"/>
        <v/>
      </c>
      <c r="Z30" s="252" t="str">
        <f t="shared" si="32"/>
        <v/>
      </c>
      <c r="AA30" s="252" t="str">
        <f t="shared" si="33"/>
        <v/>
      </c>
      <c r="AB30" s="252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0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59"/>
      <c r="F31" s="105" t="s">
        <v>45</v>
      </c>
      <c r="G31" s="262"/>
      <c r="H31" s="115" t="str">
        <f t="shared" si="29"/>
        <v/>
      </c>
      <c r="I31" s="264"/>
      <c r="J31" s="105" t="s">
        <v>45</v>
      </c>
      <c r="K31" s="267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1" t="str">
        <f t="shared" si="31"/>
        <v/>
      </c>
      <c r="Z31" s="252" t="str">
        <f t="shared" si="32"/>
        <v/>
      </c>
      <c r="AA31" s="252" t="str">
        <f t="shared" si="33"/>
        <v/>
      </c>
      <c r="AB31" s="252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0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59"/>
      <c r="F32" s="105" t="s">
        <v>45</v>
      </c>
      <c r="G32" s="262"/>
      <c r="H32" s="115" t="str">
        <f t="shared" si="29"/>
        <v/>
      </c>
      <c r="I32" s="264"/>
      <c r="J32" s="105" t="s">
        <v>45</v>
      </c>
      <c r="K32" s="267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1" t="str">
        <f t="shared" si="31"/>
        <v/>
      </c>
      <c r="Z32" s="252" t="str">
        <f t="shared" si="32"/>
        <v/>
      </c>
      <c r="AA32" s="252" t="str">
        <f t="shared" si="33"/>
        <v/>
      </c>
      <c r="AB32" s="252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0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59"/>
      <c r="F33" s="105" t="s">
        <v>45</v>
      </c>
      <c r="G33" s="262"/>
      <c r="H33" s="115" t="str">
        <f t="shared" si="29"/>
        <v/>
      </c>
      <c r="I33" s="264"/>
      <c r="J33" s="105" t="s">
        <v>45</v>
      </c>
      <c r="K33" s="267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1" t="str">
        <f t="shared" si="31"/>
        <v/>
      </c>
      <c r="Z33" s="252" t="str">
        <f t="shared" si="32"/>
        <v/>
      </c>
      <c r="AA33" s="252" t="str">
        <f t="shared" si="33"/>
        <v/>
      </c>
      <c r="AB33" s="252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0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9"/>
      <c r="F34" s="105" t="s">
        <v>45</v>
      </c>
      <c r="G34" s="262"/>
      <c r="H34" s="115" t="str">
        <f t="shared" si="29"/>
        <v/>
      </c>
      <c r="I34" s="264"/>
      <c r="J34" s="105" t="s">
        <v>45</v>
      </c>
      <c r="K34" s="267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1" t="str">
        <f t="shared" si="31"/>
        <v/>
      </c>
      <c r="Z34" s="252" t="str">
        <f t="shared" si="32"/>
        <v/>
      </c>
      <c r="AA34" s="252" t="str">
        <f t="shared" si="33"/>
        <v/>
      </c>
      <c r="AB34" s="252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0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45</v>
      </c>
      <c r="G35" s="262"/>
      <c r="H35" s="115" t="str">
        <f t="shared" si="29"/>
        <v/>
      </c>
      <c r="I35" s="264"/>
      <c r="J35" s="105" t="s">
        <v>45</v>
      </c>
      <c r="K35" s="267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1" t="str">
        <f t="shared" si="31"/>
        <v/>
      </c>
      <c r="Z35" s="252" t="str">
        <f t="shared" si="32"/>
        <v/>
      </c>
      <c r="AA35" s="252" t="str">
        <f t="shared" si="33"/>
        <v/>
      </c>
      <c r="AB35" s="252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0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45</v>
      </c>
      <c r="G36" s="262"/>
      <c r="H36" s="115" t="str">
        <f t="shared" si="29"/>
        <v/>
      </c>
      <c r="I36" s="264"/>
      <c r="J36" s="105" t="s">
        <v>45</v>
      </c>
      <c r="K36" s="267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1" t="str">
        <f t="shared" si="31"/>
        <v/>
      </c>
      <c r="Z36" s="252" t="str">
        <f t="shared" si="32"/>
        <v/>
      </c>
      <c r="AA36" s="252" t="str">
        <f t="shared" si="33"/>
        <v/>
      </c>
      <c r="AB36" s="252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0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59"/>
      <c r="F37" s="105" t="s">
        <v>45</v>
      </c>
      <c r="G37" s="262"/>
      <c r="H37" s="115" t="str">
        <f t="shared" si="29"/>
        <v/>
      </c>
      <c r="I37" s="264"/>
      <c r="J37" s="105" t="s">
        <v>45</v>
      </c>
      <c r="K37" s="267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1" t="str">
        <f t="shared" si="31"/>
        <v/>
      </c>
      <c r="Z37" s="252" t="str">
        <f t="shared" si="32"/>
        <v/>
      </c>
      <c r="AA37" s="252" t="str">
        <f t="shared" si="33"/>
        <v/>
      </c>
      <c r="AB37" s="252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0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59"/>
      <c r="F38" s="105" t="s">
        <v>45</v>
      </c>
      <c r="G38" s="262"/>
      <c r="H38" s="115" t="str">
        <f t="shared" si="29"/>
        <v/>
      </c>
      <c r="I38" s="264"/>
      <c r="J38" s="105" t="s">
        <v>45</v>
      </c>
      <c r="K38" s="267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1" t="str">
        <f t="shared" si="31"/>
        <v/>
      </c>
      <c r="Z38" s="252" t="str">
        <f t="shared" si="32"/>
        <v/>
      </c>
      <c r="AA38" s="252" t="str">
        <f t="shared" si="33"/>
        <v/>
      </c>
      <c r="AB38" s="252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0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45</v>
      </c>
      <c r="G39" s="262"/>
      <c r="H39" s="115" t="str">
        <f t="shared" si="29"/>
        <v/>
      </c>
      <c r="I39" s="264"/>
      <c r="J39" s="105" t="s">
        <v>45</v>
      </c>
      <c r="K39" s="267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1" t="str">
        <f t="shared" si="31"/>
        <v/>
      </c>
      <c r="Z39" s="252" t="str">
        <f t="shared" si="32"/>
        <v/>
      </c>
      <c r="AA39" s="252" t="str">
        <f t="shared" si="33"/>
        <v/>
      </c>
      <c r="AB39" s="252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0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45</v>
      </c>
      <c r="G40" s="262"/>
      <c r="H40" s="115" t="str">
        <f t="shared" si="29"/>
        <v/>
      </c>
      <c r="I40" s="264"/>
      <c r="J40" s="105" t="s">
        <v>45</v>
      </c>
      <c r="K40" s="267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1" t="str">
        <f t="shared" si="31"/>
        <v/>
      </c>
      <c r="Z40" s="252" t="str">
        <f t="shared" si="32"/>
        <v/>
      </c>
      <c r="AA40" s="252" t="str">
        <f t="shared" si="33"/>
        <v/>
      </c>
      <c r="AB40" s="252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0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45</v>
      </c>
      <c r="G41" s="262"/>
      <c r="H41" s="115" t="str">
        <f t="shared" si="29"/>
        <v/>
      </c>
      <c r="I41" s="264"/>
      <c r="J41" s="105" t="s">
        <v>45</v>
      </c>
      <c r="K41" s="267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1" t="str">
        <f t="shared" si="31"/>
        <v/>
      </c>
      <c r="Z41" s="252" t="str">
        <f t="shared" si="32"/>
        <v/>
      </c>
      <c r="AA41" s="252" t="str">
        <f t="shared" si="33"/>
        <v/>
      </c>
      <c r="AB41" s="252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0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45</v>
      </c>
      <c r="G42" s="262"/>
      <c r="H42" s="115" t="str">
        <f t="shared" si="29"/>
        <v/>
      </c>
      <c r="I42" s="264"/>
      <c r="J42" s="105" t="s">
        <v>45</v>
      </c>
      <c r="K42" s="267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1" t="str">
        <f t="shared" si="31"/>
        <v/>
      </c>
      <c r="Z42" s="252" t="str">
        <f t="shared" si="32"/>
        <v/>
      </c>
      <c r="AA42" s="252" t="str">
        <f t="shared" si="33"/>
        <v/>
      </c>
      <c r="AB42" s="252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0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45</v>
      </c>
      <c r="G43" s="262"/>
      <c r="H43" s="115" t="str">
        <f t="shared" si="29"/>
        <v/>
      </c>
      <c r="I43" s="264"/>
      <c r="J43" s="105" t="s">
        <v>45</v>
      </c>
      <c r="K43" s="267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1" t="str">
        <f t="shared" si="31"/>
        <v/>
      </c>
      <c r="Z43" s="252" t="str">
        <f t="shared" si="32"/>
        <v/>
      </c>
      <c r="AA43" s="252" t="str">
        <f t="shared" si="33"/>
        <v/>
      </c>
      <c r="AB43" s="252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0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45</v>
      </c>
      <c r="G44" s="262"/>
      <c r="H44" s="115" t="str">
        <f t="shared" si="29"/>
        <v/>
      </c>
      <c r="I44" s="264"/>
      <c r="J44" s="105" t="s">
        <v>45</v>
      </c>
      <c r="K44" s="267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1" t="str">
        <f t="shared" si="31"/>
        <v/>
      </c>
      <c r="Z44" s="252" t="str">
        <f t="shared" si="32"/>
        <v/>
      </c>
      <c r="AA44" s="252" t="str">
        <f t="shared" si="33"/>
        <v/>
      </c>
      <c r="AB44" s="252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0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45</v>
      </c>
      <c r="G45" s="262"/>
      <c r="H45" s="115" t="str">
        <f t="shared" si="29"/>
        <v/>
      </c>
      <c r="I45" s="264"/>
      <c r="J45" s="105" t="s">
        <v>45</v>
      </c>
      <c r="K45" s="267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1" t="str">
        <f t="shared" si="31"/>
        <v/>
      </c>
      <c r="Z45" s="252" t="str">
        <f t="shared" si="32"/>
        <v/>
      </c>
      <c r="AA45" s="252" t="str">
        <f t="shared" si="33"/>
        <v/>
      </c>
      <c r="AB45" s="252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0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45</v>
      </c>
      <c r="G46" s="262"/>
      <c r="H46" s="115" t="str">
        <f t="shared" si="29"/>
        <v/>
      </c>
      <c r="I46" s="264"/>
      <c r="J46" s="105" t="s">
        <v>45</v>
      </c>
      <c r="K46" s="267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1" t="str">
        <f t="shared" si="31"/>
        <v/>
      </c>
      <c r="Z46" s="252" t="str">
        <f t="shared" si="32"/>
        <v/>
      </c>
      <c r="AA46" s="252" t="str">
        <f t="shared" si="33"/>
        <v/>
      </c>
      <c r="AB46" s="252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0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45</v>
      </c>
      <c r="G47" s="262"/>
      <c r="H47" s="115" t="str">
        <f t="shared" si="29"/>
        <v/>
      </c>
      <c r="I47" s="264"/>
      <c r="J47" s="105" t="s">
        <v>45</v>
      </c>
      <c r="K47" s="267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1" t="str">
        <f t="shared" si="31"/>
        <v/>
      </c>
      <c r="Z47" s="252" t="str">
        <f t="shared" si="32"/>
        <v/>
      </c>
      <c r="AA47" s="252" t="str">
        <f t="shared" si="33"/>
        <v/>
      </c>
      <c r="AB47" s="252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0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45</v>
      </c>
      <c r="G48" s="262"/>
      <c r="H48" s="115" t="str">
        <f t="shared" si="29"/>
        <v/>
      </c>
      <c r="I48" s="264"/>
      <c r="J48" s="105" t="s">
        <v>45</v>
      </c>
      <c r="K48" s="267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1" t="str">
        <f t="shared" si="31"/>
        <v/>
      </c>
      <c r="Z48" s="252" t="str">
        <f t="shared" si="32"/>
        <v/>
      </c>
      <c r="AA48" s="252" t="str">
        <f t="shared" si="33"/>
        <v/>
      </c>
      <c r="AB48" s="252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0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45</v>
      </c>
      <c r="G49" s="262"/>
      <c r="H49" s="115" t="str">
        <f t="shared" si="29"/>
        <v/>
      </c>
      <c r="I49" s="264"/>
      <c r="J49" s="105" t="s">
        <v>45</v>
      </c>
      <c r="K49" s="267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1" t="str">
        <f t="shared" si="31"/>
        <v/>
      </c>
      <c r="Z49" s="252" t="str">
        <f t="shared" si="32"/>
        <v/>
      </c>
      <c r="AA49" s="252" t="str">
        <f t="shared" si="33"/>
        <v/>
      </c>
      <c r="AB49" s="252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0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45</v>
      </c>
      <c r="G50" s="262"/>
      <c r="H50" s="115" t="str">
        <f t="shared" si="29"/>
        <v/>
      </c>
      <c r="I50" s="264"/>
      <c r="J50" s="105" t="s">
        <v>45</v>
      </c>
      <c r="K50" s="267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1" t="str">
        <f t="shared" si="31"/>
        <v/>
      </c>
      <c r="Z50" s="252" t="str">
        <f t="shared" si="32"/>
        <v/>
      </c>
      <c r="AA50" s="252" t="str">
        <f t="shared" si="33"/>
        <v/>
      </c>
      <c r="AB50" s="252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0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45</v>
      </c>
      <c r="G51" s="262"/>
      <c r="H51" s="115" t="str">
        <f t="shared" si="29"/>
        <v/>
      </c>
      <c r="I51" s="264"/>
      <c r="J51" s="105" t="s">
        <v>45</v>
      </c>
      <c r="K51" s="267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1" t="str">
        <f t="shared" si="31"/>
        <v/>
      </c>
      <c r="Z51" s="252" t="str">
        <f t="shared" si="32"/>
        <v/>
      </c>
      <c r="AA51" s="252" t="str">
        <f t="shared" si="33"/>
        <v/>
      </c>
      <c r="AB51" s="252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0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45</v>
      </c>
      <c r="G52" s="262"/>
      <c r="H52" s="115" t="str">
        <f t="shared" si="29"/>
        <v/>
      </c>
      <c r="I52" s="264"/>
      <c r="J52" s="105" t="s">
        <v>45</v>
      </c>
      <c r="K52" s="267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1" t="str">
        <f t="shared" si="31"/>
        <v/>
      </c>
      <c r="Z52" s="252" t="str">
        <f t="shared" si="32"/>
        <v/>
      </c>
      <c r="AA52" s="252" t="str">
        <f t="shared" si="33"/>
        <v/>
      </c>
      <c r="AB52" s="252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0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45</v>
      </c>
      <c r="G53" s="262"/>
      <c r="H53" s="115" t="str">
        <f t="shared" si="29"/>
        <v/>
      </c>
      <c r="I53" s="264"/>
      <c r="J53" s="105" t="s">
        <v>45</v>
      </c>
      <c r="K53" s="267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1" t="str">
        <f t="shared" si="31"/>
        <v/>
      </c>
      <c r="Z53" s="252" t="str">
        <f t="shared" si="32"/>
        <v/>
      </c>
      <c r="AA53" s="252" t="str">
        <f t="shared" si="33"/>
        <v/>
      </c>
      <c r="AB53" s="252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0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45</v>
      </c>
      <c r="G54" s="262"/>
      <c r="H54" s="115" t="str">
        <f t="shared" si="29"/>
        <v/>
      </c>
      <c r="I54" s="264"/>
      <c r="J54" s="105" t="s">
        <v>45</v>
      </c>
      <c r="K54" s="267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1" t="str">
        <f t="shared" si="31"/>
        <v/>
      </c>
      <c r="Z54" s="252" t="str">
        <f t="shared" si="32"/>
        <v/>
      </c>
      <c r="AA54" s="252" t="str">
        <f t="shared" si="33"/>
        <v/>
      </c>
      <c r="AB54" s="252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0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45</v>
      </c>
      <c r="G55" s="262"/>
      <c r="H55" s="115" t="str">
        <f t="shared" si="29"/>
        <v/>
      </c>
      <c r="I55" s="264"/>
      <c r="J55" s="105" t="s">
        <v>45</v>
      </c>
      <c r="K55" s="267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1" t="str">
        <f t="shared" si="31"/>
        <v/>
      </c>
      <c r="Z55" s="252" t="str">
        <f t="shared" si="32"/>
        <v/>
      </c>
      <c r="AA55" s="252" t="str">
        <f t="shared" si="33"/>
        <v/>
      </c>
      <c r="AB55" s="252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0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45</v>
      </c>
      <c r="G56" s="262"/>
      <c r="H56" s="115" t="str">
        <f t="shared" si="29"/>
        <v/>
      </c>
      <c r="I56" s="264"/>
      <c r="J56" s="105" t="s">
        <v>45</v>
      </c>
      <c r="K56" s="267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1" t="str">
        <f t="shared" si="31"/>
        <v/>
      </c>
      <c r="Z56" s="252" t="str">
        <f t="shared" si="32"/>
        <v/>
      </c>
      <c r="AA56" s="252" t="str">
        <f t="shared" si="33"/>
        <v/>
      </c>
      <c r="AB56" s="252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0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45</v>
      </c>
      <c r="G57" s="262"/>
      <c r="H57" s="115" t="str">
        <f t="shared" si="29"/>
        <v/>
      </c>
      <c r="I57" s="264"/>
      <c r="J57" s="105" t="s">
        <v>45</v>
      </c>
      <c r="K57" s="267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1" t="str">
        <f t="shared" si="31"/>
        <v/>
      </c>
      <c r="Z57" s="252" t="str">
        <f t="shared" si="32"/>
        <v/>
      </c>
      <c r="AA57" s="252" t="str">
        <f t="shared" si="33"/>
        <v/>
      </c>
      <c r="AB57" s="252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0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45</v>
      </c>
      <c r="G58" s="262"/>
      <c r="H58" s="115" t="str">
        <f t="shared" si="29"/>
        <v/>
      </c>
      <c r="I58" s="264"/>
      <c r="J58" s="105" t="s">
        <v>45</v>
      </c>
      <c r="K58" s="267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1" t="str">
        <f t="shared" si="31"/>
        <v/>
      </c>
      <c r="Z58" s="252" t="str">
        <f t="shared" si="32"/>
        <v/>
      </c>
      <c r="AA58" s="252" t="str">
        <f t="shared" si="33"/>
        <v/>
      </c>
      <c r="AB58" s="252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0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45</v>
      </c>
      <c r="G59" s="262"/>
      <c r="H59" s="115" t="str">
        <f t="shared" si="29"/>
        <v/>
      </c>
      <c r="I59" s="264"/>
      <c r="J59" s="105" t="s">
        <v>45</v>
      </c>
      <c r="K59" s="267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1" t="str">
        <f t="shared" si="31"/>
        <v/>
      </c>
      <c r="Z59" s="252" t="str">
        <f t="shared" si="32"/>
        <v/>
      </c>
      <c r="AA59" s="252" t="str">
        <f t="shared" si="33"/>
        <v/>
      </c>
      <c r="AB59" s="252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0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45</v>
      </c>
      <c r="G60" s="262"/>
      <c r="H60" s="115" t="str">
        <f t="shared" si="29"/>
        <v/>
      </c>
      <c r="I60" s="264"/>
      <c r="J60" s="105" t="s">
        <v>45</v>
      </c>
      <c r="K60" s="267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1" t="str">
        <f t="shared" si="31"/>
        <v/>
      </c>
      <c r="Z60" s="252" t="str">
        <f t="shared" si="32"/>
        <v/>
      </c>
      <c r="AA60" s="252" t="str">
        <f t="shared" si="33"/>
        <v/>
      </c>
      <c r="AB60" s="252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0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45</v>
      </c>
      <c r="G61" s="262"/>
      <c r="H61" s="115" t="str">
        <f t="shared" si="29"/>
        <v/>
      </c>
      <c r="I61" s="264"/>
      <c r="J61" s="105" t="s">
        <v>45</v>
      </c>
      <c r="K61" s="267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1" t="str">
        <f t="shared" si="31"/>
        <v/>
      </c>
      <c r="Z61" s="252" t="str">
        <f t="shared" si="32"/>
        <v/>
      </c>
      <c r="AA61" s="252" t="str">
        <f t="shared" si="33"/>
        <v/>
      </c>
      <c r="AB61" s="252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0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45</v>
      </c>
      <c r="G62" s="262"/>
      <c r="H62" s="115" t="str">
        <f t="shared" si="29"/>
        <v/>
      </c>
      <c r="I62" s="264"/>
      <c r="J62" s="105" t="s">
        <v>45</v>
      </c>
      <c r="K62" s="267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1" t="str">
        <f t="shared" si="31"/>
        <v/>
      </c>
      <c r="Z62" s="252" t="str">
        <f t="shared" si="32"/>
        <v/>
      </c>
      <c r="AA62" s="252" t="str">
        <f t="shared" si="33"/>
        <v/>
      </c>
      <c r="AB62" s="252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0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45</v>
      </c>
      <c r="G63" s="262"/>
      <c r="H63" s="115" t="str">
        <f t="shared" si="29"/>
        <v/>
      </c>
      <c r="I63" s="264"/>
      <c r="J63" s="105" t="s">
        <v>45</v>
      </c>
      <c r="K63" s="267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1" t="str">
        <f t="shared" si="31"/>
        <v/>
      </c>
      <c r="Z63" s="252" t="str">
        <f t="shared" si="32"/>
        <v/>
      </c>
      <c r="AA63" s="252" t="str">
        <f t="shared" si="33"/>
        <v/>
      </c>
      <c r="AB63" s="252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0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45</v>
      </c>
      <c r="G64" s="262"/>
      <c r="H64" s="115" t="str">
        <f t="shared" si="29"/>
        <v/>
      </c>
      <c r="I64" s="264"/>
      <c r="J64" s="105" t="s">
        <v>45</v>
      </c>
      <c r="K64" s="267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1" t="str">
        <f t="shared" si="31"/>
        <v/>
      </c>
      <c r="Z64" s="252" t="str">
        <f t="shared" si="32"/>
        <v/>
      </c>
      <c r="AA64" s="252" t="str">
        <f t="shared" si="33"/>
        <v/>
      </c>
      <c r="AB64" s="252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0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45</v>
      </c>
      <c r="G65" s="262"/>
      <c r="H65" s="115" t="str">
        <f t="shared" si="29"/>
        <v/>
      </c>
      <c r="I65" s="264"/>
      <c r="J65" s="105" t="s">
        <v>45</v>
      </c>
      <c r="K65" s="267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1" t="str">
        <f t="shared" si="31"/>
        <v/>
      </c>
      <c r="Z65" s="252" t="str">
        <f t="shared" si="32"/>
        <v/>
      </c>
      <c r="AA65" s="252" t="str">
        <f t="shared" si="33"/>
        <v/>
      </c>
      <c r="AB65" s="252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0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45</v>
      </c>
      <c r="G66" s="262"/>
      <c r="H66" s="115" t="str">
        <f t="shared" si="29"/>
        <v/>
      </c>
      <c r="I66" s="264"/>
      <c r="J66" s="105" t="s">
        <v>45</v>
      </c>
      <c r="K66" s="267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1" t="str">
        <f t="shared" si="31"/>
        <v/>
      </c>
      <c r="Z66" s="252" t="str">
        <f t="shared" si="32"/>
        <v/>
      </c>
      <c r="AA66" s="252" t="str">
        <f t="shared" si="33"/>
        <v/>
      </c>
      <c r="AB66" s="252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0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45</v>
      </c>
      <c r="G67" s="262"/>
      <c r="H67" s="115" t="str">
        <f t="shared" si="29"/>
        <v/>
      </c>
      <c r="I67" s="264"/>
      <c r="J67" s="105" t="s">
        <v>45</v>
      </c>
      <c r="K67" s="267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1" t="str">
        <f t="shared" si="31"/>
        <v/>
      </c>
      <c r="Z67" s="252" t="str">
        <f t="shared" si="32"/>
        <v/>
      </c>
      <c r="AA67" s="252" t="str">
        <f t="shared" si="33"/>
        <v/>
      </c>
      <c r="AB67" s="252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0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45</v>
      </c>
      <c r="G68" s="262"/>
      <c r="H68" s="115" t="str">
        <f t="shared" si="29"/>
        <v/>
      </c>
      <c r="I68" s="264"/>
      <c r="J68" s="105" t="s">
        <v>45</v>
      </c>
      <c r="K68" s="267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1" t="str">
        <f t="shared" si="31"/>
        <v/>
      </c>
      <c r="Z68" s="252" t="str">
        <f t="shared" si="32"/>
        <v/>
      </c>
      <c r="AA68" s="252" t="str">
        <f t="shared" si="33"/>
        <v/>
      </c>
      <c r="AB68" s="252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0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45</v>
      </c>
      <c r="G69" s="262"/>
      <c r="H69" s="115" t="str">
        <f t="shared" si="29"/>
        <v/>
      </c>
      <c r="I69" s="264"/>
      <c r="J69" s="105" t="s">
        <v>45</v>
      </c>
      <c r="K69" s="267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1" t="str">
        <f t="shared" si="31"/>
        <v/>
      </c>
      <c r="Z69" s="252" t="str">
        <f t="shared" si="32"/>
        <v/>
      </c>
      <c r="AA69" s="252" t="str">
        <f t="shared" si="33"/>
        <v/>
      </c>
      <c r="AB69" s="252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0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45</v>
      </c>
      <c r="G70" s="262"/>
      <c r="H70" s="115" t="str">
        <f t="shared" si="29"/>
        <v/>
      </c>
      <c r="I70" s="264"/>
      <c r="J70" s="105" t="s">
        <v>45</v>
      </c>
      <c r="K70" s="267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1" t="str">
        <f t="shared" si="31"/>
        <v/>
      </c>
      <c r="Z70" s="252" t="str">
        <f t="shared" si="32"/>
        <v/>
      </c>
      <c r="AA70" s="252" t="str">
        <f t="shared" si="33"/>
        <v/>
      </c>
      <c r="AB70" s="252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0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45</v>
      </c>
      <c r="G71" s="262"/>
      <c r="H71" s="115" t="str">
        <f t="shared" si="29"/>
        <v/>
      </c>
      <c r="I71" s="264"/>
      <c r="J71" s="105" t="s">
        <v>45</v>
      </c>
      <c r="K71" s="267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1" t="str">
        <f t="shared" si="31"/>
        <v/>
      </c>
      <c r="Z71" s="252" t="str">
        <f t="shared" si="32"/>
        <v/>
      </c>
      <c r="AA71" s="252" t="str">
        <f t="shared" si="33"/>
        <v/>
      </c>
      <c r="AB71" s="252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0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45</v>
      </c>
      <c r="G72" s="262"/>
      <c r="H72" s="115" t="str">
        <f t="shared" si="29"/>
        <v/>
      </c>
      <c r="I72" s="264"/>
      <c r="J72" s="105" t="s">
        <v>45</v>
      </c>
      <c r="K72" s="267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1" t="str">
        <f t="shared" si="31"/>
        <v/>
      </c>
      <c r="Z72" s="252" t="str">
        <f t="shared" si="32"/>
        <v/>
      </c>
      <c r="AA72" s="252" t="str">
        <f t="shared" si="33"/>
        <v/>
      </c>
      <c r="AB72" s="252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0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45</v>
      </c>
      <c r="G73" s="262"/>
      <c r="H73" s="115" t="str">
        <f t="shared" si="29"/>
        <v/>
      </c>
      <c r="I73" s="264"/>
      <c r="J73" s="105" t="s">
        <v>45</v>
      </c>
      <c r="K73" s="267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1" t="str">
        <f t="shared" si="31"/>
        <v/>
      </c>
      <c r="Z73" s="252" t="str">
        <f t="shared" si="32"/>
        <v/>
      </c>
      <c r="AA73" s="252" t="str">
        <f t="shared" si="33"/>
        <v/>
      </c>
      <c r="AB73" s="252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0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45</v>
      </c>
      <c r="G74" s="262"/>
      <c r="H74" s="115" t="str">
        <f t="shared" si="29"/>
        <v/>
      </c>
      <c r="I74" s="264"/>
      <c r="J74" s="105" t="s">
        <v>45</v>
      </c>
      <c r="K74" s="267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1" t="str">
        <f t="shared" si="31"/>
        <v/>
      </c>
      <c r="Z74" s="252" t="str">
        <f t="shared" si="32"/>
        <v/>
      </c>
      <c r="AA74" s="252" t="str">
        <f t="shared" si="33"/>
        <v/>
      </c>
      <c r="AB74" s="252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0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45</v>
      </c>
      <c r="G75" s="262"/>
      <c r="H75" s="115" t="str">
        <f t="shared" si="29"/>
        <v/>
      </c>
      <c r="I75" s="264"/>
      <c r="J75" s="105" t="s">
        <v>45</v>
      </c>
      <c r="K75" s="267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1" t="str">
        <f t="shared" si="31"/>
        <v/>
      </c>
      <c r="Z75" s="252" t="str">
        <f t="shared" si="32"/>
        <v/>
      </c>
      <c r="AA75" s="252" t="str">
        <f t="shared" si="33"/>
        <v/>
      </c>
      <c r="AB75" s="252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0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45</v>
      </c>
      <c r="G76" s="262"/>
      <c r="H76" s="115" t="str">
        <f t="shared" si="29"/>
        <v/>
      </c>
      <c r="I76" s="264"/>
      <c r="J76" s="105" t="s">
        <v>45</v>
      </c>
      <c r="K76" s="267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1" t="str">
        <f t="shared" si="31"/>
        <v/>
      </c>
      <c r="Z76" s="252" t="str">
        <f t="shared" si="32"/>
        <v/>
      </c>
      <c r="AA76" s="252" t="str">
        <f t="shared" si="33"/>
        <v/>
      </c>
      <c r="AB76" s="252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0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45</v>
      </c>
      <c r="G77" s="262"/>
      <c r="H77" s="115" t="str">
        <f t="shared" ref="H77:H140" si="41">IF(G77="","",((E77-G77)-1)*(-1))</f>
        <v/>
      </c>
      <c r="I77" s="264"/>
      <c r="J77" s="105" t="s">
        <v>45</v>
      </c>
      <c r="K77" s="267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1" t="str">
        <f t="shared" ref="Y77:Y140" si="43">IF(E77="","",IF(G77="","",IF(E77&gt;G77,1,"")))</f>
        <v/>
      </c>
      <c r="Z77" s="252" t="str">
        <f t="shared" ref="Z77:Z140" si="44">IF(I77="","",IF(K77="","",IF(I77&gt;K77,1,"")))</f>
        <v/>
      </c>
      <c r="AA77" s="252" t="str">
        <f t="shared" ref="AA77:AA140" si="45">IF(K77="","",((I77-K77)-1)*(-1))</f>
        <v/>
      </c>
      <c r="AB77" s="252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0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45</v>
      </c>
      <c r="G78" s="262"/>
      <c r="H78" s="115" t="str">
        <f t="shared" si="41"/>
        <v/>
      </c>
      <c r="I78" s="264"/>
      <c r="J78" s="105" t="s">
        <v>45</v>
      </c>
      <c r="K78" s="267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1" t="str">
        <f t="shared" si="43"/>
        <v/>
      </c>
      <c r="Z78" s="252" t="str">
        <f t="shared" si="44"/>
        <v/>
      </c>
      <c r="AA78" s="252" t="str">
        <f t="shared" si="45"/>
        <v/>
      </c>
      <c r="AB78" s="252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0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45</v>
      </c>
      <c r="G79" s="262"/>
      <c r="H79" s="115" t="str">
        <f t="shared" si="41"/>
        <v/>
      </c>
      <c r="I79" s="264"/>
      <c r="J79" s="105" t="s">
        <v>45</v>
      </c>
      <c r="K79" s="267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1" t="str">
        <f t="shared" si="43"/>
        <v/>
      </c>
      <c r="Z79" s="252" t="str">
        <f t="shared" si="44"/>
        <v/>
      </c>
      <c r="AA79" s="252" t="str">
        <f t="shared" si="45"/>
        <v/>
      </c>
      <c r="AB79" s="252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0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45</v>
      </c>
      <c r="G80" s="262"/>
      <c r="H80" s="115" t="str">
        <f t="shared" si="41"/>
        <v/>
      </c>
      <c r="I80" s="264"/>
      <c r="J80" s="105" t="s">
        <v>45</v>
      </c>
      <c r="K80" s="267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1" t="str">
        <f t="shared" si="43"/>
        <v/>
      </c>
      <c r="Z80" s="252" t="str">
        <f t="shared" si="44"/>
        <v/>
      </c>
      <c r="AA80" s="252" t="str">
        <f t="shared" si="45"/>
        <v/>
      </c>
      <c r="AB80" s="252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0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45</v>
      </c>
      <c r="G81" s="262"/>
      <c r="H81" s="115" t="str">
        <f t="shared" si="41"/>
        <v/>
      </c>
      <c r="I81" s="264"/>
      <c r="J81" s="105" t="s">
        <v>45</v>
      </c>
      <c r="K81" s="267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1" t="str">
        <f t="shared" si="43"/>
        <v/>
      </c>
      <c r="Z81" s="252" t="str">
        <f t="shared" si="44"/>
        <v/>
      </c>
      <c r="AA81" s="252" t="str">
        <f t="shared" si="45"/>
        <v/>
      </c>
      <c r="AB81" s="252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0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45</v>
      </c>
      <c r="G82" s="262"/>
      <c r="H82" s="115" t="str">
        <f t="shared" si="41"/>
        <v/>
      </c>
      <c r="I82" s="264"/>
      <c r="J82" s="105" t="s">
        <v>45</v>
      </c>
      <c r="K82" s="267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1" t="str">
        <f t="shared" si="43"/>
        <v/>
      </c>
      <c r="Z82" s="252" t="str">
        <f t="shared" si="44"/>
        <v/>
      </c>
      <c r="AA82" s="252" t="str">
        <f t="shared" si="45"/>
        <v/>
      </c>
      <c r="AB82" s="252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0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45</v>
      </c>
      <c r="G83" s="262"/>
      <c r="H83" s="115" t="str">
        <f t="shared" si="41"/>
        <v/>
      </c>
      <c r="I83" s="264"/>
      <c r="J83" s="105" t="s">
        <v>45</v>
      </c>
      <c r="K83" s="267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1" t="str">
        <f t="shared" si="43"/>
        <v/>
      </c>
      <c r="Z83" s="252" t="str">
        <f t="shared" si="44"/>
        <v/>
      </c>
      <c r="AA83" s="252" t="str">
        <f t="shared" si="45"/>
        <v/>
      </c>
      <c r="AB83" s="252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0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45</v>
      </c>
      <c r="G84" s="262"/>
      <c r="H84" s="115" t="str">
        <f t="shared" si="41"/>
        <v/>
      </c>
      <c r="I84" s="264"/>
      <c r="J84" s="105" t="s">
        <v>45</v>
      </c>
      <c r="K84" s="267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1" t="str">
        <f t="shared" si="43"/>
        <v/>
      </c>
      <c r="Z84" s="252" t="str">
        <f t="shared" si="44"/>
        <v/>
      </c>
      <c r="AA84" s="252" t="str">
        <f t="shared" si="45"/>
        <v/>
      </c>
      <c r="AB84" s="252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0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45</v>
      </c>
      <c r="G85" s="262"/>
      <c r="H85" s="115" t="str">
        <f t="shared" si="41"/>
        <v/>
      </c>
      <c r="I85" s="264"/>
      <c r="J85" s="105" t="s">
        <v>45</v>
      </c>
      <c r="K85" s="267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1" t="str">
        <f t="shared" si="43"/>
        <v/>
      </c>
      <c r="Z85" s="252" t="str">
        <f t="shared" si="44"/>
        <v/>
      </c>
      <c r="AA85" s="252" t="str">
        <f t="shared" si="45"/>
        <v/>
      </c>
      <c r="AB85" s="252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0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45</v>
      </c>
      <c r="G86" s="262"/>
      <c r="H86" s="115" t="str">
        <f t="shared" si="41"/>
        <v/>
      </c>
      <c r="I86" s="264"/>
      <c r="J86" s="105" t="s">
        <v>45</v>
      </c>
      <c r="K86" s="267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1" t="str">
        <f t="shared" si="43"/>
        <v/>
      </c>
      <c r="Z86" s="252" t="str">
        <f t="shared" si="44"/>
        <v/>
      </c>
      <c r="AA86" s="252" t="str">
        <f t="shared" si="45"/>
        <v/>
      </c>
      <c r="AB86" s="252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0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45</v>
      </c>
      <c r="G87" s="262"/>
      <c r="H87" s="115" t="str">
        <f t="shared" si="41"/>
        <v/>
      </c>
      <c r="I87" s="264"/>
      <c r="J87" s="105" t="s">
        <v>45</v>
      </c>
      <c r="K87" s="267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1" t="str">
        <f t="shared" si="43"/>
        <v/>
      </c>
      <c r="Z87" s="252" t="str">
        <f t="shared" si="44"/>
        <v/>
      </c>
      <c r="AA87" s="252" t="str">
        <f t="shared" si="45"/>
        <v/>
      </c>
      <c r="AB87" s="252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0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45</v>
      </c>
      <c r="G88" s="262"/>
      <c r="H88" s="115" t="str">
        <f t="shared" si="41"/>
        <v/>
      </c>
      <c r="I88" s="264"/>
      <c r="J88" s="105" t="s">
        <v>45</v>
      </c>
      <c r="K88" s="267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1" t="str">
        <f t="shared" si="43"/>
        <v/>
      </c>
      <c r="Z88" s="252" t="str">
        <f t="shared" si="44"/>
        <v/>
      </c>
      <c r="AA88" s="252" t="str">
        <f t="shared" si="45"/>
        <v/>
      </c>
      <c r="AB88" s="252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0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45</v>
      </c>
      <c r="G89" s="262"/>
      <c r="H89" s="115" t="str">
        <f t="shared" si="41"/>
        <v/>
      </c>
      <c r="I89" s="264"/>
      <c r="J89" s="105" t="s">
        <v>45</v>
      </c>
      <c r="K89" s="267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1" t="str">
        <f t="shared" si="43"/>
        <v/>
      </c>
      <c r="Z89" s="252" t="str">
        <f t="shared" si="44"/>
        <v/>
      </c>
      <c r="AA89" s="252" t="str">
        <f t="shared" si="45"/>
        <v/>
      </c>
      <c r="AB89" s="252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0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45</v>
      </c>
      <c r="G90" s="262"/>
      <c r="H90" s="115" t="str">
        <f t="shared" si="41"/>
        <v/>
      </c>
      <c r="I90" s="264"/>
      <c r="J90" s="105" t="s">
        <v>45</v>
      </c>
      <c r="K90" s="267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1" t="str">
        <f t="shared" si="43"/>
        <v/>
      </c>
      <c r="Z90" s="252" t="str">
        <f t="shared" si="44"/>
        <v/>
      </c>
      <c r="AA90" s="252" t="str">
        <f t="shared" si="45"/>
        <v/>
      </c>
      <c r="AB90" s="252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0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45</v>
      </c>
      <c r="G91" s="262"/>
      <c r="H91" s="115" t="str">
        <f t="shared" si="41"/>
        <v/>
      </c>
      <c r="I91" s="264"/>
      <c r="J91" s="105" t="s">
        <v>45</v>
      </c>
      <c r="K91" s="267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1" t="str">
        <f t="shared" si="43"/>
        <v/>
      </c>
      <c r="Z91" s="252" t="str">
        <f t="shared" si="44"/>
        <v/>
      </c>
      <c r="AA91" s="252" t="str">
        <f t="shared" si="45"/>
        <v/>
      </c>
      <c r="AB91" s="252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0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45</v>
      </c>
      <c r="G92" s="262"/>
      <c r="H92" s="115" t="str">
        <f t="shared" si="41"/>
        <v/>
      </c>
      <c r="I92" s="264"/>
      <c r="J92" s="105" t="s">
        <v>45</v>
      </c>
      <c r="K92" s="267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1" t="str">
        <f t="shared" si="43"/>
        <v/>
      </c>
      <c r="Z92" s="252" t="str">
        <f t="shared" si="44"/>
        <v/>
      </c>
      <c r="AA92" s="252" t="str">
        <f t="shared" si="45"/>
        <v/>
      </c>
      <c r="AB92" s="252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0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45</v>
      </c>
      <c r="G93" s="262"/>
      <c r="H93" s="115" t="str">
        <f t="shared" si="41"/>
        <v/>
      </c>
      <c r="I93" s="264"/>
      <c r="J93" s="105" t="s">
        <v>45</v>
      </c>
      <c r="K93" s="267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1" t="str">
        <f t="shared" si="43"/>
        <v/>
      </c>
      <c r="Z93" s="252" t="str">
        <f t="shared" si="44"/>
        <v/>
      </c>
      <c r="AA93" s="252" t="str">
        <f t="shared" si="45"/>
        <v/>
      </c>
      <c r="AB93" s="252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0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45</v>
      </c>
      <c r="G94" s="262"/>
      <c r="H94" s="115" t="str">
        <f t="shared" si="41"/>
        <v/>
      </c>
      <c r="I94" s="264"/>
      <c r="J94" s="105" t="s">
        <v>45</v>
      </c>
      <c r="K94" s="267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1" t="str">
        <f t="shared" si="43"/>
        <v/>
      </c>
      <c r="Z94" s="252" t="str">
        <f t="shared" si="44"/>
        <v/>
      </c>
      <c r="AA94" s="252" t="str">
        <f t="shared" si="45"/>
        <v/>
      </c>
      <c r="AB94" s="252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0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45</v>
      </c>
      <c r="G95" s="262"/>
      <c r="H95" s="115" t="str">
        <f t="shared" si="41"/>
        <v/>
      </c>
      <c r="I95" s="264"/>
      <c r="J95" s="105" t="s">
        <v>45</v>
      </c>
      <c r="K95" s="267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1" t="str">
        <f t="shared" si="43"/>
        <v/>
      </c>
      <c r="Z95" s="252" t="str">
        <f t="shared" si="44"/>
        <v/>
      </c>
      <c r="AA95" s="252" t="str">
        <f t="shared" si="45"/>
        <v/>
      </c>
      <c r="AB95" s="252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0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45</v>
      </c>
      <c r="G96" s="262"/>
      <c r="H96" s="115" t="str">
        <f t="shared" si="41"/>
        <v/>
      </c>
      <c r="I96" s="264"/>
      <c r="J96" s="105" t="s">
        <v>45</v>
      </c>
      <c r="K96" s="267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1" t="str">
        <f t="shared" si="43"/>
        <v/>
      </c>
      <c r="Z96" s="252" t="str">
        <f t="shared" si="44"/>
        <v/>
      </c>
      <c r="AA96" s="252" t="str">
        <f t="shared" si="45"/>
        <v/>
      </c>
      <c r="AB96" s="252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0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45</v>
      </c>
      <c r="G97" s="262"/>
      <c r="H97" s="115" t="str">
        <f t="shared" si="41"/>
        <v/>
      </c>
      <c r="I97" s="264"/>
      <c r="J97" s="105" t="s">
        <v>45</v>
      </c>
      <c r="K97" s="267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1" t="str">
        <f t="shared" si="43"/>
        <v/>
      </c>
      <c r="Z97" s="252" t="str">
        <f t="shared" si="44"/>
        <v/>
      </c>
      <c r="AA97" s="252" t="str">
        <f t="shared" si="45"/>
        <v/>
      </c>
      <c r="AB97" s="252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0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45</v>
      </c>
      <c r="G98" s="262"/>
      <c r="H98" s="115" t="str">
        <f t="shared" si="41"/>
        <v/>
      </c>
      <c r="I98" s="264"/>
      <c r="J98" s="105" t="s">
        <v>45</v>
      </c>
      <c r="K98" s="267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1" t="str">
        <f t="shared" si="43"/>
        <v/>
      </c>
      <c r="Z98" s="252" t="str">
        <f t="shared" si="44"/>
        <v/>
      </c>
      <c r="AA98" s="252" t="str">
        <f t="shared" si="45"/>
        <v/>
      </c>
      <c r="AB98" s="252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0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45</v>
      </c>
      <c r="G99" s="262"/>
      <c r="H99" s="115" t="str">
        <f t="shared" si="41"/>
        <v/>
      </c>
      <c r="I99" s="264"/>
      <c r="J99" s="105" t="s">
        <v>45</v>
      </c>
      <c r="K99" s="267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1" t="str">
        <f t="shared" si="43"/>
        <v/>
      </c>
      <c r="Z99" s="252" t="str">
        <f t="shared" si="44"/>
        <v/>
      </c>
      <c r="AA99" s="252" t="str">
        <f t="shared" si="45"/>
        <v/>
      </c>
      <c r="AB99" s="252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0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45</v>
      </c>
      <c r="G100" s="262"/>
      <c r="H100" s="115" t="str">
        <f t="shared" si="41"/>
        <v/>
      </c>
      <c r="I100" s="264"/>
      <c r="J100" s="105" t="s">
        <v>45</v>
      </c>
      <c r="K100" s="267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1" t="str">
        <f t="shared" si="43"/>
        <v/>
      </c>
      <c r="Z100" s="252" t="str">
        <f t="shared" si="44"/>
        <v/>
      </c>
      <c r="AA100" s="252" t="str">
        <f t="shared" si="45"/>
        <v/>
      </c>
      <c r="AB100" s="252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0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45</v>
      </c>
      <c r="G101" s="262"/>
      <c r="H101" s="115" t="str">
        <f t="shared" si="41"/>
        <v/>
      </c>
      <c r="I101" s="264"/>
      <c r="J101" s="105" t="s">
        <v>45</v>
      </c>
      <c r="K101" s="267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1" t="str">
        <f t="shared" si="43"/>
        <v/>
      </c>
      <c r="Z101" s="252" t="str">
        <f t="shared" si="44"/>
        <v/>
      </c>
      <c r="AA101" s="252" t="str">
        <f t="shared" si="45"/>
        <v/>
      </c>
      <c r="AB101" s="252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0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45</v>
      </c>
      <c r="G102" s="262"/>
      <c r="H102" s="115" t="str">
        <f t="shared" si="41"/>
        <v/>
      </c>
      <c r="I102" s="264"/>
      <c r="J102" s="105" t="s">
        <v>45</v>
      </c>
      <c r="K102" s="267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1" t="str">
        <f t="shared" si="43"/>
        <v/>
      </c>
      <c r="Z102" s="252" t="str">
        <f t="shared" si="44"/>
        <v/>
      </c>
      <c r="AA102" s="252" t="str">
        <f t="shared" si="45"/>
        <v/>
      </c>
      <c r="AB102" s="252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0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45</v>
      </c>
      <c r="G103" s="262"/>
      <c r="H103" s="115" t="str">
        <f t="shared" si="41"/>
        <v/>
      </c>
      <c r="I103" s="264"/>
      <c r="J103" s="105" t="s">
        <v>45</v>
      </c>
      <c r="K103" s="267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1" t="str">
        <f t="shared" si="43"/>
        <v/>
      </c>
      <c r="Z103" s="252" t="str">
        <f t="shared" si="44"/>
        <v/>
      </c>
      <c r="AA103" s="252" t="str">
        <f t="shared" si="45"/>
        <v/>
      </c>
      <c r="AB103" s="252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0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45</v>
      </c>
      <c r="G104" s="262"/>
      <c r="H104" s="115" t="str">
        <f t="shared" si="41"/>
        <v/>
      </c>
      <c r="I104" s="264"/>
      <c r="J104" s="105" t="s">
        <v>45</v>
      </c>
      <c r="K104" s="267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1" t="str">
        <f t="shared" si="43"/>
        <v/>
      </c>
      <c r="Z104" s="252" t="str">
        <f t="shared" si="44"/>
        <v/>
      </c>
      <c r="AA104" s="252" t="str">
        <f t="shared" si="45"/>
        <v/>
      </c>
      <c r="AB104" s="252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0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45</v>
      </c>
      <c r="G105" s="262"/>
      <c r="H105" s="115" t="str">
        <f t="shared" si="41"/>
        <v/>
      </c>
      <c r="I105" s="264"/>
      <c r="J105" s="105" t="s">
        <v>45</v>
      </c>
      <c r="K105" s="267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1" t="str">
        <f t="shared" si="43"/>
        <v/>
      </c>
      <c r="Z105" s="252" t="str">
        <f t="shared" si="44"/>
        <v/>
      </c>
      <c r="AA105" s="252" t="str">
        <f t="shared" si="45"/>
        <v/>
      </c>
      <c r="AB105" s="252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0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45</v>
      </c>
      <c r="G106" s="262"/>
      <c r="H106" s="115" t="str">
        <f t="shared" si="41"/>
        <v/>
      </c>
      <c r="I106" s="264"/>
      <c r="J106" s="105" t="s">
        <v>45</v>
      </c>
      <c r="K106" s="267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1" t="str">
        <f t="shared" si="43"/>
        <v/>
      </c>
      <c r="Z106" s="252" t="str">
        <f t="shared" si="44"/>
        <v/>
      </c>
      <c r="AA106" s="252" t="str">
        <f t="shared" si="45"/>
        <v/>
      </c>
      <c r="AB106" s="252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0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45</v>
      </c>
      <c r="G107" s="262"/>
      <c r="H107" s="115" t="str">
        <f t="shared" si="41"/>
        <v/>
      </c>
      <c r="I107" s="264"/>
      <c r="J107" s="105" t="s">
        <v>45</v>
      </c>
      <c r="K107" s="267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1" t="str">
        <f t="shared" si="43"/>
        <v/>
      </c>
      <c r="Z107" s="252" t="str">
        <f t="shared" si="44"/>
        <v/>
      </c>
      <c r="AA107" s="252" t="str">
        <f t="shared" si="45"/>
        <v/>
      </c>
      <c r="AB107" s="252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0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45</v>
      </c>
      <c r="G108" s="262"/>
      <c r="H108" s="115" t="str">
        <f t="shared" si="41"/>
        <v/>
      </c>
      <c r="I108" s="264"/>
      <c r="J108" s="105" t="s">
        <v>45</v>
      </c>
      <c r="K108" s="267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1" t="str">
        <f t="shared" si="43"/>
        <v/>
      </c>
      <c r="Z108" s="252" t="str">
        <f t="shared" si="44"/>
        <v/>
      </c>
      <c r="AA108" s="252" t="str">
        <f t="shared" si="45"/>
        <v/>
      </c>
      <c r="AB108" s="252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0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45</v>
      </c>
      <c r="G109" s="262"/>
      <c r="H109" s="115" t="str">
        <f t="shared" si="41"/>
        <v/>
      </c>
      <c r="I109" s="264"/>
      <c r="J109" s="105" t="s">
        <v>45</v>
      </c>
      <c r="K109" s="267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1" t="str">
        <f t="shared" si="43"/>
        <v/>
      </c>
      <c r="Z109" s="252" t="str">
        <f t="shared" si="44"/>
        <v/>
      </c>
      <c r="AA109" s="252" t="str">
        <f t="shared" si="45"/>
        <v/>
      </c>
      <c r="AB109" s="252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0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45</v>
      </c>
      <c r="G110" s="262"/>
      <c r="H110" s="115" t="str">
        <f t="shared" si="41"/>
        <v/>
      </c>
      <c r="I110" s="264"/>
      <c r="J110" s="105" t="s">
        <v>45</v>
      </c>
      <c r="K110" s="267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1" t="str">
        <f t="shared" si="43"/>
        <v/>
      </c>
      <c r="Z110" s="252" t="str">
        <f t="shared" si="44"/>
        <v/>
      </c>
      <c r="AA110" s="252" t="str">
        <f t="shared" si="45"/>
        <v/>
      </c>
      <c r="AB110" s="252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0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45</v>
      </c>
      <c r="G111" s="262"/>
      <c r="H111" s="115" t="str">
        <f t="shared" si="41"/>
        <v/>
      </c>
      <c r="I111" s="264"/>
      <c r="J111" s="105" t="s">
        <v>45</v>
      </c>
      <c r="K111" s="267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1" t="str">
        <f t="shared" si="43"/>
        <v/>
      </c>
      <c r="Z111" s="252" t="str">
        <f t="shared" si="44"/>
        <v/>
      </c>
      <c r="AA111" s="252" t="str">
        <f t="shared" si="45"/>
        <v/>
      </c>
      <c r="AB111" s="252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0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45</v>
      </c>
      <c r="G112" s="262"/>
      <c r="H112" s="115" t="str">
        <f t="shared" si="41"/>
        <v/>
      </c>
      <c r="I112" s="264"/>
      <c r="J112" s="105" t="s">
        <v>45</v>
      </c>
      <c r="K112" s="267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1" t="str">
        <f t="shared" si="43"/>
        <v/>
      </c>
      <c r="Z112" s="252" t="str">
        <f t="shared" si="44"/>
        <v/>
      </c>
      <c r="AA112" s="252" t="str">
        <f t="shared" si="45"/>
        <v/>
      </c>
      <c r="AB112" s="252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0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45</v>
      </c>
      <c r="G113" s="262"/>
      <c r="H113" s="115" t="str">
        <f t="shared" si="41"/>
        <v/>
      </c>
      <c r="I113" s="264"/>
      <c r="J113" s="105" t="s">
        <v>45</v>
      </c>
      <c r="K113" s="267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1" t="str">
        <f t="shared" si="43"/>
        <v/>
      </c>
      <c r="Z113" s="252" t="str">
        <f t="shared" si="44"/>
        <v/>
      </c>
      <c r="AA113" s="252" t="str">
        <f t="shared" si="45"/>
        <v/>
      </c>
      <c r="AB113" s="252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0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45</v>
      </c>
      <c r="G114" s="262"/>
      <c r="H114" s="115" t="str">
        <f t="shared" si="41"/>
        <v/>
      </c>
      <c r="I114" s="264"/>
      <c r="J114" s="105" t="s">
        <v>45</v>
      </c>
      <c r="K114" s="267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1" t="str">
        <f t="shared" si="43"/>
        <v/>
      </c>
      <c r="Z114" s="252" t="str">
        <f t="shared" si="44"/>
        <v/>
      </c>
      <c r="AA114" s="252" t="str">
        <f t="shared" si="45"/>
        <v/>
      </c>
      <c r="AB114" s="252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0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45</v>
      </c>
      <c r="G115" s="262"/>
      <c r="H115" s="115" t="str">
        <f t="shared" si="41"/>
        <v/>
      </c>
      <c r="I115" s="264"/>
      <c r="J115" s="105" t="s">
        <v>45</v>
      </c>
      <c r="K115" s="267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1" t="str">
        <f t="shared" si="43"/>
        <v/>
      </c>
      <c r="Z115" s="252" t="str">
        <f t="shared" si="44"/>
        <v/>
      </c>
      <c r="AA115" s="252" t="str">
        <f t="shared" si="45"/>
        <v/>
      </c>
      <c r="AB115" s="252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0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45</v>
      </c>
      <c r="G116" s="262"/>
      <c r="H116" s="115" t="str">
        <f t="shared" si="41"/>
        <v/>
      </c>
      <c r="I116" s="264"/>
      <c r="J116" s="105" t="s">
        <v>45</v>
      </c>
      <c r="K116" s="267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1" t="str">
        <f t="shared" si="43"/>
        <v/>
      </c>
      <c r="Z116" s="252" t="str">
        <f t="shared" si="44"/>
        <v/>
      </c>
      <c r="AA116" s="252" t="str">
        <f t="shared" si="45"/>
        <v/>
      </c>
      <c r="AB116" s="252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0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45</v>
      </c>
      <c r="G117" s="262"/>
      <c r="H117" s="115" t="str">
        <f t="shared" si="41"/>
        <v/>
      </c>
      <c r="I117" s="264"/>
      <c r="J117" s="105" t="s">
        <v>45</v>
      </c>
      <c r="K117" s="267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1" t="str">
        <f t="shared" si="43"/>
        <v/>
      </c>
      <c r="Z117" s="252" t="str">
        <f t="shared" si="44"/>
        <v/>
      </c>
      <c r="AA117" s="252" t="str">
        <f t="shared" si="45"/>
        <v/>
      </c>
      <c r="AB117" s="252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0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45</v>
      </c>
      <c r="G118" s="262"/>
      <c r="H118" s="115" t="str">
        <f t="shared" si="41"/>
        <v/>
      </c>
      <c r="I118" s="264"/>
      <c r="J118" s="105" t="s">
        <v>45</v>
      </c>
      <c r="K118" s="267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1" t="str">
        <f t="shared" si="43"/>
        <v/>
      </c>
      <c r="Z118" s="252" t="str">
        <f t="shared" si="44"/>
        <v/>
      </c>
      <c r="AA118" s="252" t="str">
        <f t="shared" si="45"/>
        <v/>
      </c>
      <c r="AB118" s="252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0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45</v>
      </c>
      <c r="G119" s="262"/>
      <c r="H119" s="115" t="str">
        <f t="shared" si="41"/>
        <v/>
      </c>
      <c r="I119" s="264"/>
      <c r="J119" s="105" t="s">
        <v>45</v>
      </c>
      <c r="K119" s="267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1" t="str">
        <f t="shared" si="43"/>
        <v/>
      </c>
      <c r="Z119" s="252" t="str">
        <f t="shared" si="44"/>
        <v/>
      </c>
      <c r="AA119" s="252" t="str">
        <f t="shared" si="45"/>
        <v/>
      </c>
      <c r="AB119" s="252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0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45</v>
      </c>
      <c r="G120" s="262"/>
      <c r="H120" s="115" t="str">
        <f t="shared" si="41"/>
        <v/>
      </c>
      <c r="I120" s="264"/>
      <c r="J120" s="105" t="s">
        <v>45</v>
      </c>
      <c r="K120" s="267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1" t="str">
        <f t="shared" si="43"/>
        <v/>
      </c>
      <c r="Z120" s="252" t="str">
        <f t="shared" si="44"/>
        <v/>
      </c>
      <c r="AA120" s="252" t="str">
        <f t="shared" si="45"/>
        <v/>
      </c>
      <c r="AB120" s="252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0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45</v>
      </c>
      <c r="G121" s="262"/>
      <c r="H121" s="115" t="str">
        <f t="shared" si="41"/>
        <v/>
      </c>
      <c r="I121" s="264"/>
      <c r="J121" s="105" t="s">
        <v>45</v>
      </c>
      <c r="K121" s="267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1" t="str">
        <f t="shared" si="43"/>
        <v/>
      </c>
      <c r="Z121" s="252" t="str">
        <f t="shared" si="44"/>
        <v/>
      </c>
      <c r="AA121" s="252" t="str">
        <f t="shared" si="45"/>
        <v/>
      </c>
      <c r="AB121" s="252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0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45</v>
      </c>
      <c r="G122" s="262"/>
      <c r="H122" s="115" t="str">
        <f t="shared" si="41"/>
        <v/>
      </c>
      <c r="I122" s="264"/>
      <c r="J122" s="105" t="s">
        <v>45</v>
      </c>
      <c r="K122" s="267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1" t="str">
        <f t="shared" si="43"/>
        <v/>
      </c>
      <c r="Z122" s="252" t="str">
        <f t="shared" si="44"/>
        <v/>
      </c>
      <c r="AA122" s="252" t="str">
        <f t="shared" si="45"/>
        <v/>
      </c>
      <c r="AB122" s="252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0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45</v>
      </c>
      <c r="G123" s="262"/>
      <c r="H123" s="115" t="str">
        <f t="shared" si="41"/>
        <v/>
      </c>
      <c r="I123" s="264"/>
      <c r="J123" s="105" t="s">
        <v>45</v>
      </c>
      <c r="K123" s="267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1" t="str">
        <f t="shared" si="43"/>
        <v/>
      </c>
      <c r="Z123" s="252" t="str">
        <f t="shared" si="44"/>
        <v/>
      </c>
      <c r="AA123" s="252" t="str">
        <f t="shared" si="45"/>
        <v/>
      </c>
      <c r="AB123" s="252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0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45</v>
      </c>
      <c r="G124" s="262"/>
      <c r="H124" s="115" t="str">
        <f t="shared" si="41"/>
        <v/>
      </c>
      <c r="I124" s="264"/>
      <c r="J124" s="105" t="s">
        <v>45</v>
      </c>
      <c r="K124" s="267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1" t="str">
        <f t="shared" si="43"/>
        <v/>
      </c>
      <c r="Z124" s="252" t="str">
        <f t="shared" si="44"/>
        <v/>
      </c>
      <c r="AA124" s="252" t="str">
        <f t="shared" si="45"/>
        <v/>
      </c>
      <c r="AB124" s="252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0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45</v>
      </c>
      <c r="G125" s="262"/>
      <c r="H125" s="115" t="str">
        <f t="shared" si="41"/>
        <v/>
      </c>
      <c r="I125" s="264"/>
      <c r="J125" s="105" t="s">
        <v>45</v>
      </c>
      <c r="K125" s="267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1" t="str">
        <f t="shared" si="43"/>
        <v/>
      </c>
      <c r="Z125" s="252" t="str">
        <f t="shared" si="44"/>
        <v/>
      </c>
      <c r="AA125" s="252" t="str">
        <f t="shared" si="45"/>
        <v/>
      </c>
      <c r="AB125" s="252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0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45</v>
      </c>
      <c r="G126" s="262"/>
      <c r="H126" s="115" t="str">
        <f t="shared" si="41"/>
        <v/>
      </c>
      <c r="I126" s="264"/>
      <c r="J126" s="105" t="s">
        <v>45</v>
      </c>
      <c r="K126" s="267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1" t="str">
        <f t="shared" si="43"/>
        <v/>
      </c>
      <c r="Z126" s="252" t="str">
        <f t="shared" si="44"/>
        <v/>
      </c>
      <c r="AA126" s="252" t="str">
        <f t="shared" si="45"/>
        <v/>
      </c>
      <c r="AB126" s="252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0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45</v>
      </c>
      <c r="G127" s="262"/>
      <c r="H127" s="115" t="str">
        <f t="shared" si="41"/>
        <v/>
      </c>
      <c r="I127" s="264"/>
      <c r="J127" s="105" t="s">
        <v>45</v>
      </c>
      <c r="K127" s="267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1" t="str">
        <f t="shared" si="43"/>
        <v/>
      </c>
      <c r="Z127" s="252" t="str">
        <f t="shared" si="44"/>
        <v/>
      </c>
      <c r="AA127" s="252" t="str">
        <f t="shared" si="45"/>
        <v/>
      </c>
      <c r="AB127" s="252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0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45</v>
      </c>
      <c r="G128" s="262"/>
      <c r="H128" s="115" t="str">
        <f t="shared" si="41"/>
        <v/>
      </c>
      <c r="I128" s="264"/>
      <c r="J128" s="105" t="s">
        <v>45</v>
      </c>
      <c r="K128" s="267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1" t="str">
        <f t="shared" si="43"/>
        <v/>
      </c>
      <c r="Z128" s="252" t="str">
        <f t="shared" si="44"/>
        <v/>
      </c>
      <c r="AA128" s="252" t="str">
        <f t="shared" si="45"/>
        <v/>
      </c>
      <c r="AB128" s="252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0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45</v>
      </c>
      <c r="G129" s="262"/>
      <c r="H129" s="115" t="str">
        <f t="shared" si="41"/>
        <v/>
      </c>
      <c r="I129" s="264"/>
      <c r="J129" s="105" t="s">
        <v>45</v>
      </c>
      <c r="K129" s="267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1" t="str">
        <f t="shared" si="43"/>
        <v/>
      </c>
      <c r="Z129" s="252" t="str">
        <f t="shared" si="44"/>
        <v/>
      </c>
      <c r="AA129" s="252" t="str">
        <f t="shared" si="45"/>
        <v/>
      </c>
      <c r="AB129" s="252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0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45</v>
      </c>
      <c r="G130" s="262"/>
      <c r="H130" s="115" t="str">
        <f t="shared" si="41"/>
        <v/>
      </c>
      <c r="I130" s="264"/>
      <c r="J130" s="105" t="s">
        <v>45</v>
      </c>
      <c r="K130" s="267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1" t="str">
        <f t="shared" si="43"/>
        <v/>
      </c>
      <c r="Z130" s="252" t="str">
        <f t="shared" si="44"/>
        <v/>
      </c>
      <c r="AA130" s="252" t="str">
        <f t="shared" si="45"/>
        <v/>
      </c>
      <c r="AB130" s="252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0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45</v>
      </c>
      <c r="G131" s="262"/>
      <c r="H131" s="115" t="str">
        <f t="shared" si="41"/>
        <v/>
      </c>
      <c r="I131" s="264"/>
      <c r="J131" s="105" t="s">
        <v>45</v>
      </c>
      <c r="K131" s="267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1" t="str">
        <f t="shared" si="43"/>
        <v/>
      </c>
      <c r="Z131" s="252" t="str">
        <f t="shared" si="44"/>
        <v/>
      </c>
      <c r="AA131" s="252" t="str">
        <f t="shared" si="45"/>
        <v/>
      </c>
      <c r="AB131" s="252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0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45</v>
      </c>
      <c r="G132" s="262"/>
      <c r="H132" s="115" t="str">
        <f t="shared" si="41"/>
        <v/>
      </c>
      <c r="I132" s="264"/>
      <c r="J132" s="105" t="s">
        <v>45</v>
      </c>
      <c r="K132" s="267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1" t="str">
        <f t="shared" si="43"/>
        <v/>
      </c>
      <c r="Z132" s="252" t="str">
        <f t="shared" si="44"/>
        <v/>
      </c>
      <c r="AA132" s="252" t="str">
        <f t="shared" si="45"/>
        <v/>
      </c>
      <c r="AB132" s="252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0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45</v>
      </c>
      <c r="G133" s="262"/>
      <c r="H133" s="115" t="str">
        <f t="shared" si="41"/>
        <v/>
      </c>
      <c r="I133" s="264"/>
      <c r="J133" s="105" t="s">
        <v>45</v>
      </c>
      <c r="K133" s="267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1" t="str">
        <f t="shared" si="43"/>
        <v/>
      </c>
      <c r="Z133" s="252" t="str">
        <f t="shared" si="44"/>
        <v/>
      </c>
      <c r="AA133" s="252" t="str">
        <f t="shared" si="45"/>
        <v/>
      </c>
      <c r="AB133" s="252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0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45</v>
      </c>
      <c r="G134" s="262"/>
      <c r="H134" s="115" t="str">
        <f t="shared" si="41"/>
        <v/>
      </c>
      <c r="I134" s="264"/>
      <c r="J134" s="105" t="s">
        <v>45</v>
      </c>
      <c r="K134" s="267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1" t="str">
        <f t="shared" si="43"/>
        <v/>
      </c>
      <c r="Z134" s="252" t="str">
        <f t="shared" si="44"/>
        <v/>
      </c>
      <c r="AA134" s="252" t="str">
        <f t="shared" si="45"/>
        <v/>
      </c>
      <c r="AB134" s="252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0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45</v>
      </c>
      <c r="G135" s="262"/>
      <c r="H135" s="115" t="str">
        <f t="shared" si="41"/>
        <v/>
      </c>
      <c r="I135" s="264"/>
      <c r="J135" s="105" t="s">
        <v>45</v>
      </c>
      <c r="K135" s="267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1" t="str">
        <f t="shared" si="43"/>
        <v/>
      </c>
      <c r="Z135" s="252" t="str">
        <f t="shared" si="44"/>
        <v/>
      </c>
      <c r="AA135" s="252" t="str">
        <f t="shared" si="45"/>
        <v/>
      </c>
      <c r="AB135" s="252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0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45</v>
      </c>
      <c r="G136" s="262"/>
      <c r="H136" s="115" t="str">
        <f t="shared" si="41"/>
        <v/>
      </c>
      <c r="I136" s="264"/>
      <c r="J136" s="105" t="s">
        <v>45</v>
      </c>
      <c r="K136" s="267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1" t="str">
        <f t="shared" si="43"/>
        <v/>
      </c>
      <c r="Z136" s="252" t="str">
        <f t="shared" si="44"/>
        <v/>
      </c>
      <c r="AA136" s="252" t="str">
        <f t="shared" si="45"/>
        <v/>
      </c>
      <c r="AB136" s="252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0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45</v>
      </c>
      <c r="G137" s="262"/>
      <c r="H137" s="115" t="str">
        <f t="shared" si="41"/>
        <v/>
      </c>
      <c r="I137" s="264"/>
      <c r="J137" s="105" t="s">
        <v>45</v>
      </c>
      <c r="K137" s="267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1" t="str">
        <f t="shared" si="43"/>
        <v/>
      </c>
      <c r="Z137" s="252" t="str">
        <f t="shared" si="44"/>
        <v/>
      </c>
      <c r="AA137" s="252" t="str">
        <f t="shared" si="45"/>
        <v/>
      </c>
      <c r="AB137" s="252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0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45</v>
      </c>
      <c r="G138" s="262"/>
      <c r="H138" s="115" t="str">
        <f t="shared" si="41"/>
        <v/>
      </c>
      <c r="I138" s="264"/>
      <c r="J138" s="105" t="s">
        <v>45</v>
      </c>
      <c r="K138" s="267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1" t="str">
        <f t="shared" si="43"/>
        <v/>
      </c>
      <c r="Z138" s="252" t="str">
        <f t="shared" si="44"/>
        <v/>
      </c>
      <c r="AA138" s="252" t="str">
        <f t="shared" si="45"/>
        <v/>
      </c>
      <c r="AB138" s="252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0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45</v>
      </c>
      <c r="G139" s="262"/>
      <c r="H139" s="115" t="str">
        <f t="shared" si="41"/>
        <v/>
      </c>
      <c r="I139" s="264"/>
      <c r="J139" s="105" t="s">
        <v>45</v>
      </c>
      <c r="K139" s="267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1" t="str">
        <f t="shared" si="43"/>
        <v/>
      </c>
      <c r="Z139" s="252" t="str">
        <f t="shared" si="44"/>
        <v/>
      </c>
      <c r="AA139" s="252" t="str">
        <f t="shared" si="45"/>
        <v/>
      </c>
      <c r="AB139" s="252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0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45</v>
      </c>
      <c r="G140" s="262"/>
      <c r="H140" s="115" t="str">
        <f t="shared" si="41"/>
        <v/>
      </c>
      <c r="I140" s="264"/>
      <c r="J140" s="105" t="s">
        <v>45</v>
      </c>
      <c r="K140" s="267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1" t="str">
        <f t="shared" si="43"/>
        <v/>
      </c>
      <c r="Z140" s="252" t="str">
        <f t="shared" si="44"/>
        <v/>
      </c>
      <c r="AA140" s="252" t="str">
        <f t="shared" si="45"/>
        <v/>
      </c>
      <c r="AB140" s="252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0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45</v>
      </c>
      <c r="G141" s="262"/>
      <c r="H141" s="115" t="str">
        <f t="shared" ref="H141:H204" si="53">IF(G141="","",((E141-G141)-1)*(-1))</f>
        <v/>
      </c>
      <c r="I141" s="264"/>
      <c r="J141" s="105" t="s">
        <v>45</v>
      </c>
      <c r="K141" s="267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1" t="str">
        <f t="shared" ref="Y141:Y204" si="55">IF(E141="","",IF(G141="","",IF(E141&gt;G141,1,"")))</f>
        <v/>
      </c>
      <c r="Z141" s="252" t="str">
        <f t="shared" ref="Z141:Z204" si="56">IF(I141="","",IF(K141="","",IF(I141&gt;K141,1,"")))</f>
        <v/>
      </c>
      <c r="AA141" s="252" t="str">
        <f t="shared" ref="AA141:AA204" si="57">IF(K141="","",((I141-K141)-1)*(-1))</f>
        <v/>
      </c>
      <c r="AB141" s="252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0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45</v>
      </c>
      <c r="G142" s="262"/>
      <c r="H142" s="115" t="str">
        <f t="shared" si="53"/>
        <v/>
      </c>
      <c r="I142" s="264"/>
      <c r="J142" s="105" t="s">
        <v>45</v>
      </c>
      <c r="K142" s="267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1" t="str">
        <f t="shared" si="55"/>
        <v/>
      </c>
      <c r="Z142" s="252" t="str">
        <f t="shared" si="56"/>
        <v/>
      </c>
      <c r="AA142" s="252" t="str">
        <f t="shared" si="57"/>
        <v/>
      </c>
      <c r="AB142" s="252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0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45</v>
      </c>
      <c r="G143" s="262"/>
      <c r="H143" s="115" t="str">
        <f t="shared" si="53"/>
        <v/>
      </c>
      <c r="I143" s="264"/>
      <c r="J143" s="105" t="s">
        <v>45</v>
      </c>
      <c r="K143" s="267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1" t="str">
        <f t="shared" si="55"/>
        <v/>
      </c>
      <c r="Z143" s="252" t="str">
        <f t="shared" si="56"/>
        <v/>
      </c>
      <c r="AA143" s="252" t="str">
        <f t="shared" si="57"/>
        <v/>
      </c>
      <c r="AB143" s="252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0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45</v>
      </c>
      <c r="G144" s="262"/>
      <c r="H144" s="115" t="str">
        <f t="shared" si="53"/>
        <v/>
      </c>
      <c r="I144" s="264"/>
      <c r="J144" s="105" t="s">
        <v>45</v>
      </c>
      <c r="K144" s="267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1" t="str">
        <f t="shared" si="55"/>
        <v/>
      </c>
      <c r="Z144" s="252" t="str">
        <f t="shared" si="56"/>
        <v/>
      </c>
      <c r="AA144" s="252" t="str">
        <f t="shared" si="57"/>
        <v/>
      </c>
      <c r="AB144" s="252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0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45</v>
      </c>
      <c r="G145" s="262"/>
      <c r="H145" s="115" t="str">
        <f t="shared" si="53"/>
        <v/>
      </c>
      <c r="I145" s="264"/>
      <c r="J145" s="105" t="s">
        <v>45</v>
      </c>
      <c r="K145" s="267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1" t="str">
        <f t="shared" si="55"/>
        <v/>
      </c>
      <c r="Z145" s="252" t="str">
        <f t="shared" si="56"/>
        <v/>
      </c>
      <c r="AA145" s="252" t="str">
        <f t="shared" si="57"/>
        <v/>
      </c>
      <c r="AB145" s="252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0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45</v>
      </c>
      <c r="G146" s="262"/>
      <c r="H146" s="115" t="str">
        <f t="shared" si="53"/>
        <v/>
      </c>
      <c r="I146" s="264"/>
      <c r="J146" s="105" t="s">
        <v>45</v>
      </c>
      <c r="K146" s="267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1" t="str">
        <f t="shared" si="55"/>
        <v/>
      </c>
      <c r="Z146" s="252" t="str">
        <f t="shared" si="56"/>
        <v/>
      </c>
      <c r="AA146" s="252" t="str">
        <f t="shared" si="57"/>
        <v/>
      </c>
      <c r="AB146" s="252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0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45</v>
      </c>
      <c r="G147" s="262"/>
      <c r="H147" s="115" t="str">
        <f t="shared" si="53"/>
        <v/>
      </c>
      <c r="I147" s="264"/>
      <c r="J147" s="105" t="s">
        <v>45</v>
      </c>
      <c r="K147" s="267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1" t="str">
        <f t="shared" si="55"/>
        <v/>
      </c>
      <c r="Z147" s="252" t="str">
        <f t="shared" si="56"/>
        <v/>
      </c>
      <c r="AA147" s="252" t="str">
        <f t="shared" si="57"/>
        <v/>
      </c>
      <c r="AB147" s="252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0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45</v>
      </c>
      <c r="G148" s="262"/>
      <c r="H148" s="115" t="str">
        <f t="shared" si="53"/>
        <v/>
      </c>
      <c r="I148" s="264"/>
      <c r="J148" s="105" t="s">
        <v>45</v>
      </c>
      <c r="K148" s="267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1" t="str">
        <f t="shared" si="55"/>
        <v/>
      </c>
      <c r="Z148" s="252" t="str">
        <f t="shared" si="56"/>
        <v/>
      </c>
      <c r="AA148" s="252" t="str">
        <f t="shared" si="57"/>
        <v/>
      </c>
      <c r="AB148" s="252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0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45</v>
      </c>
      <c r="G149" s="262"/>
      <c r="H149" s="115" t="str">
        <f t="shared" si="53"/>
        <v/>
      </c>
      <c r="I149" s="264"/>
      <c r="J149" s="105" t="s">
        <v>45</v>
      </c>
      <c r="K149" s="267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1" t="str">
        <f t="shared" si="55"/>
        <v/>
      </c>
      <c r="Z149" s="252" t="str">
        <f t="shared" si="56"/>
        <v/>
      </c>
      <c r="AA149" s="252" t="str">
        <f t="shared" si="57"/>
        <v/>
      </c>
      <c r="AB149" s="252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0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45</v>
      </c>
      <c r="G150" s="262"/>
      <c r="H150" s="115" t="str">
        <f t="shared" si="53"/>
        <v/>
      </c>
      <c r="I150" s="264"/>
      <c r="J150" s="105" t="s">
        <v>45</v>
      </c>
      <c r="K150" s="267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1" t="str">
        <f t="shared" si="55"/>
        <v/>
      </c>
      <c r="Z150" s="252" t="str">
        <f t="shared" si="56"/>
        <v/>
      </c>
      <c r="AA150" s="252" t="str">
        <f t="shared" si="57"/>
        <v/>
      </c>
      <c r="AB150" s="252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0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45</v>
      </c>
      <c r="G151" s="262"/>
      <c r="H151" s="115" t="str">
        <f t="shared" si="53"/>
        <v/>
      </c>
      <c r="I151" s="264"/>
      <c r="J151" s="105" t="s">
        <v>45</v>
      </c>
      <c r="K151" s="267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1" t="str">
        <f t="shared" si="55"/>
        <v/>
      </c>
      <c r="Z151" s="252" t="str">
        <f t="shared" si="56"/>
        <v/>
      </c>
      <c r="AA151" s="252" t="str">
        <f t="shared" si="57"/>
        <v/>
      </c>
      <c r="AB151" s="252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0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45</v>
      </c>
      <c r="G152" s="262"/>
      <c r="H152" s="115" t="str">
        <f t="shared" si="53"/>
        <v/>
      </c>
      <c r="I152" s="264"/>
      <c r="J152" s="105" t="s">
        <v>45</v>
      </c>
      <c r="K152" s="267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1" t="str">
        <f t="shared" si="55"/>
        <v/>
      </c>
      <c r="Z152" s="252" t="str">
        <f t="shared" si="56"/>
        <v/>
      </c>
      <c r="AA152" s="252" t="str">
        <f t="shared" si="57"/>
        <v/>
      </c>
      <c r="AB152" s="252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0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45</v>
      </c>
      <c r="G153" s="262"/>
      <c r="H153" s="115" t="str">
        <f t="shared" si="53"/>
        <v/>
      </c>
      <c r="I153" s="264"/>
      <c r="J153" s="105" t="s">
        <v>45</v>
      </c>
      <c r="K153" s="267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1" t="str">
        <f t="shared" si="55"/>
        <v/>
      </c>
      <c r="Z153" s="252" t="str">
        <f t="shared" si="56"/>
        <v/>
      </c>
      <c r="AA153" s="252" t="str">
        <f t="shared" si="57"/>
        <v/>
      </c>
      <c r="AB153" s="252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0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45</v>
      </c>
      <c r="G154" s="262"/>
      <c r="H154" s="115" t="str">
        <f t="shared" si="53"/>
        <v/>
      </c>
      <c r="I154" s="264"/>
      <c r="J154" s="105" t="s">
        <v>45</v>
      </c>
      <c r="K154" s="267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1" t="str">
        <f t="shared" si="55"/>
        <v/>
      </c>
      <c r="Z154" s="252" t="str">
        <f t="shared" si="56"/>
        <v/>
      </c>
      <c r="AA154" s="252" t="str">
        <f t="shared" si="57"/>
        <v/>
      </c>
      <c r="AB154" s="252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0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45</v>
      </c>
      <c r="G155" s="262"/>
      <c r="H155" s="115" t="str">
        <f t="shared" si="53"/>
        <v/>
      </c>
      <c r="I155" s="264"/>
      <c r="J155" s="105" t="s">
        <v>45</v>
      </c>
      <c r="K155" s="267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1" t="str">
        <f t="shared" si="55"/>
        <v/>
      </c>
      <c r="Z155" s="252" t="str">
        <f t="shared" si="56"/>
        <v/>
      </c>
      <c r="AA155" s="252" t="str">
        <f t="shared" si="57"/>
        <v/>
      </c>
      <c r="AB155" s="252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0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45</v>
      </c>
      <c r="G156" s="262"/>
      <c r="H156" s="115" t="str">
        <f t="shared" si="53"/>
        <v/>
      </c>
      <c r="I156" s="264"/>
      <c r="J156" s="105" t="s">
        <v>45</v>
      </c>
      <c r="K156" s="267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1" t="str">
        <f t="shared" si="55"/>
        <v/>
      </c>
      <c r="Z156" s="252" t="str">
        <f t="shared" si="56"/>
        <v/>
      </c>
      <c r="AA156" s="252" t="str">
        <f t="shared" si="57"/>
        <v/>
      </c>
      <c r="AB156" s="252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0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45</v>
      </c>
      <c r="G157" s="262"/>
      <c r="H157" s="115" t="str">
        <f t="shared" si="53"/>
        <v/>
      </c>
      <c r="I157" s="264"/>
      <c r="J157" s="105" t="s">
        <v>45</v>
      </c>
      <c r="K157" s="267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1" t="str">
        <f t="shared" si="55"/>
        <v/>
      </c>
      <c r="Z157" s="252" t="str">
        <f t="shared" si="56"/>
        <v/>
      </c>
      <c r="AA157" s="252" t="str">
        <f t="shared" si="57"/>
        <v/>
      </c>
      <c r="AB157" s="252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0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45</v>
      </c>
      <c r="G158" s="262"/>
      <c r="H158" s="115" t="str">
        <f t="shared" si="53"/>
        <v/>
      </c>
      <c r="I158" s="264"/>
      <c r="J158" s="105" t="s">
        <v>45</v>
      </c>
      <c r="K158" s="267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1" t="str">
        <f t="shared" si="55"/>
        <v/>
      </c>
      <c r="Z158" s="252" t="str">
        <f t="shared" si="56"/>
        <v/>
      </c>
      <c r="AA158" s="252" t="str">
        <f t="shared" si="57"/>
        <v/>
      </c>
      <c r="AB158" s="252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0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45</v>
      </c>
      <c r="G159" s="262"/>
      <c r="H159" s="115" t="str">
        <f t="shared" si="53"/>
        <v/>
      </c>
      <c r="I159" s="264"/>
      <c r="J159" s="105" t="s">
        <v>45</v>
      </c>
      <c r="K159" s="267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1" t="str">
        <f t="shared" si="55"/>
        <v/>
      </c>
      <c r="Z159" s="252" t="str">
        <f t="shared" si="56"/>
        <v/>
      </c>
      <c r="AA159" s="252" t="str">
        <f t="shared" si="57"/>
        <v/>
      </c>
      <c r="AB159" s="252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0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45</v>
      </c>
      <c r="G160" s="262"/>
      <c r="H160" s="115" t="str">
        <f t="shared" si="53"/>
        <v/>
      </c>
      <c r="I160" s="264"/>
      <c r="J160" s="105" t="s">
        <v>45</v>
      </c>
      <c r="K160" s="267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1" t="str">
        <f t="shared" si="55"/>
        <v/>
      </c>
      <c r="Z160" s="252" t="str">
        <f t="shared" si="56"/>
        <v/>
      </c>
      <c r="AA160" s="252" t="str">
        <f t="shared" si="57"/>
        <v/>
      </c>
      <c r="AB160" s="252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0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45</v>
      </c>
      <c r="G161" s="262"/>
      <c r="H161" s="115" t="str">
        <f t="shared" si="53"/>
        <v/>
      </c>
      <c r="I161" s="264"/>
      <c r="J161" s="105" t="s">
        <v>45</v>
      </c>
      <c r="K161" s="267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1" t="str">
        <f t="shared" si="55"/>
        <v/>
      </c>
      <c r="Z161" s="252" t="str">
        <f t="shared" si="56"/>
        <v/>
      </c>
      <c r="AA161" s="252" t="str">
        <f t="shared" si="57"/>
        <v/>
      </c>
      <c r="AB161" s="252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0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45</v>
      </c>
      <c r="G162" s="262"/>
      <c r="H162" s="115" t="str">
        <f t="shared" si="53"/>
        <v/>
      </c>
      <c r="I162" s="264"/>
      <c r="J162" s="105" t="s">
        <v>45</v>
      </c>
      <c r="K162" s="267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1" t="str">
        <f t="shared" si="55"/>
        <v/>
      </c>
      <c r="Z162" s="252" t="str">
        <f t="shared" si="56"/>
        <v/>
      </c>
      <c r="AA162" s="252" t="str">
        <f t="shared" si="57"/>
        <v/>
      </c>
      <c r="AB162" s="252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0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45</v>
      </c>
      <c r="G163" s="262"/>
      <c r="H163" s="115" t="str">
        <f t="shared" si="53"/>
        <v/>
      </c>
      <c r="I163" s="264"/>
      <c r="J163" s="105" t="s">
        <v>45</v>
      </c>
      <c r="K163" s="267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1" t="str">
        <f t="shared" si="55"/>
        <v/>
      </c>
      <c r="Z163" s="252" t="str">
        <f t="shared" si="56"/>
        <v/>
      </c>
      <c r="AA163" s="252" t="str">
        <f t="shared" si="57"/>
        <v/>
      </c>
      <c r="AB163" s="252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0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45</v>
      </c>
      <c r="G164" s="262"/>
      <c r="H164" s="115" t="str">
        <f t="shared" si="53"/>
        <v/>
      </c>
      <c r="I164" s="264"/>
      <c r="J164" s="105" t="s">
        <v>45</v>
      </c>
      <c r="K164" s="267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1" t="str">
        <f t="shared" si="55"/>
        <v/>
      </c>
      <c r="Z164" s="252" t="str">
        <f t="shared" si="56"/>
        <v/>
      </c>
      <c r="AA164" s="252" t="str">
        <f t="shared" si="57"/>
        <v/>
      </c>
      <c r="AB164" s="252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0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45</v>
      </c>
      <c r="G165" s="262"/>
      <c r="H165" s="115" t="str">
        <f t="shared" si="53"/>
        <v/>
      </c>
      <c r="I165" s="264"/>
      <c r="J165" s="105" t="s">
        <v>45</v>
      </c>
      <c r="K165" s="267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1" t="str">
        <f t="shared" si="55"/>
        <v/>
      </c>
      <c r="Z165" s="252" t="str">
        <f t="shared" si="56"/>
        <v/>
      </c>
      <c r="AA165" s="252" t="str">
        <f t="shared" si="57"/>
        <v/>
      </c>
      <c r="AB165" s="252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0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45</v>
      </c>
      <c r="G166" s="262"/>
      <c r="H166" s="115" t="str">
        <f t="shared" si="53"/>
        <v/>
      </c>
      <c r="I166" s="264"/>
      <c r="J166" s="105" t="s">
        <v>45</v>
      </c>
      <c r="K166" s="267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1" t="str">
        <f t="shared" si="55"/>
        <v/>
      </c>
      <c r="Z166" s="252" t="str">
        <f t="shared" si="56"/>
        <v/>
      </c>
      <c r="AA166" s="252" t="str">
        <f t="shared" si="57"/>
        <v/>
      </c>
      <c r="AB166" s="252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0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45</v>
      </c>
      <c r="G167" s="262"/>
      <c r="H167" s="115" t="str">
        <f t="shared" si="53"/>
        <v/>
      </c>
      <c r="I167" s="264"/>
      <c r="J167" s="105" t="s">
        <v>45</v>
      </c>
      <c r="K167" s="267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1" t="str">
        <f t="shared" si="55"/>
        <v/>
      </c>
      <c r="Z167" s="252" t="str">
        <f t="shared" si="56"/>
        <v/>
      </c>
      <c r="AA167" s="252" t="str">
        <f t="shared" si="57"/>
        <v/>
      </c>
      <c r="AB167" s="252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0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45</v>
      </c>
      <c r="G168" s="262"/>
      <c r="H168" s="115" t="str">
        <f t="shared" si="53"/>
        <v/>
      </c>
      <c r="I168" s="264"/>
      <c r="J168" s="105" t="s">
        <v>45</v>
      </c>
      <c r="K168" s="267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1" t="str">
        <f t="shared" si="55"/>
        <v/>
      </c>
      <c r="Z168" s="252" t="str">
        <f t="shared" si="56"/>
        <v/>
      </c>
      <c r="AA168" s="252" t="str">
        <f t="shared" si="57"/>
        <v/>
      </c>
      <c r="AB168" s="252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0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45</v>
      </c>
      <c r="G169" s="262"/>
      <c r="H169" s="115" t="str">
        <f t="shared" si="53"/>
        <v/>
      </c>
      <c r="I169" s="264"/>
      <c r="J169" s="105" t="s">
        <v>45</v>
      </c>
      <c r="K169" s="267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1" t="str">
        <f t="shared" si="55"/>
        <v/>
      </c>
      <c r="Z169" s="252" t="str">
        <f t="shared" si="56"/>
        <v/>
      </c>
      <c r="AA169" s="252" t="str">
        <f t="shared" si="57"/>
        <v/>
      </c>
      <c r="AB169" s="252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0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45</v>
      </c>
      <c r="G170" s="262"/>
      <c r="H170" s="115" t="str">
        <f t="shared" si="53"/>
        <v/>
      </c>
      <c r="I170" s="264"/>
      <c r="J170" s="105" t="s">
        <v>45</v>
      </c>
      <c r="K170" s="267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1" t="str">
        <f t="shared" si="55"/>
        <v/>
      </c>
      <c r="Z170" s="252" t="str">
        <f t="shared" si="56"/>
        <v/>
      </c>
      <c r="AA170" s="252" t="str">
        <f t="shared" si="57"/>
        <v/>
      </c>
      <c r="AB170" s="252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0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45</v>
      </c>
      <c r="G171" s="262"/>
      <c r="H171" s="115" t="str">
        <f t="shared" si="53"/>
        <v/>
      </c>
      <c r="I171" s="264"/>
      <c r="J171" s="105" t="s">
        <v>45</v>
      </c>
      <c r="K171" s="267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1" t="str">
        <f t="shared" si="55"/>
        <v/>
      </c>
      <c r="Z171" s="252" t="str">
        <f t="shared" si="56"/>
        <v/>
      </c>
      <c r="AA171" s="252" t="str">
        <f t="shared" si="57"/>
        <v/>
      </c>
      <c r="AB171" s="252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0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45</v>
      </c>
      <c r="G172" s="262"/>
      <c r="H172" s="115" t="str">
        <f t="shared" si="53"/>
        <v/>
      </c>
      <c r="I172" s="264"/>
      <c r="J172" s="105" t="s">
        <v>45</v>
      </c>
      <c r="K172" s="267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1" t="str">
        <f t="shared" si="55"/>
        <v/>
      </c>
      <c r="Z172" s="252" t="str">
        <f t="shared" si="56"/>
        <v/>
      </c>
      <c r="AA172" s="252" t="str">
        <f t="shared" si="57"/>
        <v/>
      </c>
      <c r="AB172" s="252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0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45</v>
      </c>
      <c r="G173" s="262"/>
      <c r="H173" s="115" t="str">
        <f t="shared" si="53"/>
        <v/>
      </c>
      <c r="I173" s="264"/>
      <c r="J173" s="105" t="s">
        <v>45</v>
      </c>
      <c r="K173" s="267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1" t="str">
        <f t="shared" si="55"/>
        <v/>
      </c>
      <c r="Z173" s="252" t="str">
        <f t="shared" si="56"/>
        <v/>
      </c>
      <c r="AA173" s="252" t="str">
        <f t="shared" si="57"/>
        <v/>
      </c>
      <c r="AB173" s="252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0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45</v>
      </c>
      <c r="G174" s="262"/>
      <c r="H174" s="115" t="str">
        <f t="shared" si="53"/>
        <v/>
      </c>
      <c r="I174" s="264"/>
      <c r="J174" s="105" t="s">
        <v>45</v>
      </c>
      <c r="K174" s="267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1" t="str">
        <f t="shared" si="55"/>
        <v/>
      </c>
      <c r="Z174" s="252" t="str">
        <f t="shared" si="56"/>
        <v/>
      </c>
      <c r="AA174" s="252" t="str">
        <f t="shared" si="57"/>
        <v/>
      </c>
      <c r="AB174" s="252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0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45</v>
      </c>
      <c r="G175" s="262"/>
      <c r="H175" s="115" t="str">
        <f t="shared" si="53"/>
        <v/>
      </c>
      <c r="I175" s="264"/>
      <c r="J175" s="105" t="s">
        <v>45</v>
      </c>
      <c r="K175" s="267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1" t="str">
        <f t="shared" si="55"/>
        <v/>
      </c>
      <c r="Z175" s="252" t="str">
        <f t="shared" si="56"/>
        <v/>
      </c>
      <c r="AA175" s="252" t="str">
        <f t="shared" si="57"/>
        <v/>
      </c>
      <c r="AB175" s="252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0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45</v>
      </c>
      <c r="G176" s="262"/>
      <c r="H176" s="115" t="str">
        <f t="shared" si="53"/>
        <v/>
      </c>
      <c r="I176" s="264"/>
      <c r="J176" s="105" t="s">
        <v>45</v>
      </c>
      <c r="K176" s="267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1" t="str">
        <f t="shared" si="55"/>
        <v/>
      </c>
      <c r="Z176" s="252" t="str">
        <f t="shared" si="56"/>
        <v/>
      </c>
      <c r="AA176" s="252" t="str">
        <f t="shared" si="57"/>
        <v/>
      </c>
      <c r="AB176" s="252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0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45</v>
      </c>
      <c r="G177" s="262"/>
      <c r="H177" s="115" t="str">
        <f t="shared" si="53"/>
        <v/>
      </c>
      <c r="I177" s="264"/>
      <c r="J177" s="105" t="s">
        <v>45</v>
      </c>
      <c r="K177" s="267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1" t="str">
        <f t="shared" si="55"/>
        <v/>
      </c>
      <c r="Z177" s="252" t="str">
        <f t="shared" si="56"/>
        <v/>
      </c>
      <c r="AA177" s="252" t="str">
        <f t="shared" si="57"/>
        <v/>
      </c>
      <c r="AB177" s="252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0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45</v>
      </c>
      <c r="G178" s="262"/>
      <c r="H178" s="115" t="str">
        <f t="shared" si="53"/>
        <v/>
      </c>
      <c r="I178" s="264"/>
      <c r="J178" s="105" t="s">
        <v>45</v>
      </c>
      <c r="K178" s="267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1" t="str">
        <f t="shared" si="55"/>
        <v/>
      </c>
      <c r="Z178" s="252" t="str">
        <f t="shared" si="56"/>
        <v/>
      </c>
      <c r="AA178" s="252" t="str">
        <f t="shared" si="57"/>
        <v/>
      </c>
      <c r="AB178" s="252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0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45</v>
      </c>
      <c r="G179" s="262"/>
      <c r="H179" s="115" t="str">
        <f t="shared" si="53"/>
        <v/>
      </c>
      <c r="I179" s="264"/>
      <c r="J179" s="105" t="s">
        <v>45</v>
      </c>
      <c r="K179" s="267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1" t="str">
        <f t="shared" si="55"/>
        <v/>
      </c>
      <c r="Z179" s="252" t="str">
        <f t="shared" si="56"/>
        <v/>
      </c>
      <c r="AA179" s="252" t="str">
        <f t="shared" si="57"/>
        <v/>
      </c>
      <c r="AB179" s="252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0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45</v>
      </c>
      <c r="G180" s="262"/>
      <c r="H180" s="115" t="str">
        <f t="shared" si="53"/>
        <v/>
      </c>
      <c r="I180" s="264"/>
      <c r="J180" s="105" t="s">
        <v>45</v>
      </c>
      <c r="K180" s="267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1" t="str">
        <f t="shared" si="55"/>
        <v/>
      </c>
      <c r="Z180" s="252" t="str">
        <f t="shared" si="56"/>
        <v/>
      </c>
      <c r="AA180" s="252" t="str">
        <f t="shared" si="57"/>
        <v/>
      </c>
      <c r="AB180" s="252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0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45</v>
      </c>
      <c r="G181" s="262"/>
      <c r="H181" s="115" t="str">
        <f t="shared" si="53"/>
        <v/>
      </c>
      <c r="I181" s="264"/>
      <c r="J181" s="105" t="s">
        <v>45</v>
      </c>
      <c r="K181" s="267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1" t="str">
        <f t="shared" si="55"/>
        <v/>
      </c>
      <c r="Z181" s="252" t="str">
        <f t="shared" si="56"/>
        <v/>
      </c>
      <c r="AA181" s="252" t="str">
        <f t="shared" si="57"/>
        <v/>
      </c>
      <c r="AB181" s="252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0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45</v>
      </c>
      <c r="G182" s="262"/>
      <c r="H182" s="115" t="str">
        <f t="shared" si="53"/>
        <v/>
      </c>
      <c r="I182" s="264"/>
      <c r="J182" s="105" t="s">
        <v>45</v>
      </c>
      <c r="K182" s="267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1" t="str">
        <f t="shared" si="55"/>
        <v/>
      </c>
      <c r="Z182" s="252" t="str">
        <f t="shared" si="56"/>
        <v/>
      </c>
      <c r="AA182" s="252" t="str">
        <f t="shared" si="57"/>
        <v/>
      </c>
      <c r="AB182" s="252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0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45</v>
      </c>
      <c r="G183" s="262"/>
      <c r="H183" s="115" t="str">
        <f t="shared" si="53"/>
        <v/>
      </c>
      <c r="I183" s="264"/>
      <c r="J183" s="105" t="s">
        <v>45</v>
      </c>
      <c r="K183" s="267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1" t="str">
        <f t="shared" si="55"/>
        <v/>
      </c>
      <c r="Z183" s="252" t="str">
        <f t="shared" si="56"/>
        <v/>
      </c>
      <c r="AA183" s="252" t="str">
        <f t="shared" si="57"/>
        <v/>
      </c>
      <c r="AB183" s="252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0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45</v>
      </c>
      <c r="G184" s="262"/>
      <c r="H184" s="115" t="str">
        <f t="shared" si="53"/>
        <v/>
      </c>
      <c r="I184" s="264"/>
      <c r="J184" s="105" t="s">
        <v>45</v>
      </c>
      <c r="K184" s="267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1" t="str">
        <f t="shared" si="55"/>
        <v/>
      </c>
      <c r="Z184" s="252" t="str">
        <f t="shared" si="56"/>
        <v/>
      </c>
      <c r="AA184" s="252" t="str">
        <f t="shared" si="57"/>
        <v/>
      </c>
      <c r="AB184" s="252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0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45</v>
      </c>
      <c r="G185" s="262"/>
      <c r="H185" s="115" t="str">
        <f t="shared" si="53"/>
        <v/>
      </c>
      <c r="I185" s="264"/>
      <c r="J185" s="105" t="s">
        <v>45</v>
      </c>
      <c r="K185" s="267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1" t="str">
        <f t="shared" si="55"/>
        <v/>
      </c>
      <c r="Z185" s="252" t="str">
        <f t="shared" si="56"/>
        <v/>
      </c>
      <c r="AA185" s="252" t="str">
        <f t="shared" si="57"/>
        <v/>
      </c>
      <c r="AB185" s="252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0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45</v>
      </c>
      <c r="G186" s="262"/>
      <c r="H186" s="115" t="str">
        <f t="shared" si="53"/>
        <v/>
      </c>
      <c r="I186" s="264"/>
      <c r="J186" s="105" t="s">
        <v>45</v>
      </c>
      <c r="K186" s="267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1" t="str">
        <f t="shared" si="55"/>
        <v/>
      </c>
      <c r="Z186" s="252" t="str">
        <f t="shared" si="56"/>
        <v/>
      </c>
      <c r="AA186" s="252" t="str">
        <f t="shared" si="57"/>
        <v/>
      </c>
      <c r="AB186" s="252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0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45</v>
      </c>
      <c r="G187" s="262"/>
      <c r="H187" s="115" t="str">
        <f t="shared" si="53"/>
        <v/>
      </c>
      <c r="I187" s="264"/>
      <c r="J187" s="105" t="s">
        <v>45</v>
      </c>
      <c r="K187" s="267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1" t="str">
        <f t="shared" si="55"/>
        <v/>
      </c>
      <c r="Z187" s="252" t="str">
        <f t="shared" si="56"/>
        <v/>
      </c>
      <c r="AA187" s="252" t="str">
        <f t="shared" si="57"/>
        <v/>
      </c>
      <c r="AB187" s="252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0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45</v>
      </c>
      <c r="G188" s="262"/>
      <c r="H188" s="115" t="str">
        <f t="shared" si="53"/>
        <v/>
      </c>
      <c r="I188" s="264"/>
      <c r="J188" s="105" t="s">
        <v>45</v>
      </c>
      <c r="K188" s="267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1" t="str">
        <f t="shared" si="55"/>
        <v/>
      </c>
      <c r="Z188" s="252" t="str">
        <f t="shared" si="56"/>
        <v/>
      </c>
      <c r="AA188" s="252" t="str">
        <f t="shared" si="57"/>
        <v/>
      </c>
      <c r="AB188" s="252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0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45</v>
      </c>
      <c r="G189" s="262"/>
      <c r="H189" s="115" t="str">
        <f t="shared" si="53"/>
        <v/>
      </c>
      <c r="I189" s="264"/>
      <c r="J189" s="105" t="s">
        <v>45</v>
      </c>
      <c r="K189" s="267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1" t="str">
        <f t="shared" si="55"/>
        <v/>
      </c>
      <c r="Z189" s="252" t="str">
        <f t="shared" si="56"/>
        <v/>
      </c>
      <c r="AA189" s="252" t="str">
        <f t="shared" si="57"/>
        <v/>
      </c>
      <c r="AB189" s="252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0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45</v>
      </c>
      <c r="G190" s="262"/>
      <c r="H190" s="115" t="str">
        <f t="shared" si="53"/>
        <v/>
      </c>
      <c r="I190" s="264"/>
      <c r="J190" s="105" t="s">
        <v>45</v>
      </c>
      <c r="K190" s="267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1" t="str">
        <f t="shared" si="55"/>
        <v/>
      </c>
      <c r="Z190" s="252" t="str">
        <f t="shared" si="56"/>
        <v/>
      </c>
      <c r="AA190" s="252" t="str">
        <f t="shared" si="57"/>
        <v/>
      </c>
      <c r="AB190" s="252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0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45</v>
      </c>
      <c r="G191" s="262"/>
      <c r="H191" s="115" t="str">
        <f t="shared" si="53"/>
        <v/>
      </c>
      <c r="I191" s="264"/>
      <c r="J191" s="105" t="s">
        <v>45</v>
      </c>
      <c r="K191" s="267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1" t="str">
        <f t="shared" si="55"/>
        <v/>
      </c>
      <c r="Z191" s="252" t="str">
        <f t="shared" si="56"/>
        <v/>
      </c>
      <c r="AA191" s="252" t="str">
        <f t="shared" si="57"/>
        <v/>
      </c>
      <c r="AB191" s="252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0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45</v>
      </c>
      <c r="G192" s="262"/>
      <c r="H192" s="115" t="str">
        <f t="shared" si="53"/>
        <v/>
      </c>
      <c r="I192" s="264"/>
      <c r="J192" s="105" t="s">
        <v>45</v>
      </c>
      <c r="K192" s="267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1" t="str">
        <f t="shared" si="55"/>
        <v/>
      </c>
      <c r="Z192" s="252" t="str">
        <f t="shared" si="56"/>
        <v/>
      </c>
      <c r="AA192" s="252" t="str">
        <f t="shared" si="57"/>
        <v/>
      </c>
      <c r="AB192" s="252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0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45</v>
      </c>
      <c r="G193" s="262"/>
      <c r="H193" s="115" t="str">
        <f t="shared" si="53"/>
        <v/>
      </c>
      <c r="I193" s="264"/>
      <c r="J193" s="105" t="s">
        <v>45</v>
      </c>
      <c r="K193" s="267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1" t="str">
        <f t="shared" si="55"/>
        <v/>
      </c>
      <c r="Z193" s="252" t="str">
        <f t="shared" si="56"/>
        <v/>
      </c>
      <c r="AA193" s="252" t="str">
        <f t="shared" si="57"/>
        <v/>
      </c>
      <c r="AB193" s="252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0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45</v>
      </c>
      <c r="G194" s="262"/>
      <c r="H194" s="115" t="str">
        <f t="shared" si="53"/>
        <v/>
      </c>
      <c r="I194" s="264"/>
      <c r="J194" s="105" t="s">
        <v>45</v>
      </c>
      <c r="K194" s="267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1" t="str">
        <f t="shared" si="55"/>
        <v/>
      </c>
      <c r="Z194" s="252" t="str">
        <f t="shared" si="56"/>
        <v/>
      </c>
      <c r="AA194" s="252" t="str">
        <f t="shared" si="57"/>
        <v/>
      </c>
      <c r="AB194" s="252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0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45</v>
      </c>
      <c r="G195" s="262"/>
      <c r="H195" s="115" t="str">
        <f t="shared" si="53"/>
        <v/>
      </c>
      <c r="I195" s="264"/>
      <c r="J195" s="105" t="s">
        <v>45</v>
      </c>
      <c r="K195" s="267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1" t="str">
        <f t="shared" si="55"/>
        <v/>
      </c>
      <c r="Z195" s="252" t="str">
        <f t="shared" si="56"/>
        <v/>
      </c>
      <c r="AA195" s="252" t="str">
        <f t="shared" si="57"/>
        <v/>
      </c>
      <c r="AB195" s="252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0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45</v>
      </c>
      <c r="G196" s="262"/>
      <c r="H196" s="115" t="str">
        <f t="shared" si="53"/>
        <v/>
      </c>
      <c r="I196" s="264"/>
      <c r="J196" s="105" t="s">
        <v>45</v>
      </c>
      <c r="K196" s="267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1" t="str">
        <f t="shared" si="55"/>
        <v/>
      </c>
      <c r="Z196" s="252" t="str">
        <f t="shared" si="56"/>
        <v/>
      </c>
      <c r="AA196" s="252" t="str">
        <f t="shared" si="57"/>
        <v/>
      </c>
      <c r="AB196" s="252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0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45</v>
      </c>
      <c r="G197" s="262"/>
      <c r="H197" s="115" t="str">
        <f t="shared" si="53"/>
        <v/>
      </c>
      <c r="I197" s="264"/>
      <c r="J197" s="105" t="s">
        <v>45</v>
      </c>
      <c r="K197" s="267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1" t="str">
        <f t="shared" si="55"/>
        <v/>
      </c>
      <c r="Z197" s="252" t="str">
        <f t="shared" si="56"/>
        <v/>
      </c>
      <c r="AA197" s="252" t="str">
        <f t="shared" si="57"/>
        <v/>
      </c>
      <c r="AB197" s="252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0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45</v>
      </c>
      <c r="G198" s="262"/>
      <c r="H198" s="115" t="str">
        <f t="shared" si="53"/>
        <v/>
      </c>
      <c r="I198" s="264"/>
      <c r="J198" s="105" t="s">
        <v>45</v>
      </c>
      <c r="K198" s="267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1" t="str">
        <f t="shared" si="55"/>
        <v/>
      </c>
      <c r="Z198" s="252" t="str">
        <f t="shared" si="56"/>
        <v/>
      </c>
      <c r="AA198" s="252" t="str">
        <f t="shared" si="57"/>
        <v/>
      </c>
      <c r="AB198" s="252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0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45</v>
      </c>
      <c r="G199" s="262"/>
      <c r="H199" s="115" t="str">
        <f t="shared" si="53"/>
        <v/>
      </c>
      <c r="I199" s="264"/>
      <c r="J199" s="105" t="s">
        <v>45</v>
      </c>
      <c r="K199" s="267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1" t="str">
        <f t="shared" si="55"/>
        <v/>
      </c>
      <c r="Z199" s="252" t="str">
        <f t="shared" si="56"/>
        <v/>
      </c>
      <c r="AA199" s="252" t="str">
        <f t="shared" si="57"/>
        <v/>
      </c>
      <c r="AB199" s="252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0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45</v>
      </c>
      <c r="G200" s="262"/>
      <c r="H200" s="115" t="str">
        <f t="shared" si="53"/>
        <v/>
      </c>
      <c r="I200" s="264"/>
      <c r="J200" s="105" t="s">
        <v>45</v>
      </c>
      <c r="K200" s="267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1" t="str">
        <f t="shared" si="55"/>
        <v/>
      </c>
      <c r="Z200" s="252" t="str">
        <f t="shared" si="56"/>
        <v/>
      </c>
      <c r="AA200" s="252" t="str">
        <f t="shared" si="57"/>
        <v/>
      </c>
      <c r="AB200" s="252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0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45</v>
      </c>
      <c r="G201" s="262"/>
      <c r="H201" s="115" t="str">
        <f t="shared" si="53"/>
        <v/>
      </c>
      <c r="I201" s="264"/>
      <c r="J201" s="105" t="s">
        <v>45</v>
      </c>
      <c r="K201" s="267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1" t="str">
        <f t="shared" si="55"/>
        <v/>
      </c>
      <c r="Z201" s="252" t="str">
        <f t="shared" si="56"/>
        <v/>
      </c>
      <c r="AA201" s="252" t="str">
        <f t="shared" si="57"/>
        <v/>
      </c>
      <c r="AB201" s="252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0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45</v>
      </c>
      <c r="G202" s="262"/>
      <c r="H202" s="115" t="str">
        <f t="shared" si="53"/>
        <v/>
      </c>
      <c r="I202" s="264"/>
      <c r="J202" s="105" t="s">
        <v>45</v>
      </c>
      <c r="K202" s="267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1" t="str">
        <f t="shared" si="55"/>
        <v/>
      </c>
      <c r="Z202" s="252" t="str">
        <f t="shared" si="56"/>
        <v/>
      </c>
      <c r="AA202" s="252" t="str">
        <f t="shared" si="57"/>
        <v/>
      </c>
      <c r="AB202" s="252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0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45</v>
      </c>
      <c r="G203" s="262"/>
      <c r="H203" s="115" t="str">
        <f t="shared" si="53"/>
        <v/>
      </c>
      <c r="I203" s="264"/>
      <c r="J203" s="105" t="s">
        <v>45</v>
      </c>
      <c r="K203" s="267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1" t="str">
        <f t="shared" si="55"/>
        <v/>
      </c>
      <c r="Z203" s="252" t="str">
        <f t="shared" si="56"/>
        <v/>
      </c>
      <c r="AA203" s="252" t="str">
        <f t="shared" si="57"/>
        <v/>
      </c>
      <c r="AB203" s="252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0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45</v>
      </c>
      <c r="G204" s="262"/>
      <c r="H204" s="115" t="str">
        <f t="shared" si="53"/>
        <v/>
      </c>
      <c r="I204" s="264"/>
      <c r="J204" s="105" t="s">
        <v>45</v>
      </c>
      <c r="K204" s="267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1" t="str">
        <f t="shared" si="55"/>
        <v/>
      </c>
      <c r="Z204" s="252" t="str">
        <f t="shared" si="56"/>
        <v/>
      </c>
      <c r="AA204" s="252" t="str">
        <f t="shared" si="57"/>
        <v/>
      </c>
      <c r="AB204" s="252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0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45</v>
      </c>
      <c r="G205" s="262"/>
      <c r="H205" s="115" t="str">
        <f t="shared" ref="H205:H268" si="65">IF(G205="","",((E205-G205)-1)*(-1))</f>
        <v/>
      </c>
      <c r="I205" s="264"/>
      <c r="J205" s="105" t="s">
        <v>45</v>
      </c>
      <c r="K205" s="267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1" t="str">
        <f t="shared" ref="Y205:Y268" si="67">IF(E205="","",IF(G205="","",IF(E205&gt;G205,1,"")))</f>
        <v/>
      </c>
      <c r="Z205" s="252" t="str">
        <f t="shared" ref="Z205:Z268" si="68">IF(I205="","",IF(K205="","",IF(I205&gt;K205,1,"")))</f>
        <v/>
      </c>
      <c r="AA205" s="252" t="str">
        <f t="shared" ref="AA205:AA268" si="69">IF(K205="","",((I205-K205)-1)*(-1))</f>
        <v/>
      </c>
      <c r="AB205" s="252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0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45</v>
      </c>
      <c r="G206" s="262"/>
      <c r="H206" s="115" t="str">
        <f t="shared" si="65"/>
        <v/>
      </c>
      <c r="I206" s="264"/>
      <c r="J206" s="105" t="s">
        <v>45</v>
      </c>
      <c r="K206" s="267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1" t="str">
        <f t="shared" si="67"/>
        <v/>
      </c>
      <c r="Z206" s="252" t="str">
        <f t="shared" si="68"/>
        <v/>
      </c>
      <c r="AA206" s="252" t="str">
        <f t="shared" si="69"/>
        <v/>
      </c>
      <c r="AB206" s="252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0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45</v>
      </c>
      <c r="G207" s="262"/>
      <c r="H207" s="115" t="str">
        <f t="shared" si="65"/>
        <v/>
      </c>
      <c r="I207" s="264"/>
      <c r="J207" s="105" t="s">
        <v>45</v>
      </c>
      <c r="K207" s="267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1" t="str">
        <f t="shared" si="67"/>
        <v/>
      </c>
      <c r="Z207" s="252" t="str">
        <f t="shared" si="68"/>
        <v/>
      </c>
      <c r="AA207" s="252" t="str">
        <f t="shared" si="69"/>
        <v/>
      </c>
      <c r="AB207" s="252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0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45</v>
      </c>
      <c r="G208" s="262"/>
      <c r="H208" s="115" t="str">
        <f t="shared" si="65"/>
        <v/>
      </c>
      <c r="I208" s="264"/>
      <c r="J208" s="105" t="s">
        <v>45</v>
      </c>
      <c r="K208" s="267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1" t="str">
        <f t="shared" si="67"/>
        <v/>
      </c>
      <c r="Z208" s="252" t="str">
        <f t="shared" si="68"/>
        <v/>
      </c>
      <c r="AA208" s="252" t="str">
        <f t="shared" si="69"/>
        <v/>
      </c>
      <c r="AB208" s="252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0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45</v>
      </c>
      <c r="G209" s="262"/>
      <c r="H209" s="115" t="str">
        <f t="shared" si="65"/>
        <v/>
      </c>
      <c r="I209" s="264"/>
      <c r="J209" s="105" t="s">
        <v>45</v>
      </c>
      <c r="K209" s="267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1" t="str">
        <f t="shared" si="67"/>
        <v/>
      </c>
      <c r="Z209" s="252" t="str">
        <f t="shared" si="68"/>
        <v/>
      </c>
      <c r="AA209" s="252" t="str">
        <f t="shared" si="69"/>
        <v/>
      </c>
      <c r="AB209" s="252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0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45</v>
      </c>
      <c r="G210" s="262"/>
      <c r="H210" s="115" t="str">
        <f t="shared" si="65"/>
        <v/>
      </c>
      <c r="I210" s="264"/>
      <c r="J210" s="105" t="s">
        <v>45</v>
      </c>
      <c r="K210" s="267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1" t="str">
        <f t="shared" si="67"/>
        <v/>
      </c>
      <c r="Z210" s="252" t="str">
        <f t="shared" si="68"/>
        <v/>
      </c>
      <c r="AA210" s="252" t="str">
        <f t="shared" si="69"/>
        <v/>
      </c>
      <c r="AB210" s="252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0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45</v>
      </c>
      <c r="G211" s="262"/>
      <c r="H211" s="115" t="str">
        <f t="shared" si="65"/>
        <v/>
      </c>
      <c r="I211" s="264"/>
      <c r="J211" s="105" t="s">
        <v>45</v>
      </c>
      <c r="K211" s="267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1" t="str">
        <f t="shared" si="67"/>
        <v/>
      </c>
      <c r="Z211" s="252" t="str">
        <f t="shared" si="68"/>
        <v/>
      </c>
      <c r="AA211" s="252" t="str">
        <f t="shared" si="69"/>
        <v/>
      </c>
      <c r="AB211" s="252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0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45</v>
      </c>
      <c r="G212" s="262"/>
      <c r="H212" s="115" t="str">
        <f t="shared" si="65"/>
        <v/>
      </c>
      <c r="I212" s="264"/>
      <c r="J212" s="105" t="s">
        <v>45</v>
      </c>
      <c r="K212" s="267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1" t="str">
        <f t="shared" si="67"/>
        <v/>
      </c>
      <c r="Z212" s="252" t="str">
        <f t="shared" si="68"/>
        <v/>
      </c>
      <c r="AA212" s="252" t="str">
        <f t="shared" si="69"/>
        <v/>
      </c>
      <c r="AB212" s="252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0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45</v>
      </c>
      <c r="G213" s="262"/>
      <c r="H213" s="115" t="str">
        <f t="shared" si="65"/>
        <v/>
      </c>
      <c r="I213" s="264"/>
      <c r="J213" s="105" t="s">
        <v>45</v>
      </c>
      <c r="K213" s="267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1" t="str">
        <f t="shared" si="67"/>
        <v/>
      </c>
      <c r="Z213" s="252" t="str">
        <f t="shared" si="68"/>
        <v/>
      </c>
      <c r="AA213" s="252" t="str">
        <f t="shared" si="69"/>
        <v/>
      </c>
      <c r="AB213" s="252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0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45</v>
      </c>
      <c r="G214" s="262"/>
      <c r="H214" s="115" t="str">
        <f t="shared" si="65"/>
        <v/>
      </c>
      <c r="I214" s="264"/>
      <c r="J214" s="105" t="s">
        <v>45</v>
      </c>
      <c r="K214" s="267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1" t="str">
        <f t="shared" si="67"/>
        <v/>
      </c>
      <c r="Z214" s="252" t="str">
        <f t="shared" si="68"/>
        <v/>
      </c>
      <c r="AA214" s="252" t="str">
        <f t="shared" si="69"/>
        <v/>
      </c>
      <c r="AB214" s="252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0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45</v>
      </c>
      <c r="G215" s="262"/>
      <c r="H215" s="115" t="str">
        <f t="shared" si="65"/>
        <v/>
      </c>
      <c r="I215" s="264"/>
      <c r="J215" s="105" t="s">
        <v>45</v>
      </c>
      <c r="K215" s="267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1" t="str">
        <f t="shared" si="67"/>
        <v/>
      </c>
      <c r="Z215" s="252" t="str">
        <f t="shared" si="68"/>
        <v/>
      </c>
      <c r="AA215" s="252" t="str">
        <f t="shared" si="69"/>
        <v/>
      </c>
      <c r="AB215" s="252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0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45</v>
      </c>
      <c r="G216" s="262"/>
      <c r="H216" s="115" t="str">
        <f t="shared" si="65"/>
        <v/>
      </c>
      <c r="I216" s="264"/>
      <c r="J216" s="105" t="s">
        <v>45</v>
      </c>
      <c r="K216" s="267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1" t="str">
        <f t="shared" si="67"/>
        <v/>
      </c>
      <c r="Z216" s="252" t="str">
        <f t="shared" si="68"/>
        <v/>
      </c>
      <c r="AA216" s="252" t="str">
        <f t="shared" si="69"/>
        <v/>
      </c>
      <c r="AB216" s="252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0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45</v>
      </c>
      <c r="G217" s="262"/>
      <c r="H217" s="115" t="str">
        <f t="shared" si="65"/>
        <v/>
      </c>
      <c r="I217" s="264"/>
      <c r="J217" s="105" t="s">
        <v>45</v>
      </c>
      <c r="K217" s="267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1" t="str">
        <f t="shared" si="67"/>
        <v/>
      </c>
      <c r="Z217" s="252" t="str">
        <f t="shared" si="68"/>
        <v/>
      </c>
      <c r="AA217" s="252" t="str">
        <f t="shared" si="69"/>
        <v/>
      </c>
      <c r="AB217" s="252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0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45</v>
      </c>
      <c r="G218" s="262"/>
      <c r="H218" s="115" t="str">
        <f t="shared" si="65"/>
        <v/>
      </c>
      <c r="I218" s="264"/>
      <c r="J218" s="105" t="s">
        <v>45</v>
      </c>
      <c r="K218" s="267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1" t="str">
        <f t="shared" si="67"/>
        <v/>
      </c>
      <c r="Z218" s="252" t="str">
        <f t="shared" si="68"/>
        <v/>
      </c>
      <c r="AA218" s="252" t="str">
        <f t="shared" si="69"/>
        <v/>
      </c>
      <c r="AB218" s="252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0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45</v>
      </c>
      <c r="G219" s="262"/>
      <c r="H219" s="115" t="str">
        <f t="shared" si="65"/>
        <v/>
      </c>
      <c r="I219" s="264"/>
      <c r="J219" s="105" t="s">
        <v>45</v>
      </c>
      <c r="K219" s="267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1" t="str">
        <f t="shared" si="67"/>
        <v/>
      </c>
      <c r="Z219" s="252" t="str">
        <f t="shared" si="68"/>
        <v/>
      </c>
      <c r="AA219" s="252" t="str">
        <f t="shared" si="69"/>
        <v/>
      </c>
      <c r="AB219" s="252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0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45</v>
      </c>
      <c r="G220" s="262"/>
      <c r="H220" s="115" t="str">
        <f t="shared" si="65"/>
        <v/>
      </c>
      <c r="I220" s="264"/>
      <c r="J220" s="105" t="s">
        <v>45</v>
      </c>
      <c r="K220" s="267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1" t="str">
        <f t="shared" si="67"/>
        <v/>
      </c>
      <c r="Z220" s="252" t="str">
        <f t="shared" si="68"/>
        <v/>
      </c>
      <c r="AA220" s="252" t="str">
        <f t="shared" si="69"/>
        <v/>
      </c>
      <c r="AB220" s="252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0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45</v>
      </c>
      <c r="G221" s="262"/>
      <c r="H221" s="115" t="str">
        <f t="shared" si="65"/>
        <v/>
      </c>
      <c r="I221" s="264"/>
      <c r="J221" s="105" t="s">
        <v>45</v>
      </c>
      <c r="K221" s="267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1" t="str">
        <f t="shared" si="67"/>
        <v/>
      </c>
      <c r="Z221" s="252" t="str">
        <f t="shared" si="68"/>
        <v/>
      </c>
      <c r="AA221" s="252" t="str">
        <f t="shared" si="69"/>
        <v/>
      </c>
      <c r="AB221" s="252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0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45</v>
      </c>
      <c r="G222" s="262"/>
      <c r="H222" s="115" t="str">
        <f t="shared" si="65"/>
        <v/>
      </c>
      <c r="I222" s="264"/>
      <c r="J222" s="105" t="s">
        <v>45</v>
      </c>
      <c r="K222" s="267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1" t="str">
        <f t="shared" si="67"/>
        <v/>
      </c>
      <c r="Z222" s="252" t="str">
        <f t="shared" si="68"/>
        <v/>
      </c>
      <c r="AA222" s="252" t="str">
        <f t="shared" si="69"/>
        <v/>
      </c>
      <c r="AB222" s="252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0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45</v>
      </c>
      <c r="G223" s="262"/>
      <c r="H223" s="115" t="str">
        <f t="shared" si="65"/>
        <v/>
      </c>
      <c r="I223" s="264"/>
      <c r="J223" s="105" t="s">
        <v>45</v>
      </c>
      <c r="K223" s="267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1" t="str">
        <f t="shared" si="67"/>
        <v/>
      </c>
      <c r="Z223" s="252" t="str">
        <f t="shared" si="68"/>
        <v/>
      </c>
      <c r="AA223" s="252" t="str">
        <f t="shared" si="69"/>
        <v/>
      </c>
      <c r="AB223" s="252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0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45</v>
      </c>
      <c r="G224" s="262"/>
      <c r="H224" s="115" t="str">
        <f t="shared" si="65"/>
        <v/>
      </c>
      <c r="I224" s="264"/>
      <c r="J224" s="105" t="s">
        <v>45</v>
      </c>
      <c r="K224" s="267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1" t="str">
        <f t="shared" si="67"/>
        <v/>
      </c>
      <c r="Z224" s="252" t="str">
        <f t="shared" si="68"/>
        <v/>
      </c>
      <c r="AA224" s="252" t="str">
        <f t="shared" si="69"/>
        <v/>
      </c>
      <c r="AB224" s="252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0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45</v>
      </c>
      <c r="G225" s="262"/>
      <c r="H225" s="115" t="str">
        <f t="shared" si="65"/>
        <v/>
      </c>
      <c r="I225" s="264"/>
      <c r="J225" s="105" t="s">
        <v>45</v>
      </c>
      <c r="K225" s="267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1" t="str">
        <f t="shared" si="67"/>
        <v/>
      </c>
      <c r="Z225" s="252" t="str">
        <f t="shared" si="68"/>
        <v/>
      </c>
      <c r="AA225" s="252" t="str">
        <f t="shared" si="69"/>
        <v/>
      </c>
      <c r="AB225" s="252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0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45</v>
      </c>
      <c r="G226" s="262"/>
      <c r="H226" s="115" t="str">
        <f t="shared" si="65"/>
        <v/>
      </c>
      <c r="I226" s="264"/>
      <c r="J226" s="105" t="s">
        <v>45</v>
      </c>
      <c r="K226" s="267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1" t="str">
        <f t="shared" si="67"/>
        <v/>
      </c>
      <c r="Z226" s="252" t="str">
        <f t="shared" si="68"/>
        <v/>
      </c>
      <c r="AA226" s="252" t="str">
        <f t="shared" si="69"/>
        <v/>
      </c>
      <c r="AB226" s="252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0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45</v>
      </c>
      <c r="G227" s="262"/>
      <c r="H227" s="115" t="str">
        <f t="shared" si="65"/>
        <v/>
      </c>
      <c r="I227" s="264"/>
      <c r="J227" s="105" t="s">
        <v>45</v>
      </c>
      <c r="K227" s="267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1" t="str">
        <f t="shared" si="67"/>
        <v/>
      </c>
      <c r="Z227" s="252" t="str">
        <f t="shared" si="68"/>
        <v/>
      </c>
      <c r="AA227" s="252" t="str">
        <f t="shared" si="69"/>
        <v/>
      </c>
      <c r="AB227" s="252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0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45</v>
      </c>
      <c r="G228" s="262"/>
      <c r="H228" s="115" t="str">
        <f t="shared" si="65"/>
        <v/>
      </c>
      <c r="I228" s="264"/>
      <c r="J228" s="105" t="s">
        <v>45</v>
      </c>
      <c r="K228" s="267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1" t="str">
        <f t="shared" si="67"/>
        <v/>
      </c>
      <c r="Z228" s="252" t="str">
        <f t="shared" si="68"/>
        <v/>
      </c>
      <c r="AA228" s="252" t="str">
        <f t="shared" si="69"/>
        <v/>
      </c>
      <c r="AB228" s="252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0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45</v>
      </c>
      <c r="G229" s="262"/>
      <c r="H229" s="115" t="str">
        <f t="shared" si="65"/>
        <v/>
      </c>
      <c r="I229" s="264"/>
      <c r="J229" s="105" t="s">
        <v>45</v>
      </c>
      <c r="K229" s="267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1" t="str">
        <f t="shared" si="67"/>
        <v/>
      </c>
      <c r="Z229" s="252" t="str">
        <f t="shared" si="68"/>
        <v/>
      </c>
      <c r="AA229" s="252" t="str">
        <f t="shared" si="69"/>
        <v/>
      </c>
      <c r="AB229" s="252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0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45</v>
      </c>
      <c r="G230" s="262"/>
      <c r="H230" s="115" t="str">
        <f t="shared" si="65"/>
        <v/>
      </c>
      <c r="I230" s="264"/>
      <c r="J230" s="105" t="s">
        <v>45</v>
      </c>
      <c r="K230" s="267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1" t="str">
        <f t="shared" si="67"/>
        <v/>
      </c>
      <c r="Z230" s="252" t="str">
        <f t="shared" si="68"/>
        <v/>
      </c>
      <c r="AA230" s="252" t="str">
        <f t="shared" si="69"/>
        <v/>
      </c>
      <c r="AB230" s="252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0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45</v>
      </c>
      <c r="G231" s="262"/>
      <c r="H231" s="115" t="str">
        <f t="shared" si="65"/>
        <v/>
      </c>
      <c r="I231" s="264"/>
      <c r="J231" s="105" t="s">
        <v>45</v>
      </c>
      <c r="K231" s="267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1" t="str">
        <f t="shared" si="67"/>
        <v/>
      </c>
      <c r="Z231" s="252" t="str">
        <f t="shared" si="68"/>
        <v/>
      </c>
      <c r="AA231" s="252" t="str">
        <f t="shared" si="69"/>
        <v/>
      </c>
      <c r="AB231" s="252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0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45</v>
      </c>
      <c r="G232" s="262"/>
      <c r="H232" s="115" t="str">
        <f t="shared" si="65"/>
        <v/>
      </c>
      <c r="I232" s="264"/>
      <c r="J232" s="105" t="s">
        <v>45</v>
      </c>
      <c r="K232" s="267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1" t="str">
        <f t="shared" si="67"/>
        <v/>
      </c>
      <c r="Z232" s="252" t="str">
        <f t="shared" si="68"/>
        <v/>
      </c>
      <c r="AA232" s="252" t="str">
        <f t="shared" si="69"/>
        <v/>
      </c>
      <c r="AB232" s="252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0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45</v>
      </c>
      <c r="G233" s="262"/>
      <c r="H233" s="115" t="str">
        <f t="shared" si="65"/>
        <v/>
      </c>
      <c r="I233" s="264"/>
      <c r="J233" s="105" t="s">
        <v>45</v>
      </c>
      <c r="K233" s="267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1" t="str">
        <f t="shared" si="67"/>
        <v/>
      </c>
      <c r="Z233" s="252" t="str">
        <f t="shared" si="68"/>
        <v/>
      </c>
      <c r="AA233" s="252" t="str">
        <f t="shared" si="69"/>
        <v/>
      </c>
      <c r="AB233" s="252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0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45</v>
      </c>
      <c r="G234" s="262"/>
      <c r="H234" s="115" t="str">
        <f t="shared" si="65"/>
        <v/>
      </c>
      <c r="I234" s="264"/>
      <c r="J234" s="105" t="s">
        <v>45</v>
      </c>
      <c r="K234" s="267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1" t="str">
        <f t="shared" si="67"/>
        <v/>
      </c>
      <c r="Z234" s="252" t="str">
        <f t="shared" si="68"/>
        <v/>
      </c>
      <c r="AA234" s="252" t="str">
        <f t="shared" si="69"/>
        <v/>
      </c>
      <c r="AB234" s="252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0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45</v>
      </c>
      <c r="G235" s="262"/>
      <c r="H235" s="115" t="str">
        <f t="shared" si="65"/>
        <v/>
      </c>
      <c r="I235" s="264"/>
      <c r="J235" s="105" t="s">
        <v>45</v>
      </c>
      <c r="K235" s="267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1" t="str">
        <f t="shared" si="67"/>
        <v/>
      </c>
      <c r="Z235" s="252" t="str">
        <f t="shared" si="68"/>
        <v/>
      </c>
      <c r="AA235" s="252" t="str">
        <f t="shared" si="69"/>
        <v/>
      </c>
      <c r="AB235" s="252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0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45</v>
      </c>
      <c r="G236" s="262"/>
      <c r="H236" s="115" t="str">
        <f t="shared" si="65"/>
        <v/>
      </c>
      <c r="I236" s="264"/>
      <c r="J236" s="105" t="s">
        <v>45</v>
      </c>
      <c r="K236" s="267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1" t="str">
        <f t="shared" si="67"/>
        <v/>
      </c>
      <c r="Z236" s="252" t="str">
        <f t="shared" si="68"/>
        <v/>
      </c>
      <c r="AA236" s="252" t="str">
        <f t="shared" si="69"/>
        <v/>
      </c>
      <c r="AB236" s="252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0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45</v>
      </c>
      <c r="G237" s="262"/>
      <c r="H237" s="115" t="str">
        <f t="shared" si="65"/>
        <v/>
      </c>
      <c r="I237" s="264"/>
      <c r="J237" s="105" t="s">
        <v>45</v>
      </c>
      <c r="K237" s="267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1" t="str">
        <f t="shared" si="67"/>
        <v/>
      </c>
      <c r="Z237" s="252" t="str">
        <f t="shared" si="68"/>
        <v/>
      </c>
      <c r="AA237" s="252" t="str">
        <f t="shared" si="69"/>
        <v/>
      </c>
      <c r="AB237" s="252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0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45</v>
      </c>
      <c r="G238" s="262"/>
      <c r="H238" s="115" t="str">
        <f t="shared" si="65"/>
        <v/>
      </c>
      <c r="I238" s="264"/>
      <c r="J238" s="105" t="s">
        <v>45</v>
      </c>
      <c r="K238" s="267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1" t="str">
        <f t="shared" si="67"/>
        <v/>
      </c>
      <c r="Z238" s="252" t="str">
        <f t="shared" si="68"/>
        <v/>
      </c>
      <c r="AA238" s="252" t="str">
        <f t="shared" si="69"/>
        <v/>
      </c>
      <c r="AB238" s="252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0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45</v>
      </c>
      <c r="G239" s="262"/>
      <c r="H239" s="115" t="str">
        <f t="shared" si="65"/>
        <v/>
      </c>
      <c r="I239" s="264"/>
      <c r="J239" s="105" t="s">
        <v>45</v>
      </c>
      <c r="K239" s="267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1" t="str">
        <f t="shared" si="67"/>
        <v/>
      </c>
      <c r="Z239" s="252" t="str">
        <f t="shared" si="68"/>
        <v/>
      </c>
      <c r="AA239" s="252" t="str">
        <f t="shared" si="69"/>
        <v/>
      </c>
      <c r="AB239" s="252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0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45</v>
      </c>
      <c r="G240" s="262"/>
      <c r="H240" s="115" t="str">
        <f t="shared" si="65"/>
        <v/>
      </c>
      <c r="I240" s="264"/>
      <c r="J240" s="105" t="s">
        <v>45</v>
      </c>
      <c r="K240" s="267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1" t="str">
        <f t="shared" si="67"/>
        <v/>
      </c>
      <c r="Z240" s="252" t="str">
        <f t="shared" si="68"/>
        <v/>
      </c>
      <c r="AA240" s="252" t="str">
        <f t="shared" si="69"/>
        <v/>
      </c>
      <c r="AB240" s="252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0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45</v>
      </c>
      <c r="G241" s="262"/>
      <c r="H241" s="115" t="str">
        <f t="shared" si="65"/>
        <v/>
      </c>
      <c r="I241" s="264"/>
      <c r="J241" s="105" t="s">
        <v>45</v>
      </c>
      <c r="K241" s="267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1" t="str">
        <f t="shared" si="67"/>
        <v/>
      </c>
      <c r="Z241" s="252" t="str">
        <f t="shared" si="68"/>
        <v/>
      </c>
      <c r="AA241" s="252" t="str">
        <f t="shared" si="69"/>
        <v/>
      </c>
      <c r="AB241" s="252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0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45</v>
      </c>
      <c r="G242" s="262"/>
      <c r="H242" s="115" t="str">
        <f t="shared" si="65"/>
        <v/>
      </c>
      <c r="I242" s="264"/>
      <c r="J242" s="105" t="s">
        <v>45</v>
      </c>
      <c r="K242" s="267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1" t="str">
        <f t="shared" si="67"/>
        <v/>
      </c>
      <c r="Z242" s="252" t="str">
        <f t="shared" si="68"/>
        <v/>
      </c>
      <c r="AA242" s="252" t="str">
        <f t="shared" si="69"/>
        <v/>
      </c>
      <c r="AB242" s="252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0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45</v>
      </c>
      <c r="G243" s="262"/>
      <c r="H243" s="115" t="str">
        <f t="shared" si="65"/>
        <v/>
      </c>
      <c r="I243" s="264"/>
      <c r="J243" s="105" t="s">
        <v>45</v>
      </c>
      <c r="K243" s="267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1" t="str">
        <f t="shared" si="67"/>
        <v/>
      </c>
      <c r="Z243" s="252" t="str">
        <f t="shared" si="68"/>
        <v/>
      </c>
      <c r="AA243" s="252" t="str">
        <f t="shared" si="69"/>
        <v/>
      </c>
      <c r="AB243" s="252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0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45</v>
      </c>
      <c r="G244" s="262"/>
      <c r="H244" s="115" t="str">
        <f t="shared" si="65"/>
        <v/>
      </c>
      <c r="I244" s="264"/>
      <c r="J244" s="105" t="s">
        <v>45</v>
      </c>
      <c r="K244" s="267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1" t="str">
        <f t="shared" si="67"/>
        <v/>
      </c>
      <c r="Z244" s="252" t="str">
        <f t="shared" si="68"/>
        <v/>
      </c>
      <c r="AA244" s="252" t="str">
        <f t="shared" si="69"/>
        <v/>
      </c>
      <c r="AB244" s="252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0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45</v>
      </c>
      <c r="G245" s="262"/>
      <c r="H245" s="115" t="str">
        <f t="shared" si="65"/>
        <v/>
      </c>
      <c r="I245" s="264"/>
      <c r="J245" s="105" t="s">
        <v>45</v>
      </c>
      <c r="K245" s="267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1" t="str">
        <f t="shared" si="67"/>
        <v/>
      </c>
      <c r="Z245" s="252" t="str">
        <f t="shared" si="68"/>
        <v/>
      </c>
      <c r="AA245" s="252" t="str">
        <f t="shared" si="69"/>
        <v/>
      </c>
      <c r="AB245" s="252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0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45</v>
      </c>
      <c r="G246" s="262"/>
      <c r="H246" s="115" t="str">
        <f t="shared" si="65"/>
        <v/>
      </c>
      <c r="I246" s="264"/>
      <c r="J246" s="105" t="s">
        <v>45</v>
      </c>
      <c r="K246" s="267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1" t="str">
        <f t="shared" si="67"/>
        <v/>
      </c>
      <c r="Z246" s="252" t="str">
        <f t="shared" si="68"/>
        <v/>
      </c>
      <c r="AA246" s="252" t="str">
        <f t="shared" si="69"/>
        <v/>
      </c>
      <c r="AB246" s="252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0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45</v>
      </c>
      <c r="G247" s="262"/>
      <c r="H247" s="115" t="str">
        <f t="shared" si="65"/>
        <v/>
      </c>
      <c r="I247" s="264"/>
      <c r="J247" s="105" t="s">
        <v>45</v>
      </c>
      <c r="K247" s="267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1" t="str">
        <f t="shared" si="67"/>
        <v/>
      </c>
      <c r="Z247" s="252" t="str">
        <f t="shared" si="68"/>
        <v/>
      </c>
      <c r="AA247" s="252" t="str">
        <f t="shared" si="69"/>
        <v/>
      </c>
      <c r="AB247" s="252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0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45</v>
      </c>
      <c r="G248" s="262"/>
      <c r="H248" s="115" t="str">
        <f t="shared" si="65"/>
        <v/>
      </c>
      <c r="I248" s="264"/>
      <c r="J248" s="105" t="s">
        <v>45</v>
      </c>
      <c r="K248" s="267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1" t="str">
        <f t="shared" si="67"/>
        <v/>
      </c>
      <c r="Z248" s="252" t="str">
        <f t="shared" si="68"/>
        <v/>
      </c>
      <c r="AA248" s="252" t="str">
        <f t="shared" si="69"/>
        <v/>
      </c>
      <c r="AB248" s="252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0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45</v>
      </c>
      <c r="G249" s="262"/>
      <c r="H249" s="115" t="str">
        <f t="shared" si="65"/>
        <v/>
      </c>
      <c r="I249" s="264"/>
      <c r="J249" s="105" t="s">
        <v>45</v>
      </c>
      <c r="K249" s="267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1" t="str">
        <f t="shared" si="67"/>
        <v/>
      </c>
      <c r="Z249" s="252" t="str">
        <f t="shared" si="68"/>
        <v/>
      </c>
      <c r="AA249" s="252" t="str">
        <f t="shared" si="69"/>
        <v/>
      </c>
      <c r="AB249" s="252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0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45</v>
      </c>
      <c r="G250" s="262"/>
      <c r="H250" s="115" t="str">
        <f t="shared" si="65"/>
        <v/>
      </c>
      <c r="I250" s="264"/>
      <c r="J250" s="105" t="s">
        <v>45</v>
      </c>
      <c r="K250" s="267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1" t="str">
        <f t="shared" si="67"/>
        <v/>
      </c>
      <c r="Z250" s="252" t="str">
        <f t="shared" si="68"/>
        <v/>
      </c>
      <c r="AA250" s="252" t="str">
        <f t="shared" si="69"/>
        <v/>
      </c>
      <c r="AB250" s="252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0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45</v>
      </c>
      <c r="G251" s="262"/>
      <c r="H251" s="115" t="str">
        <f t="shared" si="65"/>
        <v/>
      </c>
      <c r="I251" s="264"/>
      <c r="J251" s="105" t="s">
        <v>45</v>
      </c>
      <c r="K251" s="267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1" t="str">
        <f t="shared" si="67"/>
        <v/>
      </c>
      <c r="Z251" s="252" t="str">
        <f t="shared" si="68"/>
        <v/>
      </c>
      <c r="AA251" s="252" t="str">
        <f t="shared" si="69"/>
        <v/>
      </c>
      <c r="AB251" s="252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0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45</v>
      </c>
      <c r="G252" s="262"/>
      <c r="H252" s="115" t="str">
        <f t="shared" si="65"/>
        <v/>
      </c>
      <c r="I252" s="264"/>
      <c r="J252" s="105" t="s">
        <v>45</v>
      </c>
      <c r="K252" s="267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1" t="str">
        <f t="shared" si="67"/>
        <v/>
      </c>
      <c r="Z252" s="252" t="str">
        <f t="shared" si="68"/>
        <v/>
      </c>
      <c r="AA252" s="252" t="str">
        <f t="shared" si="69"/>
        <v/>
      </c>
      <c r="AB252" s="252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0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45</v>
      </c>
      <c r="G253" s="262"/>
      <c r="H253" s="115" t="str">
        <f t="shared" si="65"/>
        <v/>
      </c>
      <c r="I253" s="264"/>
      <c r="J253" s="105" t="s">
        <v>45</v>
      </c>
      <c r="K253" s="267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1" t="str">
        <f t="shared" si="67"/>
        <v/>
      </c>
      <c r="Z253" s="252" t="str">
        <f t="shared" si="68"/>
        <v/>
      </c>
      <c r="AA253" s="252" t="str">
        <f t="shared" si="69"/>
        <v/>
      </c>
      <c r="AB253" s="252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0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45</v>
      </c>
      <c r="G254" s="262"/>
      <c r="H254" s="115" t="str">
        <f t="shared" si="65"/>
        <v/>
      </c>
      <c r="I254" s="264"/>
      <c r="J254" s="105" t="s">
        <v>45</v>
      </c>
      <c r="K254" s="267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1" t="str">
        <f t="shared" si="67"/>
        <v/>
      </c>
      <c r="Z254" s="252" t="str">
        <f t="shared" si="68"/>
        <v/>
      </c>
      <c r="AA254" s="252" t="str">
        <f t="shared" si="69"/>
        <v/>
      </c>
      <c r="AB254" s="252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0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45</v>
      </c>
      <c r="G255" s="262"/>
      <c r="H255" s="115" t="str">
        <f t="shared" si="65"/>
        <v/>
      </c>
      <c r="I255" s="264"/>
      <c r="J255" s="105" t="s">
        <v>45</v>
      </c>
      <c r="K255" s="267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1" t="str">
        <f t="shared" si="67"/>
        <v/>
      </c>
      <c r="Z255" s="252" t="str">
        <f t="shared" si="68"/>
        <v/>
      </c>
      <c r="AA255" s="252" t="str">
        <f t="shared" si="69"/>
        <v/>
      </c>
      <c r="AB255" s="252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0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45</v>
      </c>
      <c r="G256" s="262"/>
      <c r="H256" s="115" t="str">
        <f t="shared" si="65"/>
        <v/>
      </c>
      <c r="I256" s="264"/>
      <c r="J256" s="105" t="s">
        <v>45</v>
      </c>
      <c r="K256" s="267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1" t="str">
        <f t="shared" si="67"/>
        <v/>
      </c>
      <c r="Z256" s="252" t="str">
        <f t="shared" si="68"/>
        <v/>
      </c>
      <c r="AA256" s="252" t="str">
        <f t="shared" si="69"/>
        <v/>
      </c>
      <c r="AB256" s="252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0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45</v>
      </c>
      <c r="G257" s="262"/>
      <c r="H257" s="115" t="str">
        <f t="shared" si="65"/>
        <v/>
      </c>
      <c r="I257" s="264"/>
      <c r="J257" s="105" t="s">
        <v>45</v>
      </c>
      <c r="K257" s="267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1" t="str">
        <f t="shared" si="67"/>
        <v/>
      </c>
      <c r="Z257" s="252" t="str">
        <f t="shared" si="68"/>
        <v/>
      </c>
      <c r="AA257" s="252" t="str">
        <f t="shared" si="69"/>
        <v/>
      </c>
      <c r="AB257" s="252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0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45</v>
      </c>
      <c r="G258" s="262"/>
      <c r="H258" s="115" t="str">
        <f t="shared" si="65"/>
        <v/>
      </c>
      <c r="I258" s="264"/>
      <c r="J258" s="105" t="s">
        <v>45</v>
      </c>
      <c r="K258" s="267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1" t="str">
        <f t="shared" si="67"/>
        <v/>
      </c>
      <c r="Z258" s="252" t="str">
        <f t="shared" si="68"/>
        <v/>
      </c>
      <c r="AA258" s="252" t="str">
        <f t="shared" si="69"/>
        <v/>
      </c>
      <c r="AB258" s="252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0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45</v>
      </c>
      <c r="G259" s="262"/>
      <c r="H259" s="115" t="str">
        <f t="shared" si="65"/>
        <v/>
      </c>
      <c r="I259" s="264"/>
      <c r="J259" s="105" t="s">
        <v>45</v>
      </c>
      <c r="K259" s="267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1" t="str">
        <f t="shared" si="67"/>
        <v/>
      </c>
      <c r="Z259" s="252" t="str">
        <f t="shared" si="68"/>
        <v/>
      </c>
      <c r="AA259" s="252" t="str">
        <f t="shared" si="69"/>
        <v/>
      </c>
      <c r="AB259" s="252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0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45</v>
      </c>
      <c r="G260" s="262"/>
      <c r="H260" s="115" t="str">
        <f t="shared" si="65"/>
        <v/>
      </c>
      <c r="I260" s="264"/>
      <c r="J260" s="105" t="s">
        <v>45</v>
      </c>
      <c r="K260" s="267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1" t="str">
        <f t="shared" si="67"/>
        <v/>
      </c>
      <c r="Z260" s="252" t="str">
        <f t="shared" si="68"/>
        <v/>
      </c>
      <c r="AA260" s="252" t="str">
        <f t="shared" si="69"/>
        <v/>
      </c>
      <c r="AB260" s="252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0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45</v>
      </c>
      <c r="G261" s="262"/>
      <c r="H261" s="115" t="str">
        <f t="shared" si="65"/>
        <v/>
      </c>
      <c r="I261" s="264"/>
      <c r="J261" s="105" t="s">
        <v>45</v>
      </c>
      <c r="K261" s="267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1" t="str">
        <f t="shared" si="67"/>
        <v/>
      </c>
      <c r="Z261" s="252" t="str">
        <f t="shared" si="68"/>
        <v/>
      </c>
      <c r="AA261" s="252" t="str">
        <f t="shared" si="69"/>
        <v/>
      </c>
      <c r="AB261" s="252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0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45</v>
      </c>
      <c r="G262" s="262"/>
      <c r="H262" s="115" t="str">
        <f t="shared" si="65"/>
        <v/>
      </c>
      <c r="I262" s="264"/>
      <c r="J262" s="105" t="s">
        <v>45</v>
      </c>
      <c r="K262" s="267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1" t="str">
        <f t="shared" si="67"/>
        <v/>
      </c>
      <c r="Z262" s="252" t="str">
        <f t="shared" si="68"/>
        <v/>
      </c>
      <c r="AA262" s="252" t="str">
        <f t="shared" si="69"/>
        <v/>
      </c>
      <c r="AB262" s="252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0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45</v>
      </c>
      <c r="G263" s="262"/>
      <c r="H263" s="115" t="str">
        <f t="shared" si="65"/>
        <v/>
      </c>
      <c r="I263" s="264"/>
      <c r="J263" s="105" t="s">
        <v>45</v>
      </c>
      <c r="K263" s="267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1" t="str">
        <f t="shared" si="67"/>
        <v/>
      </c>
      <c r="Z263" s="252" t="str">
        <f t="shared" si="68"/>
        <v/>
      </c>
      <c r="AA263" s="252" t="str">
        <f t="shared" si="69"/>
        <v/>
      </c>
      <c r="AB263" s="252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0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45</v>
      </c>
      <c r="G264" s="262"/>
      <c r="H264" s="115" t="str">
        <f t="shared" si="65"/>
        <v/>
      </c>
      <c r="I264" s="264"/>
      <c r="J264" s="105" t="s">
        <v>45</v>
      </c>
      <c r="K264" s="267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1" t="str">
        <f t="shared" si="67"/>
        <v/>
      </c>
      <c r="Z264" s="252" t="str">
        <f t="shared" si="68"/>
        <v/>
      </c>
      <c r="AA264" s="252" t="str">
        <f t="shared" si="69"/>
        <v/>
      </c>
      <c r="AB264" s="252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0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45</v>
      </c>
      <c r="G265" s="262"/>
      <c r="H265" s="115" t="str">
        <f t="shared" si="65"/>
        <v/>
      </c>
      <c r="I265" s="264"/>
      <c r="J265" s="105" t="s">
        <v>45</v>
      </c>
      <c r="K265" s="267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1" t="str">
        <f t="shared" si="67"/>
        <v/>
      </c>
      <c r="Z265" s="252" t="str">
        <f t="shared" si="68"/>
        <v/>
      </c>
      <c r="AA265" s="252" t="str">
        <f t="shared" si="69"/>
        <v/>
      </c>
      <c r="AB265" s="252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0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45</v>
      </c>
      <c r="G266" s="262"/>
      <c r="H266" s="115" t="str">
        <f t="shared" si="65"/>
        <v/>
      </c>
      <c r="I266" s="264"/>
      <c r="J266" s="105" t="s">
        <v>45</v>
      </c>
      <c r="K266" s="267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1" t="str">
        <f t="shared" si="67"/>
        <v/>
      </c>
      <c r="Z266" s="252" t="str">
        <f t="shared" si="68"/>
        <v/>
      </c>
      <c r="AA266" s="252" t="str">
        <f t="shared" si="69"/>
        <v/>
      </c>
      <c r="AB266" s="252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0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45</v>
      </c>
      <c r="G267" s="262"/>
      <c r="H267" s="115" t="str">
        <f t="shared" si="65"/>
        <v/>
      </c>
      <c r="I267" s="264"/>
      <c r="J267" s="105" t="s">
        <v>45</v>
      </c>
      <c r="K267" s="267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1" t="str">
        <f t="shared" si="67"/>
        <v/>
      </c>
      <c r="Z267" s="252" t="str">
        <f t="shared" si="68"/>
        <v/>
      </c>
      <c r="AA267" s="252" t="str">
        <f t="shared" si="69"/>
        <v/>
      </c>
      <c r="AB267" s="252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0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45</v>
      </c>
      <c r="G268" s="262"/>
      <c r="H268" s="115" t="str">
        <f t="shared" si="65"/>
        <v/>
      </c>
      <c r="I268" s="264"/>
      <c r="J268" s="105" t="s">
        <v>45</v>
      </c>
      <c r="K268" s="267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1" t="str">
        <f t="shared" si="67"/>
        <v/>
      </c>
      <c r="Z268" s="252" t="str">
        <f t="shared" si="68"/>
        <v/>
      </c>
      <c r="AA268" s="252" t="str">
        <f t="shared" si="69"/>
        <v/>
      </c>
      <c r="AB268" s="252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0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45</v>
      </c>
      <c r="G269" s="262"/>
      <c r="H269" s="115" t="str">
        <f t="shared" ref="H269:H332" si="77">IF(G269="","",((E269-G269)-1)*(-1))</f>
        <v/>
      </c>
      <c r="I269" s="264"/>
      <c r="J269" s="105" t="s">
        <v>45</v>
      </c>
      <c r="K269" s="267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1" t="str">
        <f t="shared" ref="Y269:Y332" si="79">IF(E269="","",IF(G269="","",IF(E269&gt;G269,1,"")))</f>
        <v/>
      </c>
      <c r="Z269" s="252" t="str">
        <f t="shared" ref="Z269:Z332" si="80">IF(I269="","",IF(K269="","",IF(I269&gt;K269,1,"")))</f>
        <v/>
      </c>
      <c r="AA269" s="252" t="str">
        <f t="shared" ref="AA269:AA332" si="81">IF(K269="","",((I269-K269)-1)*(-1))</f>
        <v/>
      </c>
      <c r="AB269" s="252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0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45</v>
      </c>
      <c r="G270" s="262"/>
      <c r="H270" s="115" t="str">
        <f t="shared" si="77"/>
        <v/>
      </c>
      <c r="I270" s="264"/>
      <c r="J270" s="105" t="s">
        <v>45</v>
      </c>
      <c r="K270" s="267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1" t="str">
        <f t="shared" si="79"/>
        <v/>
      </c>
      <c r="Z270" s="252" t="str">
        <f t="shared" si="80"/>
        <v/>
      </c>
      <c r="AA270" s="252" t="str">
        <f t="shared" si="81"/>
        <v/>
      </c>
      <c r="AB270" s="252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0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45</v>
      </c>
      <c r="G271" s="262"/>
      <c r="H271" s="115" t="str">
        <f t="shared" si="77"/>
        <v/>
      </c>
      <c r="I271" s="264"/>
      <c r="J271" s="105" t="s">
        <v>45</v>
      </c>
      <c r="K271" s="267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1" t="str">
        <f t="shared" si="79"/>
        <v/>
      </c>
      <c r="Z271" s="252" t="str">
        <f t="shared" si="80"/>
        <v/>
      </c>
      <c r="AA271" s="252" t="str">
        <f t="shared" si="81"/>
        <v/>
      </c>
      <c r="AB271" s="252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0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45</v>
      </c>
      <c r="G272" s="262"/>
      <c r="H272" s="115" t="str">
        <f t="shared" si="77"/>
        <v/>
      </c>
      <c r="I272" s="264"/>
      <c r="J272" s="105" t="s">
        <v>45</v>
      </c>
      <c r="K272" s="267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1" t="str">
        <f t="shared" si="79"/>
        <v/>
      </c>
      <c r="Z272" s="252" t="str">
        <f t="shared" si="80"/>
        <v/>
      </c>
      <c r="AA272" s="252" t="str">
        <f t="shared" si="81"/>
        <v/>
      </c>
      <c r="AB272" s="252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0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45</v>
      </c>
      <c r="G273" s="262"/>
      <c r="H273" s="115" t="str">
        <f t="shared" si="77"/>
        <v/>
      </c>
      <c r="I273" s="264"/>
      <c r="J273" s="105" t="s">
        <v>45</v>
      </c>
      <c r="K273" s="267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1" t="str">
        <f t="shared" si="79"/>
        <v/>
      </c>
      <c r="Z273" s="252" t="str">
        <f t="shared" si="80"/>
        <v/>
      </c>
      <c r="AA273" s="252" t="str">
        <f t="shared" si="81"/>
        <v/>
      </c>
      <c r="AB273" s="252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0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45</v>
      </c>
      <c r="G274" s="262"/>
      <c r="H274" s="115" t="str">
        <f t="shared" si="77"/>
        <v/>
      </c>
      <c r="I274" s="264"/>
      <c r="J274" s="105" t="s">
        <v>45</v>
      </c>
      <c r="K274" s="267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1" t="str">
        <f t="shared" si="79"/>
        <v/>
      </c>
      <c r="Z274" s="252" t="str">
        <f t="shared" si="80"/>
        <v/>
      </c>
      <c r="AA274" s="252" t="str">
        <f t="shared" si="81"/>
        <v/>
      </c>
      <c r="AB274" s="252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0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45</v>
      </c>
      <c r="G275" s="262"/>
      <c r="H275" s="115" t="str">
        <f t="shared" si="77"/>
        <v/>
      </c>
      <c r="I275" s="264"/>
      <c r="J275" s="105" t="s">
        <v>45</v>
      </c>
      <c r="K275" s="267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1" t="str">
        <f t="shared" si="79"/>
        <v/>
      </c>
      <c r="Z275" s="252" t="str">
        <f t="shared" si="80"/>
        <v/>
      </c>
      <c r="AA275" s="252" t="str">
        <f t="shared" si="81"/>
        <v/>
      </c>
      <c r="AB275" s="252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0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45</v>
      </c>
      <c r="G276" s="262"/>
      <c r="H276" s="115" t="str">
        <f t="shared" si="77"/>
        <v/>
      </c>
      <c r="I276" s="264"/>
      <c r="J276" s="105" t="s">
        <v>45</v>
      </c>
      <c r="K276" s="267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1" t="str">
        <f t="shared" si="79"/>
        <v/>
      </c>
      <c r="Z276" s="252" t="str">
        <f t="shared" si="80"/>
        <v/>
      </c>
      <c r="AA276" s="252" t="str">
        <f t="shared" si="81"/>
        <v/>
      </c>
      <c r="AB276" s="252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0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45</v>
      </c>
      <c r="G277" s="262"/>
      <c r="H277" s="115" t="str">
        <f t="shared" si="77"/>
        <v/>
      </c>
      <c r="I277" s="264"/>
      <c r="J277" s="105" t="s">
        <v>45</v>
      </c>
      <c r="K277" s="267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1" t="str">
        <f t="shared" si="79"/>
        <v/>
      </c>
      <c r="Z277" s="252" t="str">
        <f t="shared" si="80"/>
        <v/>
      </c>
      <c r="AA277" s="252" t="str">
        <f t="shared" si="81"/>
        <v/>
      </c>
      <c r="AB277" s="252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0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45</v>
      </c>
      <c r="G278" s="262"/>
      <c r="H278" s="115" t="str">
        <f t="shared" si="77"/>
        <v/>
      </c>
      <c r="I278" s="264"/>
      <c r="J278" s="105" t="s">
        <v>45</v>
      </c>
      <c r="K278" s="267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1" t="str">
        <f t="shared" si="79"/>
        <v/>
      </c>
      <c r="Z278" s="252" t="str">
        <f t="shared" si="80"/>
        <v/>
      </c>
      <c r="AA278" s="252" t="str">
        <f t="shared" si="81"/>
        <v/>
      </c>
      <c r="AB278" s="252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0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45</v>
      </c>
      <c r="G279" s="262"/>
      <c r="H279" s="115" t="str">
        <f t="shared" si="77"/>
        <v/>
      </c>
      <c r="I279" s="264"/>
      <c r="J279" s="105" t="s">
        <v>45</v>
      </c>
      <c r="K279" s="267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1" t="str">
        <f t="shared" si="79"/>
        <v/>
      </c>
      <c r="Z279" s="252" t="str">
        <f t="shared" si="80"/>
        <v/>
      </c>
      <c r="AA279" s="252" t="str">
        <f t="shared" si="81"/>
        <v/>
      </c>
      <c r="AB279" s="252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0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45</v>
      </c>
      <c r="G280" s="262"/>
      <c r="H280" s="115" t="str">
        <f t="shared" si="77"/>
        <v/>
      </c>
      <c r="I280" s="264"/>
      <c r="J280" s="105" t="s">
        <v>45</v>
      </c>
      <c r="K280" s="267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1" t="str">
        <f t="shared" si="79"/>
        <v/>
      </c>
      <c r="Z280" s="252" t="str">
        <f t="shared" si="80"/>
        <v/>
      </c>
      <c r="AA280" s="252" t="str">
        <f t="shared" si="81"/>
        <v/>
      </c>
      <c r="AB280" s="252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0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45</v>
      </c>
      <c r="G281" s="262"/>
      <c r="H281" s="115" t="str">
        <f t="shared" si="77"/>
        <v/>
      </c>
      <c r="I281" s="264"/>
      <c r="J281" s="105" t="s">
        <v>45</v>
      </c>
      <c r="K281" s="267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1" t="str">
        <f t="shared" si="79"/>
        <v/>
      </c>
      <c r="Z281" s="252" t="str">
        <f t="shared" si="80"/>
        <v/>
      </c>
      <c r="AA281" s="252" t="str">
        <f t="shared" si="81"/>
        <v/>
      </c>
      <c r="AB281" s="252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0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45</v>
      </c>
      <c r="G282" s="262"/>
      <c r="H282" s="115" t="str">
        <f t="shared" si="77"/>
        <v/>
      </c>
      <c r="I282" s="264"/>
      <c r="J282" s="105" t="s">
        <v>45</v>
      </c>
      <c r="K282" s="267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1" t="str">
        <f t="shared" si="79"/>
        <v/>
      </c>
      <c r="Z282" s="252" t="str">
        <f t="shared" si="80"/>
        <v/>
      </c>
      <c r="AA282" s="252" t="str">
        <f t="shared" si="81"/>
        <v/>
      </c>
      <c r="AB282" s="252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0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45</v>
      </c>
      <c r="G283" s="262"/>
      <c r="H283" s="115" t="str">
        <f t="shared" si="77"/>
        <v/>
      </c>
      <c r="I283" s="264"/>
      <c r="J283" s="105" t="s">
        <v>45</v>
      </c>
      <c r="K283" s="267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1" t="str">
        <f t="shared" si="79"/>
        <v/>
      </c>
      <c r="Z283" s="252" t="str">
        <f t="shared" si="80"/>
        <v/>
      </c>
      <c r="AA283" s="252" t="str">
        <f t="shared" si="81"/>
        <v/>
      </c>
      <c r="AB283" s="252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0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45</v>
      </c>
      <c r="G284" s="262"/>
      <c r="H284" s="115" t="str">
        <f t="shared" si="77"/>
        <v/>
      </c>
      <c r="I284" s="264"/>
      <c r="J284" s="105" t="s">
        <v>45</v>
      </c>
      <c r="K284" s="267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1" t="str">
        <f t="shared" si="79"/>
        <v/>
      </c>
      <c r="Z284" s="252" t="str">
        <f t="shared" si="80"/>
        <v/>
      </c>
      <c r="AA284" s="252" t="str">
        <f t="shared" si="81"/>
        <v/>
      </c>
      <c r="AB284" s="252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0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45</v>
      </c>
      <c r="G285" s="262"/>
      <c r="H285" s="115" t="str">
        <f t="shared" si="77"/>
        <v/>
      </c>
      <c r="I285" s="264"/>
      <c r="J285" s="105" t="s">
        <v>45</v>
      </c>
      <c r="K285" s="267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1" t="str">
        <f t="shared" si="79"/>
        <v/>
      </c>
      <c r="Z285" s="252" t="str">
        <f t="shared" si="80"/>
        <v/>
      </c>
      <c r="AA285" s="252" t="str">
        <f t="shared" si="81"/>
        <v/>
      </c>
      <c r="AB285" s="252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0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45</v>
      </c>
      <c r="G286" s="262"/>
      <c r="H286" s="115" t="str">
        <f t="shared" si="77"/>
        <v/>
      </c>
      <c r="I286" s="264"/>
      <c r="J286" s="105" t="s">
        <v>45</v>
      </c>
      <c r="K286" s="267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1" t="str">
        <f t="shared" si="79"/>
        <v/>
      </c>
      <c r="Z286" s="252" t="str">
        <f t="shared" si="80"/>
        <v/>
      </c>
      <c r="AA286" s="252" t="str">
        <f t="shared" si="81"/>
        <v/>
      </c>
      <c r="AB286" s="252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0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45</v>
      </c>
      <c r="G287" s="262"/>
      <c r="H287" s="115" t="str">
        <f t="shared" si="77"/>
        <v/>
      </c>
      <c r="I287" s="264"/>
      <c r="J287" s="105" t="s">
        <v>45</v>
      </c>
      <c r="K287" s="267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1" t="str">
        <f t="shared" si="79"/>
        <v/>
      </c>
      <c r="Z287" s="252" t="str">
        <f t="shared" si="80"/>
        <v/>
      </c>
      <c r="AA287" s="252" t="str">
        <f t="shared" si="81"/>
        <v/>
      </c>
      <c r="AB287" s="252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0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45</v>
      </c>
      <c r="G288" s="262"/>
      <c r="H288" s="115" t="str">
        <f t="shared" si="77"/>
        <v/>
      </c>
      <c r="I288" s="264"/>
      <c r="J288" s="105" t="s">
        <v>45</v>
      </c>
      <c r="K288" s="267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1" t="str">
        <f t="shared" si="79"/>
        <v/>
      </c>
      <c r="Z288" s="252" t="str">
        <f t="shared" si="80"/>
        <v/>
      </c>
      <c r="AA288" s="252" t="str">
        <f t="shared" si="81"/>
        <v/>
      </c>
      <c r="AB288" s="252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0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45</v>
      </c>
      <c r="G289" s="262"/>
      <c r="H289" s="115" t="str">
        <f t="shared" si="77"/>
        <v/>
      </c>
      <c r="I289" s="264"/>
      <c r="J289" s="105" t="s">
        <v>45</v>
      </c>
      <c r="K289" s="267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1" t="str">
        <f t="shared" si="79"/>
        <v/>
      </c>
      <c r="Z289" s="252" t="str">
        <f t="shared" si="80"/>
        <v/>
      </c>
      <c r="AA289" s="252" t="str">
        <f t="shared" si="81"/>
        <v/>
      </c>
      <c r="AB289" s="252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0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45</v>
      </c>
      <c r="G290" s="262"/>
      <c r="H290" s="115" t="str">
        <f t="shared" si="77"/>
        <v/>
      </c>
      <c r="I290" s="264"/>
      <c r="J290" s="105" t="s">
        <v>45</v>
      </c>
      <c r="K290" s="267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1" t="str">
        <f t="shared" si="79"/>
        <v/>
      </c>
      <c r="Z290" s="252" t="str">
        <f t="shared" si="80"/>
        <v/>
      </c>
      <c r="AA290" s="252" t="str">
        <f t="shared" si="81"/>
        <v/>
      </c>
      <c r="AB290" s="252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0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45</v>
      </c>
      <c r="G291" s="262"/>
      <c r="H291" s="115" t="str">
        <f t="shared" si="77"/>
        <v/>
      </c>
      <c r="I291" s="264"/>
      <c r="J291" s="105" t="s">
        <v>45</v>
      </c>
      <c r="K291" s="267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1" t="str">
        <f t="shared" si="79"/>
        <v/>
      </c>
      <c r="Z291" s="252" t="str">
        <f t="shared" si="80"/>
        <v/>
      </c>
      <c r="AA291" s="252" t="str">
        <f t="shared" si="81"/>
        <v/>
      </c>
      <c r="AB291" s="252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0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45</v>
      </c>
      <c r="G292" s="262"/>
      <c r="H292" s="115" t="str">
        <f t="shared" si="77"/>
        <v/>
      </c>
      <c r="I292" s="264"/>
      <c r="J292" s="105" t="s">
        <v>45</v>
      </c>
      <c r="K292" s="267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1" t="str">
        <f t="shared" si="79"/>
        <v/>
      </c>
      <c r="Z292" s="252" t="str">
        <f t="shared" si="80"/>
        <v/>
      </c>
      <c r="AA292" s="252" t="str">
        <f t="shared" si="81"/>
        <v/>
      </c>
      <c r="AB292" s="252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0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45</v>
      </c>
      <c r="G293" s="262"/>
      <c r="H293" s="115" t="str">
        <f t="shared" si="77"/>
        <v/>
      </c>
      <c r="I293" s="264"/>
      <c r="J293" s="105" t="s">
        <v>45</v>
      </c>
      <c r="K293" s="267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1" t="str">
        <f t="shared" si="79"/>
        <v/>
      </c>
      <c r="Z293" s="252" t="str">
        <f t="shared" si="80"/>
        <v/>
      </c>
      <c r="AA293" s="252" t="str">
        <f t="shared" si="81"/>
        <v/>
      </c>
      <c r="AB293" s="252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0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45</v>
      </c>
      <c r="G294" s="262"/>
      <c r="H294" s="115" t="str">
        <f t="shared" si="77"/>
        <v/>
      </c>
      <c r="I294" s="264"/>
      <c r="J294" s="105" t="s">
        <v>45</v>
      </c>
      <c r="K294" s="267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1" t="str">
        <f t="shared" si="79"/>
        <v/>
      </c>
      <c r="Z294" s="252" t="str">
        <f t="shared" si="80"/>
        <v/>
      </c>
      <c r="AA294" s="252" t="str">
        <f t="shared" si="81"/>
        <v/>
      </c>
      <c r="AB294" s="252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0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45</v>
      </c>
      <c r="G295" s="262"/>
      <c r="H295" s="115" t="str">
        <f t="shared" si="77"/>
        <v/>
      </c>
      <c r="I295" s="264"/>
      <c r="J295" s="105" t="s">
        <v>45</v>
      </c>
      <c r="K295" s="267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1" t="str">
        <f t="shared" si="79"/>
        <v/>
      </c>
      <c r="Z295" s="252" t="str">
        <f t="shared" si="80"/>
        <v/>
      </c>
      <c r="AA295" s="252" t="str">
        <f t="shared" si="81"/>
        <v/>
      </c>
      <c r="AB295" s="252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0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45</v>
      </c>
      <c r="G296" s="262"/>
      <c r="H296" s="115" t="str">
        <f t="shared" si="77"/>
        <v/>
      </c>
      <c r="I296" s="264"/>
      <c r="J296" s="105" t="s">
        <v>45</v>
      </c>
      <c r="K296" s="267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1" t="str">
        <f t="shared" si="79"/>
        <v/>
      </c>
      <c r="Z296" s="252" t="str">
        <f t="shared" si="80"/>
        <v/>
      </c>
      <c r="AA296" s="252" t="str">
        <f t="shared" si="81"/>
        <v/>
      </c>
      <c r="AB296" s="252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0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45</v>
      </c>
      <c r="G297" s="262"/>
      <c r="H297" s="115" t="str">
        <f t="shared" si="77"/>
        <v/>
      </c>
      <c r="I297" s="264"/>
      <c r="J297" s="105" t="s">
        <v>45</v>
      </c>
      <c r="K297" s="267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1" t="str">
        <f t="shared" si="79"/>
        <v/>
      </c>
      <c r="Z297" s="252" t="str">
        <f t="shared" si="80"/>
        <v/>
      </c>
      <c r="AA297" s="252" t="str">
        <f t="shared" si="81"/>
        <v/>
      </c>
      <c r="AB297" s="252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0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45</v>
      </c>
      <c r="G298" s="262"/>
      <c r="H298" s="115" t="str">
        <f t="shared" si="77"/>
        <v/>
      </c>
      <c r="I298" s="264"/>
      <c r="J298" s="105" t="s">
        <v>45</v>
      </c>
      <c r="K298" s="267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1" t="str">
        <f t="shared" si="79"/>
        <v/>
      </c>
      <c r="Z298" s="252" t="str">
        <f t="shared" si="80"/>
        <v/>
      </c>
      <c r="AA298" s="252" t="str">
        <f t="shared" si="81"/>
        <v/>
      </c>
      <c r="AB298" s="252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0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45</v>
      </c>
      <c r="G299" s="262"/>
      <c r="H299" s="115" t="str">
        <f t="shared" si="77"/>
        <v/>
      </c>
      <c r="I299" s="264"/>
      <c r="J299" s="105" t="s">
        <v>45</v>
      </c>
      <c r="K299" s="267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1" t="str">
        <f t="shared" si="79"/>
        <v/>
      </c>
      <c r="Z299" s="252" t="str">
        <f t="shared" si="80"/>
        <v/>
      </c>
      <c r="AA299" s="252" t="str">
        <f t="shared" si="81"/>
        <v/>
      </c>
      <c r="AB299" s="252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0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45</v>
      </c>
      <c r="G300" s="262"/>
      <c r="H300" s="115" t="str">
        <f t="shared" si="77"/>
        <v/>
      </c>
      <c r="I300" s="264"/>
      <c r="J300" s="105" t="s">
        <v>45</v>
      </c>
      <c r="K300" s="267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1" t="str">
        <f t="shared" si="79"/>
        <v/>
      </c>
      <c r="Z300" s="252" t="str">
        <f t="shared" si="80"/>
        <v/>
      </c>
      <c r="AA300" s="252" t="str">
        <f t="shared" si="81"/>
        <v/>
      </c>
      <c r="AB300" s="252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0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45</v>
      </c>
      <c r="G301" s="262"/>
      <c r="H301" s="115" t="str">
        <f t="shared" si="77"/>
        <v/>
      </c>
      <c r="I301" s="264"/>
      <c r="J301" s="105" t="s">
        <v>45</v>
      </c>
      <c r="K301" s="267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1" t="str">
        <f t="shared" si="79"/>
        <v/>
      </c>
      <c r="Z301" s="252" t="str">
        <f t="shared" si="80"/>
        <v/>
      </c>
      <c r="AA301" s="252" t="str">
        <f t="shared" si="81"/>
        <v/>
      </c>
      <c r="AB301" s="252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0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45</v>
      </c>
      <c r="G302" s="262"/>
      <c r="H302" s="115" t="str">
        <f t="shared" si="77"/>
        <v/>
      </c>
      <c r="I302" s="264"/>
      <c r="J302" s="105" t="s">
        <v>45</v>
      </c>
      <c r="K302" s="267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1" t="str">
        <f t="shared" si="79"/>
        <v/>
      </c>
      <c r="Z302" s="252" t="str">
        <f t="shared" si="80"/>
        <v/>
      </c>
      <c r="AA302" s="252" t="str">
        <f t="shared" si="81"/>
        <v/>
      </c>
      <c r="AB302" s="252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0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45</v>
      </c>
      <c r="G303" s="262"/>
      <c r="H303" s="115" t="str">
        <f t="shared" si="77"/>
        <v/>
      </c>
      <c r="I303" s="264"/>
      <c r="J303" s="105" t="s">
        <v>45</v>
      </c>
      <c r="K303" s="267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1" t="str">
        <f t="shared" si="79"/>
        <v/>
      </c>
      <c r="Z303" s="252" t="str">
        <f t="shared" si="80"/>
        <v/>
      </c>
      <c r="AA303" s="252" t="str">
        <f t="shared" si="81"/>
        <v/>
      </c>
      <c r="AB303" s="252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0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45</v>
      </c>
      <c r="G304" s="262"/>
      <c r="H304" s="115" t="str">
        <f t="shared" si="77"/>
        <v/>
      </c>
      <c r="I304" s="264"/>
      <c r="J304" s="105" t="s">
        <v>45</v>
      </c>
      <c r="K304" s="267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1" t="str">
        <f t="shared" si="79"/>
        <v/>
      </c>
      <c r="Z304" s="252" t="str">
        <f t="shared" si="80"/>
        <v/>
      </c>
      <c r="AA304" s="252" t="str">
        <f t="shared" si="81"/>
        <v/>
      </c>
      <c r="AB304" s="252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0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45</v>
      </c>
      <c r="G305" s="262"/>
      <c r="H305" s="115" t="str">
        <f t="shared" si="77"/>
        <v/>
      </c>
      <c r="I305" s="264"/>
      <c r="J305" s="105" t="s">
        <v>45</v>
      </c>
      <c r="K305" s="267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1" t="str">
        <f t="shared" si="79"/>
        <v/>
      </c>
      <c r="Z305" s="252" t="str">
        <f t="shared" si="80"/>
        <v/>
      </c>
      <c r="AA305" s="252" t="str">
        <f t="shared" si="81"/>
        <v/>
      </c>
      <c r="AB305" s="252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0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45</v>
      </c>
      <c r="G306" s="262"/>
      <c r="H306" s="115" t="str">
        <f t="shared" si="77"/>
        <v/>
      </c>
      <c r="I306" s="264"/>
      <c r="J306" s="105" t="s">
        <v>45</v>
      </c>
      <c r="K306" s="267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1" t="str">
        <f t="shared" si="79"/>
        <v/>
      </c>
      <c r="Z306" s="252" t="str">
        <f t="shared" si="80"/>
        <v/>
      </c>
      <c r="AA306" s="252" t="str">
        <f t="shared" si="81"/>
        <v/>
      </c>
      <c r="AB306" s="252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0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45</v>
      </c>
      <c r="G307" s="262"/>
      <c r="H307" s="115" t="str">
        <f t="shared" si="77"/>
        <v/>
      </c>
      <c r="I307" s="264"/>
      <c r="J307" s="105" t="s">
        <v>45</v>
      </c>
      <c r="K307" s="267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1" t="str">
        <f t="shared" si="79"/>
        <v/>
      </c>
      <c r="Z307" s="252" t="str">
        <f t="shared" si="80"/>
        <v/>
      </c>
      <c r="AA307" s="252" t="str">
        <f t="shared" si="81"/>
        <v/>
      </c>
      <c r="AB307" s="252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0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45</v>
      </c>
      <c r="G308" s="262"/>
      <c r="H308" s="115" t="str">
        <f t="shared" si="77"/>
        <v/>
      </c>
      <c r="I308" s="264"/>
      <c r="J308" s="105" t="s">
        <v>45</v>
      </c>
      <c r="K308" s="267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1" t="str">
        <f t="shared" si="79"/>
        <v/>
      </c>
      <c r="Z308" s="252" t="str">
        <f t="shared" si="80"/>
        <v/>
      </c>
      <c r="AA308" s="252" t="str">
        <f t="shared" si="81"/>
        <v/>
      </c>
      <c r="AB308" s="252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0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45</v>
      </c>
      <c r="G309" s="262"/>
      <c r="H309" s="115" t="str">
        <f t="shared" si="77"/>
        <v/>
      </c>
      <c r="I309" s="264"/>
      <c r="J309" s="105" t="s">
        <v>45</v>
      </c>
      <c r="K309" s="267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1" t="str">
        <f t="shared" si="79"/>
        <v/>
      </c>
      <c r="Z309" s="252" t="str">
        <f t="shared" si="80"/>
        <v/>
      </c>
      <c r="AA309" s="252" t="str">
        <f t="shared" si="81"/>
        <v/>
      </c>
      <c r="AB309" s="252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0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45</v>
      </c>
      <c r="G310" s="262"/>
      <c r="H310" s="115" t="str">
        <f t="shared" si="77"/>
        <v/>
      </c>
      <c r="I310" s="264"/>
      <c r="J310" s="105" t="s">
        <v>45</v>
      </c>
      <c r="K310" s="267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1" t="str">
        <f t="shared" si="79"/>
        <v/>
      </c>
      <c r="Z310" s="252" t="str">
        <f t="shared" si="80"/>
        <v/>
      </c>
      <c r="AA310" s="252" t="str">
        <f t="shared" si="81"/>
        <v/>
      </c>
      <c r="AB310" s="252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0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45</v>
      </c>
      <c r="G311" s="262"/>
      <c r="H311" s="115" t="str">
        <f t="shared" si="77"/>
        <v/>
      </c>
      <c r="I311" s="264"/>
      <c r="J311" s="105" t="s">
        <v>45</v>
      </c>
      <c r="K311" s="267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1" t="str">
        <f t="shared" si="79"/>
        <v/>
      </c>
      <c r="Z311" s="252" t="str">
        <f t="shared" si="80"/>
        <v/>
      </c>
      <c r="AA311" s="252" t="str">
        <f t="shared" si="81"/>
        <v/>
      </c>
      <c r="AB311" s="252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0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45</v>
      </c>
      <c r="G312" s="262"/>
      <c r="H312" s="115" t="str">
        <f t="shared" si="77"/>
        <v/>
      </c>
      <c r="I312" s="264"/>
      <c r="J312" s="105" t="s">
        <v>45</v>
      </c>
      <c r="K312" s="267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1" t="str">
        <f t="shared" si="79"/>
        <v/>
      </c>
      <c r="Z312" s="252" t="str">
        <f t="shared" si="80"/>
        <v/>
      </c>
      <c r="AA312" s="252" t="str">
        <f t="shared" si="81"/>
        <v/>
      </c>
      <c r="AB312" s="252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0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45</v>
      </c>
      <c r="G313" s="262"/>
      <c r="H313" s="115" t="str">
        <f t="shared" si="77"/>
        <v/>
      </c>
      <c r="I313" s="264"/>
      <c r="J313" s="105" t="s">
        <v>45</v>
      </c>
      <c r="K313" s="267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1" t="str">
        <f t="shared" si="79"/>
        <v/>
      </c>
      <c r="Z313" s="252" t="str">
        <f t="shared" si="80"/>
        <v/>
      </c>
      <c r="AA313" s="252" t="str">
        <f t="shared" si="81"/>
        <v/>
      </c>
      <c r="AB313" s="252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0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45</v>
      </c>
      <c r="G314" s="262"/>
      <c r="H314" s="115" t="str">
        <f t="shared" si="77"/>
        <v/>
      </c>
      <c r="I314" s="264"/>
      <c r="J314" s="105" t="s">
        <v>45</v>
      </c>
      <c r="K314" s="267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1" t="str">
        <f t="shared" si="79"/>
        <v/>
      </c>
      <c r="Z314" s="252" t="str">
        <f t="shared" si="80"/>
        <v/>
      </c>
      <c r="AA314" s="252" t="str">
        <f t="shared" si="81"/>
        <v/>
      </c>
      <c r="AB314" s="252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0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45</v>
      </c>
      <c r="G315" s="262"/>
      <c r="H315" s="115" t="str">
        <f t="shared" si="77"/>
        <v/>
      </c>
      <c r="I315" s="264"/>
      <c r="J315" s="105" t="s">
        <v>45</v>
      </c>
      <c r="K315" s="267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1" t="str">
        <f t="shared" si="79"/>
        <v/>
      </c>
      <c r="Z315" s="252" t="str">
        <f t="shared" si="80"/>
        <v/>
      </c>
      <c r="AA315" s="252" t="str">
        <f t="shared" si="81"/>
        <v/>
      </c>
      <c r="AB315" s="252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0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45</v>
      </c>
      <c r="G316" s="262"/>
      <c r="H316" s="115" t="str">
        <f t="shared" si="77"/>
        <v/>
      </c>
      <c r="I316" s="264"/>
      <c r="J316" s="105" t="s">
        <v>45</v>
      </c>
      <c r="K316" s="267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1" t="str">
        <f t="shared" si="79"/>
        <v/>
      </c>
      <c r="Z316" s="252" t="str">
        <f t="shared" si="80"/>
        <v/>
      </c>
      <c r="AA316" s="252" t="str">
        <f t="shared" si="81"/>
        <v/>
      </c>
      <c r="AB316" s="252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0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45</v>
      </c>
      <c r="G317" s="262"/>
      <c r="H317" s="115" t="str">
        <f t="shared" si="77"/>
        <v/>
      </c>
      <c r="I317" s="264"/>
      <c r="J317" s="105" t="s">
        <v>45</v>
      </c>
      <c r="K317" s="267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1" t="str">
        <f t="shared" si="79"/>
        <v/>
      </c>
      <c r="Z317" s="252" t="str">
        <f t="shared" si="80"/>
        <v/>
      </c>
      <c r="AA317" s="252" t="str">
        <f t="shared" si="81"/>
        <v/>
      </c>
      <c r="AB317" s="252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0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45</v>
      </c>
      <c r="G318" s="262"/>
      <c r="H318" s="115" t="str">
        <f t="shared" si="77"/>
        <v/>
      </c>
      <c r="I318" s="264"/>
      <c r="J318" s="105" t="s">
        <v>45</v>
      </c>
      <c r="K318" s="267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1" t="str">
        <f t="shared" si="79"/>
        <v/>
      </c>
      <c r="Z318" s="252" t="str">
        <f t="shared" si="80"/>
        <v/>
      </c>
      <c r="AA318" s="252" t="str">
        <f t="shared" si="81"/>
        <v/>
      </c>
      <c r="AB318" s="252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0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45</v>
      </c>
      <c r="G319" s="262"/>
      <c r="H319" s="115" t="str">
        <f t="shared" si="77"/>
        <v/>
      </c>
      <c r="I319" s="264"/>
      <c r="J319" s="105" t="s">
        <v>45</v>
      </c>
      <c r="K319" s="267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1" t="str">
        <f t="shared" si="79"/>
        <v/>
      </c>
      <c r="Z319" s="252" t="str">
        <f t="shared" si="80"/>
        <v/>
      </c>
      <c r="AA319" s="252" t="str">
        <f t="shared" si="81"/>
        <v/>
      </c>
      <c r="AB319" s="252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0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45</v>
      </c>
      <c r="G320" s="262"/>
      <c r="H320" s="115" t="str">
        <f t="shared" si="77"/>
        <v/>
      </c>
      <c r="I320" s="264"/>
      <c r="J320" s="105" t="s">
        <v>45</v>
      </c>
      <c r="K320" s="267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1" t="str">
        <f t="shared" si="79"/>
        <v/>
      </c>
      <c r="Z320" s="252" t="str">
        <f t="shared" si="80"/>
        <v/>
      </c>
      <c r="AA320" s="252" t="str">
        <f t="shared" si="81"/>
        <v/>
      </c>
      <c r="AB320" s="252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0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45</v>
      </c>
      <c r="G321" s="262"/>
      <c r="H321" s="115" t="str">
        <f t="shared" si="77"/>
        <v/>
      </c>
      <c r="I321" s="264"/>
      <c r="J321" s="105" t="s">
        <v>45</v>
      </c>
      <c r="K321" s="267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1" t="str">
        <f t="shared" si="79"/>
        <v/>
      </c>
      <c r="Z321" s="252" t="str">
        <f t="shared" si="80"/>
        <v/>
      </c>
      <c r="AA321" s="252" t="str">
        <f t="shared" si="81"/>
        <v/>
      </c>
      <c r="AB321" s="252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0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45</v>
      </c>
      <c r="G322" s="262"/>
      <c r="H322" s="115" t="str">
        <f t="shared" si="77"/>
        <v/>
      </c>
      <c r="I322" s="264"/>
      <c r="J322" s="105" t="s">
        <v>45</v>
      </c>
      <c r="K322" s="267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1" t="str">
        <f t="shared" si="79"/>
        <v/>
      </c>
      <c r="Z322" s="252" t="str">
        <f t="shared" si="80"/>
        <v/>
      </c>
      <c r="AA322" s="252" t="str">
        <f t="shared" si="81"/>
        <v/>
      </c>
      <c r="AB322" s="252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0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45</v>
      </c>
      <c r="G323" s="262"/>
      <c r="H323" s="115" t="str">
        <f t="shared" si="77"/>
        <v/>
      </c>
      <c r="I323" s="264"/>
      <c r="J323" s="105" t="s">
        <v>45</v>
      </c>
      <c r="K323" s="267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1" t="str">
        <f t="shared" si="79"/>
        <v/>
      </c>
      <c r="Z323" s="252" t="str">
        <f t="shared" si="80"/>
        <v/>
      </c>
      <c r="AA323" s="252" t="str">
        <f t="shared" si="81"/>
        <v/>
      </c>
      <c r="AB323" s="252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0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45</v>
      </c>
      <c r="G324" s="262"/>
      <c r="H324" s="115" t="str">
        <f t="shared" si="77"/>
        <v/>
      </c>
      <c r="I324" s="264"/>
      <c r="J324" s="105" t="s">
        <v>45</v>
      </c>
      <c r="K324" s="267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1" t="str">
        <f t="shared" si="79"/>
        <v/>
      </c>
      <c r="Z324" s="252" t="str">
        <f t="shared" si="80"/>
        <v/>
      </c>
      <c r="AA324" s="252" t="str">
        <f t="shared" si="81"/>
        <v/>
      </c>
      <c r="AB324" s="252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0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45</v>
      </c>
      <c r="G325" s="262"/>
      <c r="H325" s="115" t="str">
        <f t="shared" si="77"/>
        <v/>
      </c>
      <c r="I325" s="264"/>
      <c r="J325" s="105" t="s">
        <v>45</v>
      </c>
      <c r="K325" s="267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1" t="str">
        <f t="shared" si="79"/>
        <v/>
      </c>
      <c r="Z325" s="252" t="str">
        <f t="shared" si="80"/>
        <v/>
      </c>
      <c r="AA325" s="252" t="str">
        <f t="shared" si="81"/>
        <v/>
      </c>
      <c r="AB325" s="252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0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45</v>
      </c>
      <c r="G326" s="262"/>
      <c r="H326" s="115" t="str">
        <f t="shared" si="77"/>
        <v/>
      </c>
      <c r="I326" s="264"/>
      <c r="J326" s="105" t="s">
        <v>45</v>
      </c>
      <c r="K326" s="267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1" t="str">
        <f t="shared" si="79"/>
        <v/>
      </c>
      <c r="Z326" s="252" t="str">
        <f t="shared" si="80"/>
        <v/>
      </c>
      <c r="AA326" s="252" t="str">
        <f t="shared" si="81"/>
        <v/>
      </c>
      <c r="AB326" s="252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0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45</v>
      </c>
      <c r="G327" s="262"/>
      <c r="H327" s="115" t="str">
        <f t="shared" si="77"/>
        <v/>
      </c>
      <c r="I327" s="264"/>
      <c r="J327" s="105" t="s">
        <v>45</v>
      </c>
      <c r="K327" s="267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1" t="str">
        <f t="shared" si="79"/>
        <v/>
      </c>
      <c r="Z327" s="252" t="str">
        <f t="shared" si="80"/>
        <v/>
      </c>
      <c r="AA327" s="252" t="str">
        <f t="shared" si="81"/>
        <v/>
      </c>
      <c r="AB327" s="252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0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45</v>
      </c>
      <c r="G328" s="262"/>
      <c r="H328" s="115" t="str">
        <f t="shared" si="77"/>
        <v/>
      </c>
      <c r="I328" s="264"/>
      <c r="J328" s="105" t="s">
        <v>45</v>
      </c>
      <c r="K328" s="267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1" t="str">
        <f t="shared" si="79"/>
        <v/>
      </c>
      <c r="Z328" s="252" t="str">
        <f t="shared" si="80"/>
        <v/>
      </c>
      <c r="AA328" s="252" t="str">
        <f t="shared" si="81"/>
        <v/>
      </c>
      <c r="AB328" s="252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0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45</v>
      </c>
      <c r="G329" s="262"/>
      <c r="H329" s="115" t="str">
        <f t="shared" si="77"/>
        <v/>
      </c>
      <c r="I329" s="264"/>
      <c r="J329" s="105" t="s">
        <v>45</v>
      </c>
      <c r="K329" s="267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1" t="str">
        <f t="shared" si="79"/>
        <v/>
      </c>
      <c r="Z329" s="252" t="str">
        <f t="shared" si="80"/>
        <v/>
      </c>
      <c r="AA329" s="252" t="str">
        <f t="shared" si="81"/>
        <v/>
      </c>
      <c r="AB329" s="252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0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45</v>
      </c>
      <c r="G330" s="262"/>
      <c r="H330" s="115" t="str">
        <f t="shared" si="77"/>
        <v/>
      </c>
      <c r="I330" s="264"/>
      <c r="J330" s="105" t="s">
        <v>45</v>
      </c>
      <c r="K330" s="267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1" t="str">
        <f t="shared" si="79"/>
        <v/>
      </c>
      <c r="Z330" s="252" t="str">
        <f t="shared" si="80"/>
        <v/>
      </c>
      <c r="AA330" s="252" t="str">
        <f t="shared" si="81"/>
        <v/>
      </c>
      <c r="AB330" s="252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0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45</v>
      </c>
      <c r="G331" s="262"/>
      <c r="H331" s="115" t="str">
        <f t="shared" si="77"/>
        <v/>
      </c>
      <c r="I331" s="264"/>
      <c r="J331" s="105" t="s">
        <v>45</v>
      </c>
      <c r="K331" s="267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1" t="str">
        <f t="shared" si="79"/>
        <v/>
      </c>
      <c r="Z331" s="252" t="str">
        <f t="shared" si="80"/>
        <v/>
      </c>
      <c r="AA331" s="252" t="str">
        <f t="shared" si="81"/>
        <v/>
      </c>
      <c r="AB331" s="252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0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45</v>
      </c>
      <c r="G332" s="262"/>
      <c r="H332" s="115" t="str">
        <f t="shared" si="77"/>
        <v/>
      </c>
      <c r="I332" s="264"/>
      <c r="J332" s="105" t="s">
        <v>45</v>
      </c>
      <c r="K332" s="267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1" t="str">
        <f t="shared" si="79"/>
        <v/>
      </c>
      <c r="Z332" s="252" t="str">
        <f t="shared" si="80"/>
        <v/>
      </c>
      <c r="AA332" s="252" t="str">
        <f t="shared" si="81"/>
        <v/>
      </c>
      <c r="AB332" s="252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0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45</v>
      </c>
      <c r="G333" s="262"/>
      <c r="H333" s="115" t="str">
        <f t="shared" ref="H333:H368" si="89">IF(G333="","",((E333-G333)-1)*(-1))</f>
        <v/>
      </c>
      <c r="I333" s="264"/>
      <c r="J333" s="105" t="s">
        <v>45</v>
      </c>
      <c r="K333" s="267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1" t="str">
        <f t="shared" ref="Y333:Y368" si="91">IF(E333="","",IF(G333="","",IF(E333&gt;G333,1,"")))</f>
        <v/>
      </c>
      <c r="Z333" s="252" t="str">
        <f t="shared" ref="Z333:Z368" si="92">IF(I333="","",IF(K333="","",IF(I333&gt;K333,1,"")))</f>
        <v/>
      </c>
      <c r="AA333" s="252" t="str">
        <f t="shared" ref="AA333:AA368" si="93">IF(K333="","",((I333-K333)-1)*(-1))</f>
        <v/>
      </c>
      <c r="AB333" s="252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0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45</v>
      </c>
      <c r="G334" s="262"/>
      <c r="H334" s="115" t="str">
        <f t="shared" si="89"/>
        <v/>
      </c>
      <c r="I334" s="264"/>
      <c r="J334" s="105" t="s">
        <v>45</v>
      </c>
      <c r="K334" s="267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1" t="str">
        <f t="shared" si="91"/>
        <v/>
      </c>
      <c r="Z334" s="252" t="str">
        <f t="shared" si="92"/>
        <v/>
      </c>
      <c r="AA334" s="252" t="str">
        <f t="shared" si="93"/>
        <v/>
      </c>
      <c r="AB334" s="252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0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45</v>
      </c>
      <c r="G335" s="262"/>
      <c r="H335" s="115" t="str">
        <f t="shared" si="89"/>
        <v/>
      </c>
      <c r="I335" s="264"/>
      <c r="J335" s="105" t="s">
        <v>45</v>
      </c>
      <c r="K335" s="267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1" t="str">
        <f t="shared" si="91"/>
        <v/>
      </c>
      <c r="Z335" s="252" t="str">
        <f t="shared" si="92"/>
        <v/>
      </c>
      <c r="AA335" s="252" t="str">
        <f t="shared" si="93"/>
        <v/>
      </c>
      <c r="AB335" s="252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0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45</v>
      </c>
      <c r="G336" s="262"/>
      <c r="H336" s="115" t="str">
        <f t="shared" si="89"/>
        <v/>
      </c>
      <c r="I336" s="264"/>
      <c r="J336" s="105" t="s">
        <v>45</v>
      </c>
      <c r="K336" s="267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1" t="str">
        <f t="shared" si="91"/>
        <v/>
      </c>
      <c r="Z336" s="252" t="str">
        <f t="shared" si="92"/>
        <v/>
      </c>
      <c r="AA336" s="252" t="str">
        <f t="shared" si="93"/>
        <v/>
      </c>
      <c r="AB336" s="252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0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45</v>
      </c>
      <c r="G337" s="262"/>
      <c r="H337" s="115" t="str">
        <f t="shared" si="89"/>
        <v/>
      </c>
      <c r="I337" s="264"/>
      <c r="J337" s="105" t="s">
        <v>45</v>
      </c>
      <c r="K337" s="267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1" t="str">
        <f t="shared" si="91"/>
        <v/>
      </c>
      <c r="Z337" s="252" t="str">
        <f t="shared" si="92"/>
        <v/>
      </c>
      <c r="AA337" s="252" t="str">
        <f t="shared" si="93"/>
        <v/>
      </c>
      <c r="AB337" s="252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0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45</v>
      </c>
      <c r="G338" s="262"/>
      <c r="H338" s="115" t="str">
        <f t="shared" si="89"/>
        <v/>
      </c>
      <c r="I338" s="264"/>
      <c r="J338" s="105" t="s">
        <v>45</v>
      </c>
      <c r="K338" s="267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1" t="str">
        <f t="shared" si="91"/>
        <v/>
      </c>
      <c r="Z338" s="252" t="str">
        <f t="shared" si="92"/>
        <v/>
      </c>
      <c r="AA338" s="252" t="str">
        <f t="shared" si="93"/>
        <v/>
      </c>
      <c r="AB338" s="252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0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45</v>
      </c>
      <c r="G339" s="262"/>
      <c r="H339" s="115" t="str">
        <f t="shared" si="89"/>
        <v/>
      </c>
      <c r="I339" s="264"/>
      <c r="J339" s="105" t="s">
        <v>45</v>
      </c>
      <c r="K339" s="267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1" t="str">
        <f t="shared" si="91"/>
        <v/>
      </c>
      <c r="Z339" s="252" t="str">
        <f t="shared" si="92"/>
        <v/>
      </c>
      <c r="AA339" s="252" t="str">
        <f t="shared" si="93"/>
        <v/>
      </c>
      <c r="AB339" s="252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0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45</v>
      </c>
      <c r="G340" s="262"/>
      <c r="H340" s="115" t="str">
        <f t="shared" si="89"/>
        <v/>
      </c>
      <c r="I340" s="264"/>
      <c r="J340" s="105" t="s">
        <v>45</v>
      </c>
      <c r="K340" s="267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1" t="str">
        <f t="shared" si="91"/>
        <v/>
      </c>
      <c r="Z340" s="252" t="str">
        <f t="shared" si="92"/>
        <v/>
      </c>
      <c r="AA340" s="252" t="str">
        <f t="shared" si="93"/>
        <v/>
      </c>
      <c r="AB340" s="252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0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45</v>
      </c>
      <c r="G341" s="262"/>
      <c r="H341" s="115" t="str">
        <f t="shared" si="89"/>
        <v/>
      </c>
      <c r="I341" s="264"/>
      <c r="J341" s="105" t="s">
        <v>45</v>
      </c>
      <c r="K341" s="267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1" t="str">
        <f t="shared" si="91"/>
        <v/>
      </c>
      <c r="Z341" s="252" t="str">
        <f t="shared" si="92"/>
        <v/>
      </c>
      <c r="AA341" s="252" t="str">
        <f t="shared" si="93"/>
        <v/>
      </c>
      <c r="AB341" s="252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0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45</v>
      </c>
      <c r="G342" s="262"/>
      <c r="H342" s="115" t="str">
        <f t="shared" si="89"/>
        <v/>
      </c>
      <c r="I342" s="264"/>
      <c r="J342" s="105" t="s">
        <v>45</v>
      </c>
      <c r="K342" s="267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1" t="str">
        <f t="shared" si="91"/>
        <v/>
      </c>
      <c r="Z342" s="252" t="str">
        <f t="shared" si="92"/>
        <v/>
      </c>
      <c r="AA342" s="252" t="str">
        <f t="shared" si="93"/>
        <v/>
      </c>
      <c r="AB342" s="252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0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45</v>
      </c>
      <c r="G343" s="262"/>
      <c r="H343" s="115" t="str">
        <f t="shared" si="89"/>
        <v/>
      </c>
      <c r="I343" s="264"/>
      <c r="J343" s="105" t="s">
        <v>45</v>
      </c>
      <c r="K343" s="267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1" t="str">
        <f t="shared" si="91"/>
        <v/>
      </c>
      <c r="Z343" s="252" t="str">
        <f t="shared" si="92"/>
        <v/>
      </c>
      <c r="AA343" s="252" t="str">
        <f t="shared" si="93"/>
        <v/>
      </c>
      <c r="AB343" s="252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0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45</v>
      </c>
      <c r="G344" s="262"/>
      <c r="H344" s="115" t="str">
        <f t="shared" si="89"/>
        <v/>
      </c>
      <c r="I344" s="264"/>
      <c r="J344" s="105" t="s">
        <v>45</v>
      </c>
      <c r="K344" s="267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1" t="str">
        <f t="shared" si="91"/>
        <v/>
      </c>
      <c r="Z344" s="252" t="str">
        <f t="shared" si="92"/>
        <v/>
      </c>
      <c r="AA344" s="252" t="str">
        <f t="shared" si="93"/>
        <v/>
      </c>
      <c r="AB344" s="252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0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45</v>
      </c>
      <c r="G345" s="262"/>
      <c r="H345" s="115" t="str">
        <f t="shared" si="89"/>
        <v/>
      </c>
      <c r="I345" s="264"/>
      <c r="J345" s="105" t="s">
        <v>45</v>
      </c>
      <c r="K345" s="267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1" t="str">
        <f t="shared" si="91"/>
        <v/>
      </c>
      <c r="Z345" s="252" t="str">
        <f t="shared" si="92"/>
        <v/>
      </c>
      <c r="AA345" s="252" t="str">
        <f t="shared" si="93"/>
        <v/>
      </c>
      <c r="AB345" s="252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0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45</v>
      </c>
      <c r="G346" s="262"/>
      <c r="H346" s="115" t="str">
        <f t="shared" si="89"/>
        <v/>
      </c>
      <c r="I346" s="264"/>
      <c r="J346" s="105" t="s">
        <v>45</v>
      </c>
      <c r="K346" s="267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1" t="str">
        <f t="shared" si="91"/>
        <v/>
      </c>
      <c r="Z346" s="252" t="str">
        <f t="shared" si="92"/>
        <v/>
      </c>
      <c r="AA346" s="252" t="str">
        <f t="shared" si="93"/>
        <v/>
      </c>
      <c r="AB346" s="252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0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45</v>
      </c>
      <c r="G347" s="262"/>
      <c r="H347" s="115" t="str">
        <f t="shared" si="89"/>
        <v/>
      </c>
      <c r="I347" s="264"/>
      <c r="J347" s="105" t="s">
        <v>45</v>
      </c>
      <c r="K347" s="267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1" t="str">
        <f t="shared" si="91"/>
        <v/>
      </c>
      <c r="Z347" s="252" t="str">
        <f t="shared" si="92"/>
        <v/>
      </c>
      <c r="AA347" s="252" t="str">
        <f t="shared" si="93"/>
        <v/>
      </c>
      <c r="AB347" s="252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0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45</v>
      </c>
      <c r="G348" s="262"/>
      <c r="H348" s="115" t="str">
        <f t="shared" si="89"/>
        <v/>
      </c>
      <c r="I348" s="264"/>
      <c r="J348" s="105" t="s">
        <v>45</v>
      </c>
      <c r="K348" s="267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1" t="str">
        <f t="shared" si="91"/>
        <v/>
      </c>
      <c r="Z348" s="252" t="str">
        <f t="shared" si="92"/>
        <v/>
      </c>
      <c r="AA348" s="252" t="str">
        <f t="shared" si="93"/>
        <v/>
      </c>
      <c r="AB348" s="252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0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45</v>
      </c>
      <c r="G349" s="262"/>
      <c r="H349" s="115" t="str">
        <f t="shared" si="89"/>
        <v/>
      </c>
      <c r="I349" s="264"/>
      <c r="J349" s="105" t="s">
        <v>45</v>
      </c>
      <c r="K349" s="267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1" t="str">
        <f t="shared" si="91"/>
        <v/>
      </c>
      <c r="Z349" s="252" t="str">
        <f t="shared" si="92"/>
        <v/>
      </c>
      <c r="AA349" s="252" t="str">
        <f t="shared" si="93"/>
        <v/>
      </c>
      <c r="AB349" s="252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0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45</v>
      </c>
      <c r="G350" s="262"/>
      <c r="H350" s="115" t="str">
        <f t="shared" si="89"/>
        <v/>
      </c>
      <c r="I350" s="264"/>
      <c r="J350" s="105" t="s">
        <v>45</v>
      </c>
      <c r="K350" s="267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1" t="str">
        <f t="shared" si="91"/>
        <v/>
      </c>
      <c r="Z350" s="252" t="str">
        <f t="shared" si="92"/>
        <v/>
      </c>
      <c r="AA350" s="252" t="str">
        <f t="shared" si="93"/>
        <v/>
      </c>
      <c r="AB350" s="252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0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45</v>
      </c>
      <c r="G351" s="262"/>
      <c r="H351" s="115" t="str">
        <f t="shared" si="89"/>
        <v/>
      </c>
      <c r="I351" s="264"/>
      <c r="J351" s="105" t="s">
        <v>45</v>
      </c>
      <c r="K351" s="267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1" t="str">
        <f t="shared" si="91"/>
        <v/>
      </c>
      <c r="Z351" s="252" t="str">
        <f t="shared" si="92"/>
        <v/>
      </c>
      <c r="AA351" s="252" t="str">
        <f t="shared" si="93"/>
        <v/>
      </c>
      <c r="AB351" s="252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0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45</v>
      </c>
      <c r="G352" s="262"/>
      <c r="H352" s="115" t="str">
        <f t="shared" si="89"/>
        <v/>
      </c>
      <c r="I352" s="264"/>
      <c r="J352" s="105" t="s">
        <v>45</v>
      </c>
      <c r="K352" s="267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1" t="str">
        <f t="shared" si="91"/>
        <v/>
      </c>
      <c r="Z352" s="252" t="str">
        <f t="shared" si="92"/>
        <v/>
      </c>
      <c r="AA352" s="252" t="str">
        <f t="shared" si="93"/>
        <v/>
      </c>
      <c r="AB352" s="252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0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45</v>
      </c>
      <c r="G353" s="262"/>
      <c r="H353" s="115" t="str">
        <f t="shared" si="89"/>
        <v/>
      </c>
      <c r="I353" s="264"/>
      <c r="J353" s="105" t="s">
        <v>45</v>
      </c>
      <c r="K353" s="267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1" t="str">
        <f t="shared" si="91"/>
        <v/>
      </c>
      <c r="Z353" s="252" t="str">
        <f t="shared" si="92"/>
        <v/>
      </c>
      <c r="AA353" s="252" t="str">
        <f t="shared" si="93"/>
        <v/>
      </c>
      <c r="AB353" s="252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0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45</v>
      </c>
      <c r="G354" s="262"/>
      <c r="H354" s="115" t="str">
        <f t="shared" si="89"/>
        <v/>
      </c>
      <c r="I354" s="264"/>
      <c r="J354" s="105" t="s">
        <v>45</v>
      </c>
      <c r="K354" s="267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1" t="str">
        <f t="shared" si="91"/>
        <v/>
      </c>
      <c r="Z354" s="252" t="str">
        <f t="shared" si="92"/>
        <v/>
      </c>
      <c r="AA354" s="252" t="str">
        <f t="shared" si="93"/>
        <v/>
      </c>
      <c r="AB354" s="252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0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45</v>
      </c>
      <c r="G355" s="262"/>
      <c r="H355" s="115" t="str">
        <f t="shared" si="89"/>
        <v/>
      </c>
      <c r="I355" s="264"/>
      <c r="J355" s="105" t="s">
        <v>45</v>
      </c>
      <c r="K355" s="267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1" t="str">
        <f t="shared" si="91"/>
        <v/>
      </c>
      <c r="Z355" s="252" t="str">
        <f t="shared" si="92"/>
        <v/>
      </c>
      <c r="AA355" s="252" t="str">
        <f t="shared" si="93"/>
        <v/>
      </c>
      <c r="AB355" s="252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0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45</v>
      </c>
      <c r="G356" s="262"/>
      <c r="H356" s="115" t="str">
        <f t="shared" si="89"/>
        <v/>
      </c>
      <c r="I356" s="264"/>
      <c r="J356" s="105" t="s">
        <v>45</v>
      </c>
      <c r="K356" s="267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1" t="str">
        <f t="shared" si="91"/>
        <v/>
      </c>
      <c r="Z356" s="252" t="str">
        <f t="shared" si="92"/>
        <v/>
      </c>
      <c r="AA356" s="252" t="str">
        <f t="shared" si="93"/>
        <v/>
      </c>
      <c r="AB356" s="252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0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45</v>
      </c>
      <c r="G357" s="262"/>
      <c r="H357" s="115" t="str">
        <f t="shared" si="89"/>
        <v/>
      </c>
      <c r="I357" s="264"/>
      <c r="J357" s="105" t="s">
        <v>45</v>
      </c>
      <c r="K357" s="267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1" t="str">
        <f t="shared" si="91"/>
        <v/>
      </c>
      <c r="Z357" s="252" t="str">
        <f t="shared" si="92"/>
        <v/>
      </c>
      <c r="AA357" s="252" t="str">
        <f t="shared" si="93"/>
        <v/>
      </c>
      <c r="AB357" s="252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0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45</v>
      </c>
      <c r="G358" s="262"/>
      <c r="H358" s="115" t="str">
        <f t="shared" si="89"/>
        <v/>
      </c>
      <c r="I358" s="264"/>
      <c r="J358" s="105" t="s">
        <v>45</v>
      </c>
      <c r="K358" s="267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1" t="str">
        <f t="shared" si="91"/>
        <v/>
      </c>
      <c r="Z358" s="252" t="str">
        <f t="shared" si="92"/>
        <v/>
      </c>
      <c r="AA358" s="252" t="str">
        <f t="shared" si="93"/>
        <v/>
      </c>
      <c r="AB358" s="252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0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45</v>
      </c>
      <c r="G359" s="262"/>
      <c r="H359" s="115" t="str">
        <f t="shared" si="89"/>
        <v/>
      </c>
      <c r="I359" s="264"/>
      <c r="J359" s="105" t="s">
        <v>45</v>
      </c>
      <c r="K359" s="267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1" t="str">
        <f t="shared" si="91"/>
        <v/>
      </c>
      <c r="Z359" s="252" t="str">
        <f t="shared" si="92"/>
        <v/>
      </c>
      <c r="AA359" s="252" t="str">
        <f t="shared" si="93"/>
        <v/>
      </c>
      <c r="AB359" s="252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0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45</v>
      </c>
      <c r="G360" s="262"/>
      <c r="H360" s="115" t="str">
        <f t="shared" si="89"/>
        <v/>
      </c>
      <c r="I360" s="264"/>
      <c r="J360" s="105" t="s">
        <v>45</v>
      </c>
      <c r="K360" s="267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1" t="str">
        <f t="shared" si="91"/>
        <v/>
      </c>
      <c r="Z360" s="252" t="str">
        <f t="shared" si="92"/>
        <v/>
      </c>
      <c r="AA360" s="252" t="str">
        <f t="shared" si="93"/>
        <v/>
      </c>
      <c r="AB360" s="252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0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45</v>
      </c>
      <c r="G361" s="262"/>
      <c r="H361" s="115" t="str">
        <f t="shared" si="89"/>
        <v/>
      </c>
      <c r="I361" s="264"/>
      <c r="J361" s="105" t="s">
        <v>45</v>
      </c>
      <c r="K361" s="267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1" t="str">
        <f t="shared" si="91"/>
        <v/>
      </c>
      <c r="Z361" s="252" t="str">
        <f t="shared" si="92"/>
        <v/>
      </c>
      <c r="AA361" s="252" t="str">
        <f t="shared" si="93"/>
        <v/>
      </c>
      <c r="AB361" s="252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0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45</v>
      </c>
      <c r="G362" s="262"/>
      <c r="H362" s="115" t="str">
        <f t="shared" si="89"/>
        <v/>
      </c>
      <c r="I362" s="264"/>
      <c r="J362" s="105" t="s">
        <v>45</v>
      </c>
      <c r="K362" s="267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1" t="str">
        <f t="shared" si="91"/>
        <v/>
      </c>
      <c r="Z362" s="252" t="str">
        <f t="shared" si="92"/>
        <v/>
      </c>
      <c r="AA362" s="252" t="str">
        <f t="shared" si="93"/>
        <v/>
      </c>
      <c r="AB362" s="252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0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45</v>
      </c>
      <c r="G363" s="262"/>
      <c r="H363" s="115" t="str">
        <f t="shared" si="89"/>
        <v/>
      </c>
      <c r="I363" s="264"/>
      <c r="J363" s="105" t="s">
        <v>45</v>
      </c>
      <c r="K363" s="267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1" t="str">
        <f t="shared" si="91"/>
        <v/>
      </c>
      <c r="Z363" s="252" t="str">
        <f t="shared" si="92"/>
        <v/>
      </c>
      <c r="AA363" s="252" t="str">
        <f t="shared" si="93"/>
        <v/>
      </c>
      <c r="AB363" s="252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0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45</v>
      </c>
      <c r="G364" s="262"/>
      <c r="H364" s="115" t="str">
        <f t="shared" si="89"/>
        <v/>
      </c>
      <c r="I364" s="264"/>
      <c r="J364" s="105" t="s">
        <v>45</v>
      </c>
      <c r="K364" s="267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1" t="str">
        <f t="shared" si="91"/>
        <v/>
      </c>
      <c r="Z364" s="252" t="str">
        <f t="shared" si="92"/>
        <v/>
      </c>
      <c r="AA364" s="252" t="str">
        <f t="shared" si="93"/>
        <v/>
      </c>
      <c r="AB364" s="252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0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45</v>
      </c>
      <c r="G365" s="262"/>
      <c r="H365" s="115" t="str">
        <f t="shared" si="89"/>
        <v/>
      </c>
      <c r="I365" s="264"/>
      <c r="J365" s="105" t="s">
        <v>45</v>
      </c>
      <c r="K365" s="267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1" t="str">
        <f t="shared" si="91"/>
        <v/>
      </c>
      <c r="Z365" s="252" t="str">
        <f t="shared" si="92"/>
        <v/>
      </c>
      <c r="AA365" s="252" t="str">
        <f t="shared" si="93"/>
        <v/>
      </c>
      <c r="AB365" s="252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0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45</v>
      </c>
      <c r="G366" s="262"/>
      <c r="H366" s="115" t="str">
        <f t="shared" si="89"/>
        <v/>
      </c>
      <c r="I366" s="264"/>
      <c r="J366" s="105" t="s">
        <v>45</v>
      </c>
      <c r="K366" s="267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1" t="str">
        <f t="shared" si="91"/>
        <v/>
      </c>
      <c r="Z366" s="252" t="str">
        <f t="shared" si="92"/>
        <v/>
      </c>
      <c r="AA366" s="252" t="str">
        <f t="shared" si="93"/>
        <v/>
      </c>
      <c r="AB366" s="252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0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45</v>
      </c>
      <c r="G367" s="262"/>
      <c r="H367" s="115" t="str">
        <f t="shared" si="89"/>
        <v/>
      </c>
      <c r="I367" s="264"/>
      <c r="J367" s="105" t="s">
        <v>45</v>
      </c>
      <c r="K367" s="267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1" t="str">
        <f t="shared" si="91"/>
        <v/>
      </c>
      <c r="Z367" s="252" t="str">
        <f t="shared" si="92"/>
        <v/>
      </c>
      <c r="AA367" s="252" t="str">
        <f t="shared" si="93"/>
        <v/>
      </c>
      <c r="AB367" s="252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0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45</v>
      </c>
      <c r="G368" s="262"/>
      <c r="H368" s="115" t="str">
        <f t="shared" si="89"/>
        <v/>
      </c>
      <c r="I368" s="264"/>
      <c r="J368" s="105" t="s">
        <v>45</v>
      </c>
      <c r="K368" s="267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1" t="str">
        <f t="shared" si="91"/>
        <v/>
      </c>
      <c r="Z368" s="252" t="str">
        <f t="shared" si="92"/>
        <v/>
      </c>
      <c r="AA368" s="252" t="str">
        <f t="shared" si="93"/>
        <v/>
      </c>
      <c r="AB368" s="252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0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45</v>
      </c>
      <c r="G369" s="262"/>
      <c r="H369" s="115" t="str">
        <f t="shared" ref="H369:H379" si="101">IF(G369="","",((E369-G369)-1)*(-1))</f>
        <v/>
      </c>
      <c r="I369" s="264"/>
      <c r="J369" s="105" t="s">
        <v>45</v>
      </c>
      <c r="K369" s="267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1" t="str">
        <f t="shared" ref="Y369:Y379" si="103">IF(E369="","",IF(G369="","",IF(E369&gt;G369,1,"")))</f>
        <v/>
      </c>
      <c r="Z369" s="252" t="str">
        <f t="shared" ref="Z369:Z379" si="104">IF(I369="","",IF(K369="","",IF(I369&gt;K369,1,"")))</f>
        <v/>
      </c>
      <c r="AA369" s="252" t="str">
        <f t="shared" ref="AA369:AA379" si="105">IF(K369="","",((I369-K369)-1)*(-1))</f>
        <v/>
      </c>
      <c r="AB369" s="252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0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45</v>
      </c>
      <c r="G370" s="262"/>
      <c r="H370" s="115" t="str">
        <f t="shared" si="101"/>
        <v/>
      </c>
      <c r="I370" s="264"/>
      <c r="J370" s="105" t="s">
        <v>45</v>
      </c>
      <c r="K370" s="267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1" t="str">
        <f t="shared" si="103"/>
        <v/>
      </c>
      <c r="Z370" s="252" t="str">
        <f t="shared" si="104"/>
        <v/>
      </c>
      <c r="AA370" s="252" t="str">
        <f t="shared" si="105"/>
        <v/>
      </c>
      <c r="AB370" s="252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0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45</v>
      </c>
      <c r="G371" s="262"/>
      <c r="H371" s="115" t="str">
        <f t="shared" si="101"/>
        <v/>
      </c>
      <c r="I371" s="264"/>
      <c r="J371" s="105" t="s">
        <v>45</v>
      </c>
      <c r="K371" s="267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1" t="str">
        <f t="shared" si="103"/>
        <v/>
      </c>
      <c r="Z371" s="252" t="str">
        <f t="shared" si="104"/>
        <v/>
      </c>
      <c r="AA371" s="252" t="str">
        <f t="shared" si="105"/>
        <v/>
      </c>
      <c r="AB371" s="252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0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45</v>
      </c>
      <c r="G372" s="262"/>
      <c r="H372" s="115" t="str">
        <f t="shared" si="101"/>
        <v/>
      </c>
      <c r="I372" s="264"/>
      <c r="J372" s="105" t="s">
        <v>45</v>
      </c>
      <c r="K372" s="267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1" t="str">
        <f t="shared" si="103"/>
        <v/>
      </c>
      <c r="Z372" s="252" t="str">
        <f t="shared" si="104"/>
        <v/>
      </c>
      <c r="AA372" s="252" t="str">
        <f t="shared" si="105"/>
        <v/>
      </c>
      <c r="AB372" s="252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0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45</v>
      </c>
      <c r="G373" s="262"/>
      <c r="H373" s="115" t="str">
        <f t="shared" si="101"/>
        <v/>
      </c>
      <c r="I373" s="264"/>
      <c r="J373" s="105" t="s">
        <v>45</v>
      </c>
      <c r="K373" s="267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1" t="str">
        <f t="shared" si="103"/>
        <v/>
      </c>
      <c r="Z373" s="252" t="str">
        <f t="shared" si="104"/>
        <v/>
      </c>
      <c r="AA373" s="252" t="str">
        <f t="shared" si="105"/>
        <v/>
      </c>
      <c r="AB373" s="252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0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45</v>
      </c>
      <c r="G374" s="262"/>
      <c r="H374" s="115" t="str">
        <f t="shared" si="101"/>
        <v/>
      </c>
      <c r="I374" s="264"/>
      <c r="J374" s="105" t="s">
        <v>45</v>
      </c>
      <c r="K374" s="267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1" t="str">
        <f t="shared" si="103"/>
        <v/>
      </c>
      <c r="Z374" s="252" t="str">
        <f t="shared" si="104"/>
        <v/>
      </c>
      <c r="AA374" s="252" t="str">
        <f t="shared" si="105"/>
        <v/>
      </c>
      <c r="AB374" s="252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0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59"/>
      <c r="F375" s="105" t="s">
        <v>45</v>
      </c>
      <c r="G375" s="262"/>
      <c r="H375" s="115" t="str">
        <f t="shared" si="101"/>
        <v/>
      </c>
      <c r="I375" s="264"/>
      <c r="J375" s="105" t="s">
        <v>45</v>
      </c>
      <c r="K375" s="267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1" t="str">
        <f t="shared" si="103"/>
        <v/>
      </c>
      <c r="Z375" s="252" t="str">
        <f t="shared" si="104"/>
        <v/>
      </c>
      <c r="AA375" s="252" t="str">
        <f t="shared" si="105"/>
        <v/>
      </c>
      <c r="AB375" s="252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0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59"/>
      <c r="F376" s="105" t="s">
        <v>45</v>
      </c>
      <c r="G376" s="262"/>
      <c r="H376" s="115" t="str">
        <f t="shared" si="101"/>
        <v/>
      </c>
      <c r="I376" s="264"/>
      <c r="J376" s="105" t="s">
        <v>45</v>
      </c>
      <c r="K376" s="267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1" t="str">
        <f t="shared" si="103"/>
        <v/>
      </c>
      <c r="Z376" s="252" t="str">
        <f t="shared" si="104"/>
        <v/>
      </c>
      <c r="AA376" s="252" t="str">
        <f t="shared" si="105"/>
        <v/>
      </c>
      <c r="AB376" s="252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0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59"/>
      <c r="F377" s="105" t="s">
        <v>45</v>
      </c>
      <c r="G377" s="262"/>
      <c r="H377" s="115" t="str">
        <f t="shared" si="101"/>
        <v/>
      </c>
      <c r="I377" s="264"/>
      <c r="J377" s="105" t="s">
        <v>45</v>
      </c>
      <c r="K377" s="267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1" t="str">
        <f t="shared" si="103"/>
        <v/>
      </c>
      <c r="Z377" s="252" t="str">
        <f t="shared" si="104"/>
        <v/>
      </c>
      <c r="AA377" s="252" t="str">
        <f t="shared" si="105"/>
        <v/>
      </c>
      <c r="AB377" s="252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0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59"/>
      <c r="F378" s="105" t="s">
        <v>45</v>
      </c>
      <c r="G378" s="262"/>
      <c r="H378" s="115" t="str">
        <f t="shared" si="101"/>
        <v/>
      </c>
      <c r="I378" s="264"/>
      <c r="J378" s="105" t="s">
        <v>45</v>
      </c>
      <c r="K378" s="267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1" t="str">
        <f t="shared" si="103"/>
        <v/>
      </c>
      <c r="Z378" s="252" t="str">
        <f t="shared" si="104"/>
        <v/>
      </c>
      <c r="AA378" s="252" t="str">
        <f t="shared" si="105"/>
        <v/>
      </c>
      <c r="AB378" s="252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0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59"/>
      <c r="F379" s="105" t="s">
        <v>45</v>
      </c>
      <c r="G379" s="262"/>
      <c r="H379" s="115" t="str">
        <f t="shared" si="101"/>
        <v/>
      </c>
      <c r="I379" s="264"/>
      <c r="J379" s="105" t="s">
        <v>45</v>
      </c>
      <c r="K379" s="267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1" t="str">
        <f t="shared" si="103"/>
        <v/>
      </c>
      <c r="Z379" s="252" t="str">
        <f t="shared" si="104"/>
        <v/>
      </c>
      <c r="AA379" s="252" t="str">
        <f t="shared" si="105"/>
        <v/>
      </c>
      <c r="AB379" s="252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0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0"/>
      <c r="F380" s="171" t="s">
        <v>45</v>
      </c>
      <c r="G380" s="263"/>
      <c r="H380" s="142" t="str">
        <f t="shared" ref="H380" si="113">IF(G380="","",((E380-G380)-1)*(-1))</f>
        <v/>
      </c>
      <c r="I380" s="265"/>
      <c r="J380" s="171" t="s">
        <v>45</v>
      </c>
      <c r="K380" s="268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1" t="str">
        <f t="shared" ref="Y380:Y383" si="115">IF(E380="","",IF(G380="","",IF(E380&gt;G380,1,"")))</f>
        <v/>
      </c>
      <c r="Z380" s="252" t="str">
        <f t="shared" ref="Z380:Z383" si="116">IF(I380="","",IF(K380="","",IF(I380&gt;K380,1,"")))</f>
        <v/>
      </c>
      <c r="AA380" s="252" t="str">
        <f t="shared" ref="AA380:AA383" si="117">IF(K380="","",((I380-K380)-1)*(-1))</f>
        <v/>
      </c>
      <c r="AB380" s="252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0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1" t="str">
        <f t="shared" si="115"/>
        <v/>
      </c>
      <c r="Z381" s="252" t="str">
        <f t="shared" si="116"/>
        <v/>
      </c>
      <c r="AA381" s="252" t="str">
        <f t="shared" si="117"/>
        <v/>
      </c>
      <c r="AB381" s="252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3" t="str">
        <f t="shared" si="115"/>
        <v/>
      </c>
      <c r="Z382" s="253" t="str">
        <f t="shared" si="116"/>
        <v/>
      </c>
      <c r="AA382" s="253" t="str">
        <f t="shared" si="117"/>
        <v/>
      </c>
      <c r="AB382" s="253" t="str">
        <f t="shared" si="118"/>
        <v/>
      </c>
      <c r="AC382" s="253"/>
      <c r="AD382" s="253"/>
      <c r="AE382" s="253"/>
      <c r="AF382" s="253"/>
      <c r="AG382" s="253"/>
      <c r="AH382" s="253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4" t="str">
        <f t="shared" si="115"/>
        <v/>
      </c>
      <c r="Z383" s="254" t="str">
        <f t="shared" si="116"/>
        <v/>
      </c>
      <c r="AA383" s="254" t="str">
        <f t="shared" si="117"/>
        <v/>
      </c>
      <c r="AB383" s="254" t="str">
        <f t="shared" si="118"/>
        <v/>
      </c>
      <c r="AC383" s="254"/>
      <c r="AD383" s="254"/>
      <c r="AE383" s="254"/>
      <c r="AF383" s="254"/>
      <c r="AG383" s="254"/>
      <c r="AH383" s="254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6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0" priority="24">
      <formula>$Z$9&gt;0</formula>
    </cfRule>
  </conditionalFormatting>
  <conditionalFormatting sqref="E10:G380">
    <cfRule type="expression" dxfId="19" priority="21">
      <formula>$Y10=1</formula>
    </cfRule>
  </conditionalFormatting>
  <conditionalFormatting sqref="I10:K380">
    <cfRule type="expression" dxfId="18" priority="20">
      <formula>$Z10=1</formula>
    </cfRule>
  </conditionalFormatting>
  <conditionalFormatting sqref="E10:K380">
    <cfRule type="expression" dxfId="17" priority="19">
      <formula>$AB10=1</formula>
    </cfRule>
  </conditionalFormatting>
  <conditionalFormatting sqref="B10:P380 R10:W380">
    <cfRule type="expression" dxfId="16" priority="18">
      <formula>$X10=12</formula>
    </cfRule>
  </conditionalFormatting>
  <conditionalFormatting sqref="B10:P380 R10:W380">
    <cfRule type="expression" dxfId="15" priority="15">
      <formula>$X10=1</formula>
    </cfRule>
    <cfRule type="expression" dxfId="14" priority="16">
      <formula>$X10=2</formula>
    </cfRule>
    <cfRule type="expression" dxfId="13" priority="17">
      <formula>$X10=11</formula>
    </cfRule>
  </conditionalFormatting>
  <conditionalFormatting sqref="B10:P380 R10:X380">
    <cfRule type="expression" dxfId="12" priority="14">
      <formula>$X10=9</formula>
    </cfRule>
  </conditionalFormatting>
  <conditionalFormatting sqref="G5:I5">
    <cfRule type="expression" dxfId="11" priority="12">
      <formula>$AB$9&gt;0</formula>
    </cfRule>
  </conditionalFormatting>
  <conditionalFormatting sqref="D6:G6">
    <cfRule type="expression" dxfId="10" priority="11">
      <formula>$Y$9&gt;0</formula>
    </cfRule>
  </conditionalFormatting>
  <conditionalFormatting sqref="CL10:CL13">
    <cfRule type="expression" dxfId="9" priority="10">
      <formula>$X10=12</formula>
    </cfRule>
  </conditionalFormatting>
  <conditionalFormatting sqref="CL10:CL13">
    <cfRule type="expression" dxfId="8" priority="7">
      <formula>$X10=1</formula>
    </cfRule>
    <cfRule type="expression" dxfId="7" priority="8">
      <formula>$X10=2</formula>
    </cfRule>
    <cfRule type="expression" dxfId="6" priority="9">
      <formula>$X10=11</formula>
    </cfRule>
  </conditionalFormatting>
  <conditionalFormatting sqref="CL10:CL13">
    <cfRule type="expression" dxfId="5" priority="6">
      <formula>$X10=9</formula>
    </cfRule>
  </conditionalFormatting>
  <conditionalFormatting sqref="CL15:CL18">
    <cfRule type="expression" dxfId="4" priority="5">
      <formula>$X15=12</formula>
    </cfRule>
  </conditionalFormatting>
  <conditionalFormatting sqref="CL15:CL18">
    <cfRule type="expression" dxfId="3" priority="2">
      <formula>$X15=1</formula>
    </cfRule>
    <cfRule type="expression" dxfId="2" priority="3">
      <formula>$X15=2</formula>
    </cfRule>
    <cfRule type="expression" dxfId="1" priority="4">
      <formula>$X15=11</formula>
    </cfRule>
  </conditionalFormatting>
  <conditionalFormatting sqref="CL15:CL18">
    <cfRule type="expression" dxfId="0" priority="1">
      <formula>$X15=9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2" t="s">
        <v>84</v>
      </c>
      <c r="C5" s="402"/>
      <c r="D5" s="402"/>
    </row>
    <row r="8" spans="2:4" ht="18" x14ac:dyDescent="0.25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Louise Thorncraft</cp:lastModifiedBy>
  <cp:lastPrinted>2013-11-22T22:56:05Z</cp:lastPrinted>
  <dcterms:created xsi:type="dcterms:W3CDTF">1998-05-29T15:48:38Z</dcterms:created>
  <dcterms:modified xsi:type="dcterms:W3CDTF">2017-03-08T15:01:16Z</dcterms:modified>
</cp:coreProperties>
</file>