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0" yWindow="0" windowWidth="28800" windowHeight="1243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T769" i="7"/>
  <c r="U769" i="7" s="1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T647" i="7"/>
  <c r="U647" i="7" s="1"/>
  <c r="R647" i="7"/>
  <c r="S647" i="7" s="1"/>
  <c r="P647" i="7"/>
  <c r="Q647" i="7" s="1"/>
  <c r="N647" i="7"/>
  <c r="O647" i="7" s="1"/>
  <c r="L647" i="7"/>
  <c r="M647" i="7" s="1"/>
  <c r="V646" i="7"/>
  <c r="W646" i="7" s="1"/>
  <c r="U646" i="7"/>
  <c r="T646" i="7"/>
  <c r="R646" i="7"/>
  <c r="S646" i="7" s="1"/>
  <c r="P646" i="7"/>
  <c r="Q646" i="7" s="1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L645" i="7"/>
  <c r="M645" i="7" s="1"/>
  <c r="V644" i="7"/>
  <c r="W644" i="7" s="1"/>
  <c r="T644" i="7"/>
  <c r="U644" i="7" s="1"/>
  <c r="R644" i="7"/>
  <c r="S644" i="7" s="1"/>
  <c r="P644" i="7"/>
  <c r="Q644" i="7" s="1"/>
  <c r="N644" i="7"/>
  <c r="O644" i="7" s="1"/>
  <c r="L644" i="7"/>
  <c r="M644" i="7" s="1"/>
  <c r="V643" i="7"/>
  <c r="W643" i="7" s="1"/>
  <c r="T643" i="7"/>
  <c r="U643" i="7" s="1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P642" i="7"/>
  <c r="Q642" i="7" s="1"/>
  <c r="N642" i="7"/>
  <c r="O642" i="7" s="1"/>
  <c r="L642" i="7"/>
  <c r="M642" i="7" s="1"/>
  <c r="V641" i="7"/>
  <c r="W641" i="7" s="1"/>
  <c r="T641" i="7"/>
  <c r="U641" i="7" s="1"/>
  <c r="R641" i="7"/>
  <c r="S641" i="7" s="1"/>
  <c r="Q641" i="7"/>
  <c r="P641" i="7"/>
  <c r="N641" i="7"/>
  <c r="O641" i="7" s="1"/>
  <c r="L641" i="7"/>
  <c r="M641" i="7" s="1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T639" i="7"/>
  <c r="U639" i="7" s="1"/>
  <c r="R639" i="7"/>
  <c r="S639" i="7" s="1"/>
  <c r="P639" i="7"/>
  <c r="Q639" i="7" s="1"/>
  <c r="N639" i="7"/>
  <c r="O639" i="7" s="1"/>
  <c r="L639" i="7"/>
  <c r="M639" i="7" s="1"/>
  <c r="V638" i="7"/>
  <c r="W638" i="7" s="1"/>
  <c r="T638" i="7"/>
  <c r="U638" i="7" s="1"/>
  <c r="R638" i="7"/>
  <c r="S638" i="7" s="1"/>
  <c r="P638" i="7"/>
  <c r="Q638" i="7" s="1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L637" i="7"/>
  <c r="M637" i="7" s="1"/>
  <c r="V636" i="7"/>
  <c r="W636" i="7" s="1"/>
  <c r="T636" i="7"/>
  <c r="U636" i="7" s="1"/>
  <c r="R636" i="7"/>
  <c r="S636" i="7" s="1"/>
  <c r="P636" i="7"/>
  <c r="Q636" i="7" s="1"/>
  <c r="N636" i="7"/>
  <c r="O636" i="7" s="1"/>
  <c r="M636" i="7"/>
  <c r="L636" i="7"/>
  <c r="V635" i="7"/>
  <c r="W635" i="7" s="1"/>
  <c r="T635" i="7"/>
  <c r="U635" i="7" s="1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P634" i="7"/>
  <c r="Q634" i="7" s="1"/>
  <c r="N634" i="7"/>
  <c r="O634" i="7" s="1"/>
  <c r="L634" i="7"/>
  <c r="M634" i="7" s="1"/>
  <c r="V633" i="7"/>
  <c r="W633" i="7" s="1"/>
  <c r="T633" i="7"/>
  <c r="U633" i="7" s="1"/>
  <c r="R633" i="7"/>
  <c r="S633" i="7" s="1"/>
  <c r="P633" i="7"/>
  <c r="Q633" i="7" s="1"/>
  <c r="N633" i="7"/>
  <c r="O633" i="7" s="1"/>
  <c r="L633" i="7"/>
  <c r="M633" i="7" s="1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T631" i="7"/>
  <c r="U631" i="7" s="1"/>
  <c r="R631" i="7"/>
  <c r="S631" i="7" s="1"/>
  <c r="P631" i="7"/>
  <c r="Q631" i="7" s="1"/>
  <c r="N631" i="7"/>
  <c r="O631" i="7" s="1"/>
  <c r="L631" i="7"/>
  <c r="M631" i="7" s="1"/>
  <c r="V630" i="7"/>
  <c r="W630" i="7" s="1"/>
  <c r="U630" i="7"/>
  <c r="T630" i="7"/>
  <c r="R630" i="7"/>
  <c r="S630" i="7" s="1"/>
  <c r="P630" i="7"/>
  <c r="Q630" i="7" s="1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L629" i="7"/>
  <c r="M629" i="7" s="1"/>
  <c r="V628" i="7"/>
  <c r="W628" i="7" s="1"/>
  <c r="T628" i="7"/>
  <c r="U628" i="7" s="1"/>
  <c r="R628" i="7"/>
  <c r="S628" i="7" s="1"/>
  <c r="P628" i="7"/>
  <c r="Q628" i="7" s="1"/>
  <c r="N628" i="7"/>
  <c r="O628" i="7" s="1"/>
  <c r="L628" i="7"/>
  <c r="M628" i="7" s="1"/>
  <c r="V627" i="7"/>
  <c r="W627" i="7" s="1"/>
  <c r="T627" i="7"/>
  <c r="U627" i="7" s="1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P626" i="7"/>
  <c r="Q626" i="7" s="1"/>
  <c r="N626" i="7"/>
  <c r="O626" i="7" s="1"/>
  <c r="L626" i="7"/>
  <c r="M626" i="7" s="1"/>
  <c r="V625" i="7"/>
  <c r="W625" i="7" s="1"/>
  <c r="T625" i="7"/>
  <c r="U625" i="7" s="1"/>
  <c r="R625" i="7"/>
  <c r="S625" i="7" s="1"/>
  <c r="Q625" i="7"/>
  <c r="P625" i="7"/>
  <c r="N625" i="7"/>
  <c r="O625" i="7" s="1"/>
  <c r="L625" i="7"/>
  <c r="M625" i="7" s="1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T623" i="7"/>
  <c r="U623" i="7" s="1"/>
  <c r="R623" i="7"/>
  <c r="S623" i="7" s="1"/>
  <c r="P623" i="7"/>
  <c r="Q623" i="7" s="1"/>
  <c r="N623" i="7"/>
  <c r="O623" i="7" s="1"/>
  <c r="L623" i="7"/>
  <c r="M623" i="7" s="1"/>
  <c r="V622" i="7"/>
  <c r="W622" i="7" s="1"/>
  <c r="T622" i="7"/>
  <c r="U622" i="7" s="1"/>
  <c r="R622" i="7"/>
  <c r="S622" i="7" s="1"/>
  <c r="P622" i="7"/>
  <c r="Q622" i="7" s="1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L621" i="7"/>
  <c r="M621" i="7" s="1"/>
  <c r="V620" i="7"/>
  <c r="W620" i="7" s="1"/>
  <c r="T620" i="7"/>
  <c r="U620" i="7" s="1"/>
  <c r="R620" i="7"/>
  <c r="S620" i="7" s="1"/>
  <c r="P620" i="7"/>
  <c r="Q620" i="7" s="1"/>
  <c r="N620" i="7"/>
  <c r="O620" i="7" s="1"/>
  <c r="M620" i="7"/>
  <c r="L620" i="7"/>
  <c r="V619" i="7"/>
  <c r="W619" i="7" s="1"/>
  <c r="T619" i="7"/>
  <c r="U619" i="7" s="1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P618" i="7"/>
  <c r="Q618" i="7" s="1"/>
  <c r="N618" i="7"/>
  <c r="O618" i="7" s="1"/>
  <c r="L618" i="7"/>
  <c r="M618" i="7" s="1"/>
  <c r="V617" i="7"/>
  <c r="W617" i="7" s="1"/>
  <c r="T617" i="7"/>
  <c r="U617" i="7" s="1"/>
  <c r="R617" i="7"/>
  <c r="S617" i="7" s="1"/>
  <c r="P617" i="7"/>
  <c r="Q617" i="7" s="1"/>
  <c r="N617" i="7"/>
  <c r="O617" i="7" s="1"/>
  <c r="L617" i="7"/>
  <c r="M617" i="7" s="1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T615" i="7"/>
  <c r="U615" i="7" s="1"/>
  <c r="R615" i="7"/>
  <c r="S615" i="7" s="1"/>
  <c r="P615" i="7"/>
  <c r="Q615" i="7" s="1"/>
  <c r="N615" i="7"/>
  <c r="O615" i="7" s="1"/>
  <c r="L615" i="7"/>
  <c r="M615" i="7" s="1"/>
  <c r="V614" i="7"/>
  <c r="W614" i="7" s="1"/>
  <c r="U614" i="7"/>
  <c r="T614" i="7"/>
  <c r="R614" i="7"/>
  <c r="S614" i="7" s="1"/>
  <c r="P614" i="7"/>
  <c r="Q614" i="7" s="1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L613" i="7"/>
  <c r="M613" i="7" s="1"/>
  <c r="V612" i="7"/>
  <c r="W612" i="7" s="1"/>
  <c r="T612" i="7"/>
  <c r="U612" i="7" s="1"/>
  <c r="R612" i="7"/>
  <c r="S612" i="7" s="1"/>
  <c r="P612" i="7"/>
  <c r="Q612" i="7" s="1"/>
  <c r="N612" i="7"/>
  <c r="O612" i="7" s="1"/>
  <c r="L612" i="7"/>
  <c r="M612" i="7" s="1"/>
  <c r="V611" i="7"/>
  <c r="W611" i="7" s="1"/>
  <c r="T611" i="7"/>
  <c r="U611" i="7" s="1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P610" i="7"/>
  <c r="Q610" i="7" s="1"/>
  <c r="N610" i="7"/>
  <c r="O610" i="7" s="1"/>
  <c r="L610" i="7"/>
  <c r="M610" i="7" s="1"/>
  <c r="V609" i="7"/>
  <c r="W609" i="7" s="1"/>
  <c r="T609" i="7"/>
  <c r="U609" i="7" s="1"/>
  <c r="R609" i="7"/>
  <c r="S609" i="7" s="1"/>
  <c r="Q609" i="7"/>
  <c r="P609" i="7"/>
  <c r="N609" i="7"/>
  <c r="O609" i="7" s="1"/>
  <c r="L609" i="7"/>
  <c r="M609" i="7" s="1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T607" i="7"/>
  <c r="U607" i="7" s="1"/>
  <c r="R607" i="7"/>
  <c r="S607" i="7" s="1"/>
  <c r="P607" i="7"/>
  <c r="Q607" i="7" s="1"/>
  <c r="N607" i="7"/>
  <c r="O607" i="7" s="1"/>
  <c r="L607" i="7"/>
  <c r="M607" i="7" s="1"/>
  <c r="V606" i="7"/>
  <c r="W606" i="7" s="1"/>
  <c r="T606" i="7"/>
  <c r="U606" i="7" s="1"/>
  <c r="R606" i="7"/>
  <c r="S606" i="7" s="1"/>
  <c r="P606" i="7"/>
  <c r="Q606" i="7" s="1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L605" i="7"/>
  <c r="M605" i="7" s="1"/>
  <c r="V604" i="7"/>
  <c r="W604" i="7" s="1"/>
  <c r="T604" i="7"/>
  <c r="U604" i="7" s="1"/>
  <c r="R604" i="7"/>
  <c r="S604" i="7" s="1"/>
  <c r="P604" i="7"/>
  <c r="Q604" i="7" s="1"/>
  <c r="N604" i="7"/>
  <c r="O604" i="7" s="1"/>
  <c r="M604" i="7"/>
  <c r="L604" i="7"/>
  <c r="V603" i="7"/>
  <c r="W603" i="7" s="1"/>
  <c r="T603" i="7"/>
  <c r="U603" i="7" s="1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P602" i="7"/>
  <c r="Q602" i="7" s="1"/>
  <c r="N602" i="7"/>
  <c r="O602" i="7" s="1"/>
  <c r="L602" i="7"/>
  <c r="M602" i="7" s="1"/>
  <c r="V601" i="7"/>
  <c r="W601" i="7" s="1"/>
  <c r="T601" i="7"/>
  <c r="U601" i="7" s="1"/>
  <c r="R601" i="7"/>
  <c r="S601" i="7" s="1"/>
  <c r="P601" i="7"/>
  <c r="Q601" i="7" s="1"/>
  <c r="N601" i="7"/>
  <c r="O601" i="7" s="1"/>
  <c r="L601" i="7"/>
  <c r="M601" i="7" s="1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T599" i="7"/>
  <c r="U599" i="7" s="1"/>
  <c r="R599" i="7"/>
  <c r="S599" i="7" s="1"/>
  <c r="P599" i="7"/>
  <c r="Q599" i="7" s="1"/>
  <c r="N599" i="7"/>
  <c r="O599" i="7" s="1"/>
  <c r="L599" i="7"/>
  <c r="M599" i="7" s="1"/>
  <c r="V598" i="7"/>
  <c r="W598" i="7" s="1"/>
  <c r="U598" i="7"/>
  <c r="T598" i="7"/>
  <c r="R598" i="7"/>
  <c r="S598" i="7" s="1"/>
  <c r="P598" i="7"/>
  <c r="Q598" i="7" s="1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L597" i="7"/>
  <c r="M597" i="7" s="1"/>
  <c r="V596" i="7"/>
  <c r="W596" i="7" s="1"/>
  <c r="T596" i="7"/>
  <c r="U596" i="7" s="1"/>
  <c r="R596" i="7"/>
  <c r="S596" i="7" s="1"/>
  <c r="P596" i="7"/>
  <c r="Q596" i="7" s="1"/>
  <c r="N596" i="7"/>
  <c r="O596" i="7" s="1"/>
  <c r="L596" i="7"/>
  <c r="M596" i="7" s="1"/>
  <c r="V595" i="7"/>
  <c r="W595" i="7" s="1"/>
  <c r="T595" i="7"/>
  <c r="U595" i="7" s="1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P594" i="7"/>
  <c r="Q594" i="7" s="1"/>
  <c r="N594" i="7"/>
  <c r="O594" i="7" s="1"/>
  <c r="L594" i="7"/>
  <c r="M594" i="7" s="1"/>
  <c r="V593" i="7"/>
  <c r="W593" i="7" s="1"/>
  <c r="T593" i="7"/>
  <c r="U593" i="7" s="1"/>
  <c r="R593" i="7"/>
  <c r="S593" i="7" s="1"/>
  <c r="Q593" i="7"/>
  <c r="P593" i="7"/>
  <c r="N593" i="7"/>
  <c r="O593" i="7" s="1"/>
  <c r="L593" i="7"/>
  <c r="M593" i="7" s="1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T591" i="7"/>
  <c r="U591" i="7" s="1"/>
  <c r="R591" i="7"/>
  <c r="S591" i="7" s="1"/>
  <c r="P591" i="7"/>
  <c r="Q591" i="7" s="1"/>
  <c r="N591" i="7"/>
  <c r="O591" i="7" s="1"/>
  <c r="L591" i="7"/>
  <c r="M591" i="7" s="1"/>
  <c r="V590" i="7"/>
  <c r="W590" i="7" s="1"/>
  <c r="T590" i="7"/>
  <c r="U590" i="7" s="1"/>
  <c r="R590" i="7"/>
  <c r="S590" i="7" s="1"/>
  <c r="P590" i="7"/>
  <c r="Q590" i="7" s="1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L589" i="7"/>
  <c r="M589" i="7" s="1"/>
  <c r="V588" i="7"/>
  <c r="W588" i="7" s="1"/>
  <c r="T588" i="7"/>
  <c r="U588" i="7" s="1"/>
  <c r="R588" i="7"/>
  <c r="S588" i="7" s="1"/>
  <c r="P588" i="7"/>
  <c r="Q588" i="7" s="1"/>
  <c r="N588" i="7"/>
  <c r="O588" i="7" s="1"/>
  <c r="M588" i="7"/>
  <c r="L588" i="7"/>
  <c r="V587" i="7"/>
  <c r="W587" i="7" s="1"/>
  <c r="T587" i="7"/>
  <c r="U587" i="7" s="1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P586" i="7"/>
  <c r="Q586" i="7" s="1"/>
  <c r="N586" i="7"/>
  <c r="O586" i="7" s="1"/>
  <c r="L586" i="7"/>
  <c r="M586" i="7" s="1"/>
  <c r="V585" i="7"/>
  <c r="W585" i="7" s="1"/>
  <c r="T585" i="7"/>
  <c r="U585" i="7" s="1"/>
  <c r="R585" i="7"/>
  <c r="S585" i="7" s="1"/>
  <c r="P585" i="7"/>
  <c r="Q585" i="7" s="1"/>
  <c r="N585" i="7"/>
  <c r="O585" i="7" s="1"/>
  <c r="L585" i="7"/>
  <c r="M585" i="7" s="1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T583" i="7"/>
  <c r="U583" i="7" s="1"/>
  <c r="R583" i="7"/>
  <c r="S583" i="7" s="1"/>
  <c r="P583" i="7"/>
  <c r="Q583" i="7" s="1"/>
  <c r="N583" i="7"/>
  <c r="O583" i="7" s="1"/>
  <c r="L583" i="7"/>
  <c r="M583" i="7" s="1"/>
  <c r="V582" i="7"/>
  <c r="W582" i="7" s="1"/>
  <c r="U582" i="7"/>
  <c r="T582" i="7"/>
  <c r="R582" i="7"/>
  <c r="S582" i="7" s="1"/>
  <c r="P582" i="7"/>
  <c r="Q582" i="7" s="1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L581" i="7"/>
  <c r="M581" i="7" s="1"/>
  <c r="V580" i="7"/>
  <c r="W580" i="7" s="1"/>
  <c r="T580" i="7"/>
  <c r="U580" i="7" s="1"/>
  <c r="R580" i="7"/>
  <c r="S580" i="7" s="1"/>
  <c r="P580" i="7"/>
  <c r="Q580" i="7" s="1"/>
  <c r="N580" i="7"/>
  <c r="O580" i="7" s="1"/>
  <c r="L580" i="7"/>
  <c r="M580" i="7" s="1"/>
  <c r="V579" i="7"/>
  <c r="W579" i="7" s="1"/>
  <c r="T579" i="7"/>
  <c r="U579" i="7" s="1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P578" i="7"/>
  <c r="Q578" i="7" s="1"/>
  <c r="N578" i="7"/>
  <c r="O578" i="7" s="1"/>
  <c r="L578" i="7"/>
  <c r="M578" i="7" s="1"/>
  <c r="V577" i="7"/>
  <c r="W577" i="7" s="1"/>
  <c r="T577" i="7"/>
  <c r="U577" i="7" s="1"/>
  <c r="R577" i="7"/>
  <c r="S577" i="7" s="1"/>
  <c r="Q577" i="7"/>
  <c r="P577" i="7"/>
  <c r="N577" i="7"/>
  <c r="O577" i="7" s="1"/>
  <c r="L577" i="7"/>
  <c r="M577" i="7" s="1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R575" i="7"/>
  <c r="S575" i="7" s="1"/>
  <c r="P575" i="7"/>
  <c r="Q575" i="7" s="1"/>
  <c r="N575" i="7"/>
  <c r="O575" i="7" s="1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V573" i="7"/>
  <c r="W573" i="7" s="1"/>
  <c r="T573" i="7"/>
  <c r="U573" i="7" s="1"/>
  <c r="R573" i="7"/>
  <c r="S573" i="7" s="1"/>
  <c r="P573" i="7"/>
  <c r="Q573" i="7" s="1"/>
  <c r="N573" i="7"/>
  <c r="O573" i="7" s="1"/>
  <c r="L573" i="7"/>
  <c r="M573" i="7" s="1"/>
  <c r="W572" i="7"/>
  <c r="V572" i="7"/>
  <c r="T572" i="7"/>
  <c r="U572" i="7" s="1"/>
  <c r="R572" i="7"/>
  <c r="S572" i="7" s="1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N571" i="7"/>
  <c r="O571" i="7" s="1"/>
  <c r="L571" i="7"/>
  <c r="M571" i="7" s="1"/>
  <c r="V570" i="7"/>
  <c r="W570" i="7" s="1"/>
  <c r="T570" i="7"/>
  <c r="U570" i="7" s="1"/>
  <c r="R570" i="7"/>
  <c r="S570" i="7" s="1"/>
  <c r="P570" i="7"/>
  <c r="Q570" i="7" s="1"/>
  <c r="N570" i="7"/>
  <c r="O570" i="7" s="1"/>
  <c r="L570" i="7"/>
  <c r="M570" i="7" s="1"/>
  <c r="V569" i="7"/>
  <c r="W569" i="7" s="1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R568" i="7"/>
  <c r="S568" i="7" s="1"/>
  <c r="P568" i="7"/>
  <c r="Q568" i="7" s="1"/>
  <c r="N568" i="7"/>
  <c r="O568" i="7" s="1"/>
  <c r="L568" i="7"/>
  <c r="M568" i="7" s="1"/>
  <c r="V567" i="7"/>
  <c r="W567" i="7" s="1"/>
  <c r="T567" i="7"/>
  <c r="U567" i="7" s="1"/>
  <c r="S567" i="7"/>
  <c r="R567" i="7"/>
  <c r="P567" i="7"/>
  <c r="Q567" i="7" s="1"/>
  <c r="N567" i="7"/>
  <c r="O567" i="7" s="1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V565" i="7"/>
  <c r="W565" i="7" s="1"/>
  <c r="T565" i="7"/>
  <c r="U565" i="7" s="1"/>
  <c r="R565" i="7"/>
  <c r="S565" i="7" s="1"/>
  <c r="P565" i="7"/>
  <c r="Q565" i="7" s="1"/>
  <c r="N565" i="7"/>
  <c r="O565" i="7" s="1"/>
  <c r="L565" i="7"/>
  <c r="M565" i="7" s="1"/>
  <c r="V564" i="7"/>
  <c r="W564" i="7" s="1"/>
  <c r="T564" i="7"/>
  <c r="U564" i="7" s="1"/>
  <c r="R564" i="7"/>
  <c r="S564" i="7" s="1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N563" i="7"/>
  <c r="O563" i="7" s="1"/>
  <c r="L563" i="7"/>
  <c r="M563" i="7" s="1"/>
  <c r="V562" i="7"/>
  <c r="W562" i="7" s="1"/>
  <c r="T562" i="7"/>
  <c r="U562" i="7" s="1"/>
  <c r="R562" i="7"/>
  <c r="S562" i="7" s="1"/>
  <c r="P562" i="7"/>
  <c r="Q562" i="7" s="1"/>
  <c r="O562" i="7"/>
  <c r="N562" i="7"/>
  <c r="L562" i="7"/>
  <c r="M562" i="7" s="1"/>
  <c r="V561" i="7"/>
  <c r="W561" i="7" s="1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R560" i="7"/>
  <c r="S560" i="7" s="1"/>
  <c r="P560" i="7"/>
  <c r="Q560" i="7" s="1"/>
  <c r="N560" i="7"/>
  <c r="O560" i="7" s="1"/>
  <c r="L560" i="7"/>
  <c r="M560" i="7" s="1"/>
  <c r="V559" i="7"/>
  <c r="W559" i="7" s="1"/>
  <c r="T559" i="7"/>
  <c r="U559" i="7" s="1"/>
  <c r="R559" i="7"/>
  <c r="S559" i="7" s="1"/>
  <c r="P559" i="7"/>
  <c r="Q559" i="7" s="1"/>
  <c r="N559" i="7"/>
  <c r="O559" i="7" s="1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V557" i="7"/>
  <c r="W557" i="7" s="1"/>
  <c r="T557" i="7"/>
  <c r="U557" i="7" s="1"/>
  <c r="R557" i="7"/>
  <c r="S557" i="7" s="1"/>
  <c r="P557" i="7"/>
  <c r="Q557" i="7" s="1"/>
  <c r="N557" i="7"/>
  <c r="O557" i="7" s="1"/>
  <c r="L557" i="7"/>
  <c r="M557" i="7" s="1"/>
  <c r="W556" i="7"/>
  <c r="V556" i="7"/>
  <c r="T556" i="7"/>
  <c r="U556" i="7" s="1"/>
  <c r="R556" i="7"/>
  <c r="S556" i="7" s="1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N555" i="7"/>
  <c r="O555" i="7" s="1"/>
  <c r="L555" i="7"/>
  <c r="M555" i="7" s="1"/>
  <c r="V554" i="7"/>
  <c r="W554" i="7" s="1"/>
  <c r="T554" i="7"/>
  <c r="U554" i="7" s="1"/>
  <c r="R554" i="7"/>
  <c r="S554" i="7" s="1"/>
  <c r="P554" i="7"/>
  <c r="Q554" i="7" s="1"/>
  <c r="N554" i="7"/>
  <c r="O554" i="7" s="1"/>
  <c r="L554" i="7"/>
  <c r="M554" i="7" s="1"/>
  <c r="V553" i="7"/>
  <c r="W553" i="7" s="1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R552" i="7"/>
  <c r="S552" i="7" s="1"/>
  <c r="P552" i="7"/>
  <c r="Q552" i="7" s="1"/>
  <c r="N552" i="7"/>
  <c r="O552" i="7" s="1"/>
  <c r="L552" i="7"/>
  <c r="M552" i="7" s="1"/>
  <c r="V551" i="7"/>
  <c r="W551" i="7" s="1"/>
  <c r="T551" i="7"/>
  <c r="U551" i="7" s="1"/>
  <c r="S551" i="7"/>
  <c r="R551" i="7"/>
  <c r="P551" i="7"/>
  <c r="Q551" i="7" s="1"/>
  <c r="N551" i="7"/>
  <c r="O551" i="7" s="1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V549" i="7"/>
  <c r="W549" i="7" s="1"/>
  <c r="T549" i="7"/>
  <c r="U549" i="7" s="1"/>
  <c r="R549" i="7"/>
  <c r="S549" i="7" s="1"/>
  <c r="P549" i="7"/>
  <c r="Q549" i="7" s="1"/>
  <c r="N549" i="7"/>
  <c r="O549" i="7" s="1"/>
  <c r="L549" i="7"/>
  <c r="M549" i="7" s="1"/>
  <c r="V548" i="7"/>
  <c r="W548" i="7" s="1"/>
  <c r="T548" i="7"/>
  <c r="U548" i="7" s="1"/>
  <c r="R548" i="7"/>
  <c r="S548" i="7" s="1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N547" i="7"/>
  <c r="O547" i="7" s="1"/>
  <c r="L547" i="7"/>
  <c r="M547" i="7" s="1"/>
  <c r="V546" i="7"/>
  <c r="W546" i="7" s="1"/>
  <c r="T546" i="7"/>
  <c r="U546" i="7" s="1"/>
  <c r="R546" i="7"/>
  <c r="S546" i="7" s="1"/>
  <c r="P546" i="7"/>
  <c r="Q546" i="7" s="1"/>
  <c r="O546" i="7"/>
  <c r="N546" i="7"/>
  <c r="L546" i="7"/>
  <c r="M546" i="7" s="1"/>
  <c r="V545" i="7"/>
  <c r="W545" i="7" s="1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R544" i="7"/>
  <c r="S544" i="7" s="1"/>
  <c r="P544" i="7"/>
  <c r="Q544" i="7" s="1"/>
  <c r="N544" i="7"/>
  <c r="O544" i="7" s="1"/>
  <c r="L544" i="7"/>
  <c r="M544" i="7" s="1"/>
  <c r="V543" i="7"/>
  <c r="W543" i="7" s="1"/>
  <c r="T543" i="7"/>
  <c r="U543" i="7" s="1"/>
  <c r="R543" i="7"/>
  <c r="S543" i="7" s="1"/>
  <c r="P543" i="7"/>
  <c r="Q543" i="7" s="1"/>
  <c r="N543" i="7"/>
  <c r="O543" i="7" s="1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V541" i="7"/>
  <c r="W541" i="7" s="1"/>
  <c r="T541" i="7"/>
  <c r="U541" i="7" s="1"/>
  <c r="R541" i="7"/>
  <c r="S541" i="7" s="1"/>
  <c r="P541" i="7"/>
  <c r="Q541" i="7" s="1"/>
  <c r="N541" i="7"/>
  <c r="O541" i="7" s="1"/>
  <c r="L541" i="7"/>
  <c r="M541" i="7" s="1"/>
  <c r="W540" i="7"/>
  <c r="V540" i="7"/>
  <c r="T540" i="7"/>
  <c r="U540" i="7" s="1"/>
  <c r="R540" i="7"/>
  <c r="S540" i="7" s="1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N539" i="7"/>
  <c r="O539" i="7" s="1"/>
  <c r="L539" i="7"/>
  <c r="M539" i="7" s="1"/>
  <c r="V538" i="7"/>
  <c r="W538" i="7" s="1"/>
  <c r="T538" i="7"/>
  <c r="U538" i="7" s="1"/>
  <c r="R538" i="7"/>
  <c r="S538" i="7" s="1"/>
  <c r="P538" i="7"/>
  <c r="Q538" i="7" s="1"/>
  <c r="N538" i="7"/>
  <c r="O538" i="7" s="1"/>
  <c r="L538" i="7"/>
  <c r="M538" i="7" s="1"/>
  <c r="V537" i="7"/>
  <c r="W537" i="7" s="1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R536" i="7"/>
  <c r="S536" i="7" s="1"/>
  <c r="P536" i="7"/>
  <c r="Q536" i="7" s="1"/>
  <c r="N536" i="7"/>
  <c r="O536" i="7" s="1"/>
  <c r="L536" i="7"/>
  <c r="M536" i="7" s="1"/>
  <c r="V535" i="7"/>
  <c r="W535" i="7" s="1"/>
  <c r="T535" i="7"/>
  <c r="U535" i="7" s="1"/>
  <c r="S535" i="7"/>
  <c r="R535" i="7"/>
  <c r="P535" i="7"/>
  <c r="Q535" i="7" s="1"/>
  <c r="N535" i="7"/>
  <c r="O535" i="7" s="1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V533" i="7"/>
  <c r="W533" i="7" s="1"/>
  <c r="T533" i="7"/>
  <c r="U533" i="7" s="1"/>
  <c r="R533" i="7"/>
  <c r="S533" i="7" s="1"/>
  <c r="P533" i="7"/>
  <c r="Q533" i="7" s="1"/>
  <c r="N533" i="7"/>
  <c r="O533" i="7" s="1"/>
  <c r="L533" i="7"/>
  <c r="M533" i="7" s="1"/>
  <c r="V532" i="7"/>
  <c r="W532" i="7" s="1"/>
  <c r="T532" i="7"/>
  <c r="U532" i="7" s="1"/>
  <c r="R532" i="7"/>
  <c r="S532" i="7" s="1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N531" i="7"/>
  <c r="O531" i="7" s="1"/>
  <c r="L531" i="7"/>
  <c r="M531" i="7" s="1"/>
  <c r="V530" i="7"/>
  <c r="W530" i="7" s="1"/>
  <c r="T530" i="7"/>
  <c r="U530" i="7" s="1"/>
  <c r="R530" i="7"/>
  <c r="S530" i="7" s="1"/>
  <c r="P530" i="7"/>
  <c r="Q530" i="7" s="1"/>
  <c r="O530" i="7"/>
  <c r="N530" i="7"/>
  <c r="L530" i="7"/>
  <c r="M530" i="7" s="1"/>
  <c r="V529" i="7"/>
  <c r="W529" i="7" s="1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R528" i="7"/>
  <c r="S528" i="7" s="1"/>
  <c r="P528" i="7"/>
  <c r="Q528" i="7" s="1"/>
  <c r="N528" i="7"/>
  <c r="O528" i="7" s="1"/>
  <c r="L528" i="7"/>
  <c r="M528" i="7" s="1"/>
  <c r="V527" i="7"/>
  <c r="W527" i="7" s="1"/>
  <c r="T527" i="7"/>
  <c r="U527" i="7" s="1"/>
  <c r="R527" i="7"/>
  <c r="S527" i="7" s="1"/>
  <c r="P527" i="7"/>
  <c r="Q527" i="7" s="1"/>
  <c r="N527" i="7"/>
  <c r="O527" i="7" s="1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V525" i="7"/>
  <c r="W525" i="7" s="1"/>
  <c r="T525" i="7"/>
  <c r="U525" i="7" s="1"/>
  <c r="R525" i="7"/>
  <c r="S525" i="7" s="1"/>
  <c r="P525" i="7"/>
  <c r="Q525" i="7" s="1"/>
  <c r="N525" i="7"/>
  <c r="O525" i="7" s="1"/>
  <c r="L525" i="7"/>
  <c r="M525" i="7" s="1"/>
  <c r="W524" i="7"/>
  <c r="V524" i="7"/>
  <c r="T524" i="7"/>
  <c r="U524" i="7" s="1"/>
  <c r="R524" i="7"/>
  <c r="S524" i="7" s="1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N523" i="7"/>
  <c r="O523" i="7" s="1"/>
  <c r="L523" i="7"/>
  <c r="M523" i="7" s="1"/>
  <c r="V522" i="7"/>
  <c r="W522" i="7" s="1"/>
  <c r="T522" i="7"/>
  <c r="U522" i="7" s="1"/>
  <c r="R522" i="7"/>
  <c r="S522" i="7" s="1"/>
  <c r="P522" i="7"/>
  <c r="Q522" i="7" s="1"/>
  <c r="N522" i="7"/>
  <c r="O522" i="7" s="1"/>
  <c r="L522" i="7"/>
  <c r="M522" i="7" s="1"/>
  <c r="V521" i="7"/>
  <c r="W521" i="7" s="1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R520" i="7"/>
  <c r="S520" i="7" s="1"/>
  <c r="P520" i="7"/>
  <c r="Q520" i="7" s="1"/>
  <c r="N520" i="7"/>
  <c r="O520" i="7" s="1"/>
  <c r="L520" i="7"/>
  <c r="M520" i="7" s="1"/>
  <c r="V519" i="7"/>
  <c r="W519" i="7" s="1"/>
  <c r="T519" i="7"/>
  <c r="U519" i="7" s="1"/>
  <c r="S519" i="7"/>
  <c r="R519" i="7"/>
  <c r="P519" i="7"/>
  <c r="Q519" i="7" s="1"/>
  <c r="N519" i="7"/>
  <c r="O519" i="7" s="1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V517" i="7"/>
  <c r="W517" i="7" s="1"/>
  <c r="T517" i="7"/>
  <c r="U517" i="7" s="1"/>
  <c r="R517" i="7"/>
  <c r="S517" i="7" s="1"/>
  <c r="P517" i="7"/>
  <c r="Q517" i="7" s="1"/>
  <c r="N517" i="7"/>
  <c r="O517" i="7" s="1"/>
  <c r="L517" i="7"/>
  <c r="M517" i="7" s="1"/>
  <c r="V516" i="7"/>
  <c r="W516" i="7" s="1"/>
  <c r="T516" i="7"/>
  <c r="U516" i="7" s="1"/>
  <c r="R516" i="7"/>
  <c r="S516" i="7" s="1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N515" i="7"/>
  <c r="O515" i="7" s="1"/>
  <c r="L515" i="7"/>
  <c r="M515" i="7" s="1"/>
  <c r="V514" i="7"/>
  <c r="W514" i="7" s="1"/>
  <c r="T514" i="7"/>
  <c r="U514" i="7" s="1"/>
  <c r="R514" i="7"/>
  <c r="S514" i="7" s="1"/>
  <c r="P514" i="7"/>
  <c r="Q514" i="7" s="1"/>
  <c r="O514" i="7"/>
  <c r="N514" i="7"/>
  <c r="L514" i="7"/>
  <c r="M514" i="7" s="1"/>
  <c r="V513" i="7"/>
  <c r="W513" i="7" s="1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R512" i="7"/>
  <c r="S512" i="7" s="1"/>
  <c r="P512" i="7"/>
  <c r="Q512" i="7" s="1"/>
  <c r="N512" i="7"/>
  <c r="O512" i="7" s="1"/>
  <c r="L512" i="7"/>
  <c r="M512" i="7" s="1"/>
  <c r="V511" i="7"/>
  <c r="W511" i="7" s="1"/>
  <c r="T511" i="7"/>
  <c r="U511" i="7" s="1"/>
  <c r="R511" i="7"/>
  <c r="S511" i="7" s="1"/>
  <c r="P511" i="7"/>
  <c r="Q511" i="7" s="1"/>
  <c r="N511" i="7"/>
  <c r="O511" i="7" s="1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V509" i="7"/>
  <c r="W509" i="7" s="1"/>
  <c r="T509" i="7"/>
  <c r="U509" i="7" s="1"/>
  <c r="R509" i="7"/>
  <c r="S509" i="7" s="1"/>
  <c r="P509" i="7"/>
  <c r="Q509" i="7" s="1"/>
  <c r="N509" i="7"/>
  <c r="O509" i="7" s="1"/>
  <c r="L509" i="7"/>
  <c r="M509" i="7" s="1"/>
  <c r="W508" i="7"/>
  <c r="V508" i="7"/>
  <c r="T508" i="7"/>
  <c r="U508" i="7" s="1"/>
  <c r="R508" i="7"/>
  <c r="S508" i="7" s="1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N507" i="7"/>
  <c r="O507" i="7" s="1"/>
  <c r="L507" i="7"/>
  <c r="M507" i="7" s="1"/>
  <c r="V506" i="7"/>
  <c r="W506" i="7" s="1"/>
  <c r="T506" i="7"/>
  <c r="U506" i="7" s="1"/>
  <c r="R506" i="7"/>
  <c r="S506" i="7" s="1"/>
  <c r="P506" i="7"/>
  <c r="Q506" i="7" s="1"/>
  <c r="N506" i="7"/>
  <c r="O506" i="7" s="1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R504" i="7"/>
  <c r="S504" i="7" s="1"/>
  <c r="P504" i="7"/>
  <c r="Q504" i="7" s="1"/>
  <c r="N504" i="7"/>
  <c r="O504" i="7" s="1"/>
  <c r="L504" i="7"/>
  <c r="M504" i="7" s="1"/>
  <c r="V503" i="7"/>
  <c r="W503" i="7" s="1"/>
  <c r="T503" i="7"/>
  <c r="U503" i="7" s="1"/>
  <c r="R503" i="7"/>
  <c r="S503" i="7" s="1"/>
  <c r="P503" i="7"/>
  <c r="Q503" i="7" s="1"/>
  <c r="N503" i="7"/>
  <c r="O503" i="7" s="1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V501" i="7"/>
  <c r="W501" i="7" s="1"/>
  <c r="T501" i="7"/>
  <c r="U501" i="7" s="1"/>
  <c r="R501" i="7"/>
  <c r="S501" i="7" s="1"/>
  <c r="P501" i="7"/>
  <c r="Q501" i="7" s="1"/>
  <c r="N501" i="7"/>
  <c r="O501" i="7" s="1"/>
  <c r="L501" i="7"/>
  <c r="M501" i="7" s="1"/>
  <c r="V500" i="7"/>
  <c r="W500" i="7" s="1"/>
  <c r="T500" i="7"/>
  <c r="U500" i="7" s="1"/>
  <c r="R500" i="7"/>
  <c r="S500" i="7" s="1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R498" i="7"/>
  <c r="S498" i="7" s="1"/>
  <c r="P498" i="7"/>
  <c r="Q498" i="7" s="1"/>
  <c r="N498" i="7"/>
  <c r="O498" i="7" s="1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V495" i="7"/>
  <c r="W495" i="7" s="1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V493" i="7"/>
  <c r="W493" i="7" s="1"/>
  <c r="T493" i="7"/>
  <c r="U493" i="7" s="1"/>
  <c r="R493" i="7"/>
  <c r="S493" i="7" s="1"/>
  <c r="P493" i="7"/>
  <c r="Q493" i="7" s="1"/>
  <c r="N493" i="7"/>
  <c r="O493" i="7" s="1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R490" i="7"/>
  <c r="S490" i="7" s="1"/>
  <c r="P490" i="7"/>
  <c r="Q490" i="7" s="1"/>
  <c r="N490" i="7"/>
  <c r="O490" i="7" s="1"/>
  <c r="L490" i="7"/>
  <c r="M490" i="7" s="1"/>
  <c r="V489" i="7"/>
  <c r="W489" i="7" s="1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V487" i="7"/>
  <c r="W487" i="7" s="1"/>
  <c r="T487" i="7"/>
  <c r="U487" i="7" s="1"/>
  <c r="R487" i="7"/>
  <c r="S487" i="7" s="1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N485" i="7"/>
  <c r="O485" i="7" s="1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N483" i="7"/>
  <c r="O483" i="7" s="1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V480" i="7"/>
  <c r="W480" i="7" s="1"/>
  <c r="T480" i="7"/>
  <c r="U480" i="7" s="1"/>
  <c r="R480" i="7"/>
  <c r="S480" i="7" s="1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N478" i="7"/>
  <c r="O478" i="7" s="1"/>
  <c r="L478" i="7"/>
  <c r="M478" i="7" s="1"/>
  <c r="V477" i="7"/>
  <c r="W477" i="7" s="1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R475" i="7"/>
  <c r="S475" i="7" s="1"/>
  <c r="P475" i="7"/>
  <c r="Q475" i="7" s="1"/>
  <c r="N475" i="7"/>
  <c r="O475" i="7" s="1"/>
  <c r="L475" i="7"/>
  <c r="M475" i="7" s="1"/>
  <c r="V474" i="7"/>
  <c r="W474" i="7" s="1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V472" i="7"/>
  <c r="W472" i="7" s="1"/>
  <c r="T472" i="7"/>
  <c r="U472" i="7" s="1"/>
  <c r="R472" i="7"/>
  <c r="S472" i="7" s="1"/>
  <c r="P472" i="7"/>
  <c r="Q472" i="7" s="1"/>
  <c r="N472" i="7"/>
  <c r="O472" i="7" s="1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N470" i="7"/>
  <c r="O470" i="7" s="1"/>
  <c r="L470" i="7"/>
  <c r="M470" i="7" s="1"/>
  <c r="V469" i="7"/>
  <c r="W469" i="7" s="1"/>
  <c r="T469" i="7"/>
  <c r="U469" i="7" s="1"/>
  <c r="R469" i="7"/>
  <c r="S469" i="7" s="1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R467" i="7"/>
  <c r="S467" i="7" s="1"/>
  <c r="P467" i="7"/>
  <c r="Q467" i="7" s="1"/>
  <c r="N467" i="7"/>
  <c r="O467" i="7" s="1"/>
  <c r="L467" i="7"/>
  <c r="M467" i="7" s="1"/>
  <c r="V466" i="7"/>
  <c r="W466" i="7" s="1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V464" i="7"/>
  <c r="W464" i="7" s="1"/>
  <c r="T464" i="7"/>
  <c r="U464" i="7" s="1"/>
  <c r="R464" i="7"/>
  <c r="S464" i="7" s="1"/>
  <c r="P464" i="7"/>
  <c r="Q464" i="7" s="1"/>
  <c r="N464" i="7"/>
  <c r="O464" i="7" s="1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N462" i="7"/>
  <c r="O462" i="7" s="1"/>
  <c r="L462" i="7"/>
  <c r="M462" i="7" s="1"/>
  <c r="V461" i="7"/>
  <c r="W461" i="7" s="1"/>
  <c r="T461" i="7"/>
  <c r="U461" i="7" s="1"/>
  <c r="R461" i="7"/>
  <c r="S461" i="7" s="1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R459" i="7"/>
  <c r="S459" i="7" s="1"/>
  <c r="P459" i="7"/>
  <c r="Q459" i="7" s="1"/>
  <c r="N459" i="7"/>
  <c r="O459" i="7" s="1"/>
  <c r="L459" i="7"/>
  <c r="M459" i="7" s="1"/>
  <c r="V458" i="7"/>
  <c r="W458" i="7" s="1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V456" i="7"/>
  <c r="W456" i="7" s="1"/>
  <c r="T456" i="7"/>
  <c r="U456" i="7" s="1"/>
  <c r="R456" i="7"/>
  <c r="S456" i="7" s="1"/>
  <c r="P456" i="7"/>
  <c r="Q456" i="7" s="1"/>
  <c r="N456" i="7"/>
  <c r="O456" i="7" s="1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N454" i="7"/>
  <c r="O454" i="7" s="1"/>
  <c r="L454" i="7"/>
  <c r="M454" i="7" s="1"/>
  <c r="V453" i="7"/>
  <c r="W453" i="7" s="1"/>
  <c r="T453" i="7"/>
  <c r="U453" i="7" s="1"/>
  <c r="R453" i="7"/>
  <c r="S453" i="7" s="1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R451" i="7"/>
  <c r="S451" i="7" s="1"/>
  <c r="P451" i="7"/>
  <c r="Q451" i="7" s="1"/>
  <c r="N451" i="7"/>
  <c r="O451" i="7" s="1"/>
  <c r="L451" i="7"/>
  <c r="M451" i="7" s="1"/>
  <c r="V450" i="7"/>
  <c r="W450" i="7" s="1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V448" i="7"/>
  <c r="W448" i="7" s="1"/>
  <c r="T448" i="7"/>
  <c r="U448" i="7" s="1"/>
  <c r="R448" i="7"/>
  <c r="S448" i="7" s="1"/>
  <c r="P448" i="7"/>
  <c r="Q448" i="7" s="1"/>
  <c r="N448" i="7"/>
  <c r="O448" i="7" s="1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N446" i="7"/>
  <c r="O446" i="7" s="1"/>
  <c r="L446" i="7"/>
  <c r="M446" i="7" s="1"/>
  <c r="V445" i="7"/>
  <c r="W445" i="7" s="1"/>
  <c r="T445" i="7"/>
  <c r="U445" i="7" s="1"/>
  <c r="R445" i="7"/>
  <c r="S445" i="7" s="1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R443" i="7"/>
  <c r="S443" i="7" s="1"/>
  <c r="P443" i="7"/>
  <c r="Q443" i="7" s="1"/>
  <c r="N443" i="7"/>
  <c r="O443" i="7" s="1"/>
  <c r="L443" i="7"/>
  <c r="M443" i="7" s="1"/>
  <c r="V442" i="7"/>
  <c r="W442" i="7" s="1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V440" i="7"/>
  <c r="W440" i="7" s="1"/>
  <c r="T440" i="7"/>
  <c r="U440" i="7" s="1"/>
  <c r="R440" i="7"/>
  <c r="S440" i="7" s="1"/>
  <c r="P440" i="7"/>
  <c r="Q440" i="7" s="1"/>
  <c r="N440" i="7"/>
  <c r="O440" i="7" s="1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N438" i="7"/>
  <c r="O438" i="7" s="1"/>
  <c r="L438" i="7"/>
  <c r="M438" i="7" s="1"/>
  <c r="V437" i="7"/>
  <c r="W437" i="7" s="1"/>
  <c r="T437" i="7"/>
  <c r="U437" i="7" s="1"/>
  <c r="R437" i="7"/>
  <c r="S437" i="7" s="1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R435" i="7"/>
  <c r="S435" i="7" s="1"/>
  <c r="P435" i="7"/>
  <c r="Q435" i="7" s="1"/>
  <c r="N435" i="7"/>
  <c r="O435" i="7" s="1"/>
  <c r="L435" i="7"/>
  <c r="M435" i="7" s="1"/>
  <c r="V434" i="7"/>
  <c r="W434" i="7" s="1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V432" i="7"/>
  <c r="W432" i="7" s="1"/>
  <c r="T432" i="7"/>
  <c r="U432" i="7" s="1"/>
  <c r="R432" i="7"/>
  <c r="S432" i="7" s="1"/>
  <c r="P432" i="7"/>
  <c r="Q432" i="7" s="1"/>
  <c r="N432" i="7"/>
  <c r="O432" i="7" s="1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N430" i="7"/>
  <c r="O430" i="7" s="1"/>
  <c r="L430" i="7"/>
  <c r="M430" i="7" s="1"/>
  <c r="V429" i="7"/>
  <c r="W429" i="7" s="1"/>
  <c r="T429" i="7"/>
  <c r="U429" i="7" s="1"/>
  <c r="R429" i="7"/>
  <c r="S429" i="7" s="1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R427" i="7"/>
  <c r="S427" i="7" s="1"/>
  <c r="P427" i="7"/>
  <c r="Q427" i="7" s="1"/>
  <c r="N427" i="7"/>
  <c r="O427" i="7" s="1"/>
  <c r="L427" i="7"/>
  <c r="M427" i="7" s="1"/>
  <c r="V426" i="7"/>
  <c r="W426" i="7" s="1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V424" i="7"/>
  <c r="W424" i="7" s="1"/>
  <c r="T424" i="7"/>
  <c r="U424" i="7" s="1"/>
  <c r="R424" i="7"/>
  <c r="S424" i="7" s="1"/>
  <c r="P424" i="7"/>
  <c r="Q424" i="7" s="1"/>
  <c r="N424" i="7"/>
  <c r="O424" i="7" s="1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N422" i="7"/>
  <c r="O422" i="7" s="1"/>
  <c r="L422" i="7"/>
  <c r="M422" i="7" s="1"/>
  <c r="V421" i="7"/>
  <c r="W421" i="7" s="1"/>
  <c r="T421" i="7"/>
  <c r="U421" i="7" s="1"/>
  <c r="R421" i="7"/>
  <c r="S421" i="7" s="1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R419" i="7"/>
  <c r="S419" i="7" s="1"/>
  <c r="P419" i="7"/>
  <c r="Q419" i="7" s="1"/>
  <c r="N419" i="7"/>
  <c r="O419" i="7" s="1"/>
  <c r="L419" i="7"/>
  <c r="M419" i="7" s="1"/>
  <c r="V418" i="7"/>
  <c r="W418" i="7" s="1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V416" i="7"/>
  <c r="W416" i="7" s="1"/>
  <c r="T416" i="7"/>
  <c r="U416" i="7" s="1"/>
  <c r="R416" i="7"/>
  <c r="S416" i="7" s="1"/>
  <c r="P416" i="7"/>
  <c r="Q416" i="7" s="1"/>
  <c r="N416" i="7"/>
  <c r="O416" i="7" s="1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N414" i="7"/>
  <c r="O414" i="7" s="1"/>
  <c r="L414" i="7"/>
  <c r="M414" i="7" s="1"/>
  <c r="V413" i="7"/>
  <c r="W413" i="7" s="1"/>
  <c r="T413" i="7"/>
  <c r="U413" i="7" s="1"/>
  <c r="R413" i="7"/>
  <c r="S413" i="7" s="1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R411" i="7"/>
  <c r="S411" i="7" s="1"/>
  <c r="P411" i="7"/>
  <c r="Q411" i="7" s="1"/>
  <c r="N411" i="7"/>
  <c r="O411" i="7" s="1"/>
  <c r="L411" i="7"/>
  <c r="M411" i="7" s="1"/>
  <c r="V410" i="7"/>
  <c r="W410" i="7" s="1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V408" i="7"/>
  <c r="W408" i="7" s="1"/>
  <c r="T408" i="7"/>
  <c r="U408" i="7" s="1"/>
  <c r="R408" i="7"/>
  <c r="S408" i="7" s="1"/>
  <c r="P408" i="7"/>
  <c r="Q408" i="7" s="1"/>
  <c r="N408" i="7"/>
  <c r="O408" i="7" s="1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N406" i="7"/>
  <c r="O406" i="7" s="1"/>
  <c r="L406" i="7"/>
  <c r="M406" i="7" s="1"/>
  <c r="V405" i="7"/>
  <c r="W405" i="7" s="1"/>
  <c r="T405" i="7"/>
  <c r="U405" i="7" s="1"/>
  <c r="R405" i="7"/>
  <c r="S405" i="7" s="1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R403" i="7"/>
  <c r="S403" i="7" s="1"/>
  <c r="P403" i="7"/>
  <c r="Q403" i="7" s="1"/>
  <c r="N403" i="7"/>
  <c r="O403" i="7" s="1"/>
  <c r="L403" i="7"/>
  <c r="M403" i="7" s="1"/>
  <c r="V402" i="7"/>
  <c r="W402" i="7" s="1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V400" i="7"/>
  <c r="W400" i="7" s="1"/>
  <c r="T400" i="7"/>
  <c r="U400" i="7" s="1"/>
  <c r="R400" i="7"/>
  <c r="S400" i="7" s="1"/>
  <c r="P400" i="7"/>
  <c r="Q400" i="7" s="1"/>
  <c r="N400" i="7"/>
  <c r="O400" i="7" s="1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N398" i="7"/>
  <c r="O398" i="7" s="1"/>
  <c r="L398" i="7"/>
  <c r="M398" i="7" s="1"/>
  <c r="V397" i="7"/>
  <c r="W397" i="7" s="1"/>
  <c r="T397" i="7"/>
  <c r="U397" i="7" s="1"/>
  <c r="R397" i="7"/>
  <c r="S397" i="7" s="1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R395" i="7"/>
  <c r="S395" i="7" s="1"/>
  <c r="P395" i="7"/>
  <c r="Q395" i="7" s="1"/>
  <c r="N395" i="7"/>
  <c r="O395" i="7" s="1"/>
  <c r="L395" i="7"/>
  <c r="M395" i="7" s="1"/>
  <c r="V394" i="7"/>
  <c r="W394" i="7" s="1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V392" i="7"/>
  <c r="W392" i="7" s="1"/>
  <c r="T392" i="7"/>
  <c r="U392" i="7" s="1"/>
  <c r="R392" i="7"/>
  <c r="S392" i="7" s="1"/>
  <c r="P392" i="7"/>
  <c r="Q392" i="7" s="1"/>
  <c r="N392" i="7"/>
  <c r="O392" i="7" s="1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N390" i="7"/>
  <c r="O390" i="7" s="1"/>
  <c r="L390" i="7"/>
  <c r="M390" i="7" s="1"/>
  <c r="V389" i="7"/>
  <c r="W389" i="7" s="1"/>
  <c r="T389" i="7"/>
  <c r="U389" i="7" s="1"/>
  <c r="R389" i="7"/>
  <c r="S389" i="7" s="1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R387" i="7"/>
  <c r="S387" i="7" s="1"/>
  <c r="P387" i="7"/>
  <c r="Q387" i="7" s="1"/>
  <c r="N387" i="7"/>
  <c r="O387" i="7" s="1"/>
  <c r="L387" i="7"/>
  <c r="M387" i="7" s="1"/>
  <c r="V386" i="7"/>
  <c r="W386" i="7" s="1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V384" i="7"/>
  <c r="W384" i="7" s="1"/>
  <c r="T384" i="7"/>
  <c r="U384" i="7" s="1"/>
  <c r="R384" i="7"/>
  <c r="S384" i="7" s="1"/>
  <c r="P384" i="7"/>
  <c r="Q384" i="7" s="1"/>
  <c r="N384" i="7"/>
  <c r="O384" i="7" s="1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N382" i="7"/>
  <c r="O382" i="7" s="1"/>
  <c r="L382" i="7"/>
  <c r="M382" i="7" s="1"/>
  <c r="V381" i="7"/>
  <c r="W381" i="7" s="1"/>
  <c r="T381" i="7"/>
  <c r="U381" i="7" s="1"/>
  <c r="R381" i="7"/>
  <c r="S381" i="7" s="1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R379" i="7"/>
  <c r="S379" i="7" s="1"/>
  <c r="P379" i="7"/>
  <c r="Q379" i="7" s="1"/>
  <c r="N379" i="7"/>
  <c r="O379" i="7" s="1"/>
  <c r="L379" i="7"/>
  <c r="M379" i="7" s="1"/>
  <c r="V378" i="7"/>
  <c r="W378" i="7" s="1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V316" i="7"/>
  <c r="W316" i="7" s="1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R295" i="7"/>
  <c r="S295" i="7" s="1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N291" i="7"/>
  <c r="O291" i="7" s="1"/>
  <c r="L291" i="7"/>
  <c r="M291" i="7" s="1"/>
  <c r="V290" i="7"/>
  <c r="W290" i="7" s="1"/>
  <c r="T290" i="7"/>
  <c r="U290" i="7" s="1"/>
  <c r="R290" i="7"/>
  <c r="S290" i="7" s="1"/>
  <c r="P290" i="7"/>
  <c r="Q290" i="7" s="1"/>
  <c r="O290" i="7"/>
  <c r="N290" i="7"/>
  <c r="L290" i="7"/>
  <c r="M290" i="7" s="1"/>
  <c r="V289" i="7"/>
  <c r="W289" i="7" s="1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R287" i="7"/>
  <c r="S287" i="7" s="1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V284" i="7"/>
  <c r="W284" i="7" s="1"/>
  <c r="T284" i="7"/>
  <c r="U284" i="7" s="1"/>
  <c r="R284" i="7"/>
  <c r="S284" i="7" s="1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V269" i="7"/>
  <c r="W269" i="7" s="1"/>
  <c r="T269" i="7"/>
  <c r="U269" i="7" s="1"/>
  <c r="R269" i="7"/>
  <c r="S269" i="7" s="1"/>
  <c r="P269" i="7"/>
  <c r="Q269" i="7" s="1"/>
  <c r="N269" i="7"/>
  <c r="O269" i="7" s="1"/>
  <c r="L269" i="7"/>
  <c r="M269" i="7" s="1"/>
  <c r="W268" i="7"/>
  <c r="V268" i="7"/>
  <c r="T268" i="7"/>
  <c r="U268" i="7" s="1"/>
  <c r="R268" i="7"/>
  <c r="S268" i="7" s="1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N266" i="7"/>
  <c r="O266" i="7" s="1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V248" i="7"/>
  <c r="W248" i="7" s="1"/>
  <c r="T248" i="7"/>
  <c r="U248" i="7" s="1"/>
  <c r="R248" i="7"/>
  <c r="S248" i="7" s="1"/>
  <c r="P248" i="7"/>
  <c r="Q248" i="7" s="1"/>
  <c r="N248" i="7"/>
  <c r="O248" i="7" s="1"/>
  <c r="L248" i="7"/>
  <c r="M248" i="7" s="1"/>
  <c r="V247" i="7"/>
  <c r="W247" i="7" s="1"/>
  <c r="T247" i="7"/>
  <c r="U247" i="7" s="1"/>
  <c r="S247" i="7"/>
  <c r="R247" i="7"/>
  <c r="P247" i="7"/>
  <c r="Q247" i="7" s="1"/>
  <c r="N247" i="7"/>
  <c r="O247" i="7" s="1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N242" i="7"/>
  <c r="O242" i="7" s="1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R140" i="7"/>
  <c r="S140" i="7" s="1"/>
  <c r="P140" i="7"/>
  <c r="Q140" i="7" s="1"/>
  <c r="N140" i="7"/>
  <c r="O140" i="7" s="1"/>
  <c r="L140" i="7"/>
  <c r="M140" i="7" s="1"/>
  <c r="V139" i="7"/>
  <c r="W139" i="7" s="1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V135" i="7"/>
  <c r="W135" i="7" s="1"/>
  <c r="T135" i="7"/>
  <c r="U135" i="7" s="1"/>
  <c r="R135" i="7"/>
  <c r="S135" i="7" s="1"/>
  <c r="P135" i="7"/>
  <c r="Q135" i="7" s="1"/>
  <c r="N135" i="7"/>
  <c r="O135" i="7" s="1"/>
  <c r="L135" i="7"/>
  <c r="M135" i="7" s="1"/>
  <c r="V134" i="7"/>
  <c r="W134" i="7" s="1"/>
  <c r="T134" i="7"/>
  <c r="U134" i="7" s="1"/>
  <c r="R134" i="7"/>
  <c r="S134" i="7" s="1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R130" i="7"/>
  <c r="S130" i="7" s="1"/>
  <c r="P130" i="7"/>
  <c r="Q130" i="7" s="1"/>
  <c r="N130" i="7"/>
  <c r="O130" i="7" s="1"/>
  <c r="L130" i="7"/>
  <c r="M130" i="7" s="1"/>
  <c r="V129" i="7"/>
  <c r="W129" i="7" s="1"/>
  <c r="T129" i="7"/>
  <c r="U129" i="7" s="1"/>
  <c r="R129" i="7"/>
  <c r="S129" i="7" s="1"/>
  <c r="P129" i="7"/>
  <c r="Q129" i="7" s="1"/>
  <c r="N129" i="7"/>
  <c r="O129" i="7" s="1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N125" i="7"/>
  <c r="O125" i="7" s="1"/>
  <c r="L125" i="7"/>
  <c r="M125" i="7" s="1"/>
  <c r="V124" i="7"/>
  <c r="W124" i="7" s="1"/>
  <c r="T124" i="7"/>
  <c r="U124" i="7" s="1"/>
  <c r="R124" i="7"/>
  <c r="S124" i="7" s="1"/>
  <c r="P124" i="7"/>
  <c r="Q124" i="7" s="1"/>
  <c r="N124" i="7"/>
  <c r="O124" i="7" s="1"/>
  <c r="L124" i="7"/>
  <c r="M124" i="7" s="1"/>
  <c r="V123" i="7"/>
  <c r="W123" i="7" s="1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N119" i="7"/>
  <c r="O119" i="7" s="1"/>
  <c r="L119" i="7"/>
  <c r="M119" i="7" s="1"/>
  <c r="V118" i="7"/>
  <c r="W118" i="7" s="1"/>
  <c r="T118" i="7"/>
  <c r="U118" i="7" s="1"/>
  <c r="R118" i="7"/>
  <c r="S118" i="7" s="1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V113" i="7"/>
  <c r="W113" i="7" s="1"/>
  <c r="T113" i="7"/>
  <c r="U113" i="7" s="1"/>
  <c r="R113" i="7"/>
  <c r="S113" i="7" s="1"/>
  <c r="P113" i="7"/>
  <c r="Q113" i="7" s="1"/>
  <c r="N113" i="7"/>
  <c r="O113" i="7" s="1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V109" i="7"/>
  <c r="W109" i="7" s="1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R108" i="7"/>
  <c r="S108" i="7" s="1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R104" i="7"/>
  <c r="S104" i="7" s="1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N103" i="7"/>
  <c r="O103" i="7" s="1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N99" i="7"/>
  <c r="O99" i="7" s="1"/>
  <c r="L99" i="7"/>
  <c r="M99" i="7" s="1"/>
  <c r="V98" i="7"/>
  <c r="W98" i="7" s="1"/>
  <c r="T98" i="7"/>
  <c r="U98" i="7" s="1"/>
  <c r="R98" i="7"/>
  <c r="S98" i="7" s="1"/>
  <c r="P98" i="7"/>
  <c r="Q98" i="7" s="1"/>
  <c r="N98" i="7"/>
  <c r="O98" i="7" s="1"/>
  <c r="L98" i="7"/>
  <c r="M98" i="7" s="1"/>
  <c r="V97" i="7"/>
  <c r="W97" i="7" s="1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V93" i="7"/>
  <c r="W93" i="7" s="1"/>
  <c r="T93" i="7"/>
  <c r="U93" i="7" s="1"/>
  <c r="R93" i="7"/>
  <c r="S93" i="7" s="1"/>
  <c r="P93" i="7"/>
  <c r="Q93" i="7" s="1"/>
  <c r="N93" i="7"/>
  <c r="O93" i="7" s="1"/>
  <c r="L93" i="7"/>
  <c r="M93" i="7" s="1"/>
  <c r="V92" i="7"/>
  <c r="W92" i="7" s="1"/>
  <c r="T92" i="7"/>
  <c r="U92" i="7" s="1"/>
  <c r="R92" i="7"/>
  <c r="S92" i="7" s="1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R88" i="7"/>
  <c r="S88" i="7" s="1"/>
  <c r="P88" i="7"/>
  <c r="Q88" i="7" s="1"/>
  <c r="N88" i="7"/>
  <c r="O88" i="7" s="1"/>
  <c r="L88" i="7"/>
  <c r="M88" i="7" s="1"/>
  <c r="V87" i="7"/>
  <c r="W87" i="7" s="1"/>
  <c r="T87" i="7"/>
  <c r="U87" i="7" s="1"/>
  <c r="R87" i="7"/>
  <c r="S87" i="7" s="1"/>
  <c r="P87" i="7"/>
  <c r="Q87" i="7" s="1"/>
  <c r="N87" i="7"/>
  <c r="O87" i="7" s="1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N83" i="7"/>
  <c r="O83" i="7" s="1"/>
  <c r="L83" i="7"/>
  <c r="M83" i="7" s="1"/>
  <c r="V82" i="7"/>
  <c r="W82" i="7" s="1"/>
  <c r="T82" i="7"/>
  <c r="U82" i="7" s="1"/>
  <c r="R82" i="7"/>
  <c r="S82" i="7" s="1"/>
  <c r="P82" i="7"/>
  <c r="Q82" i="7" s="1"/>
  <c r="N82" i="7"/>
  <c r="O82" i="7" s="1"/>
  <c r="L82" i="7"/>
  <c r="M82" i="7" s="1"/>
  <c r="V81" i="7"/>
  <c r="W81" i="7" s="1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V77" i="7"/>
  <c r="W77" i="7" s="1"/>
  <c r="T77" i="7"/>
  <c r="U77" i="7" s="1"/>
  <c r="R77" i="7"/>
  <c r="S77" i="7" s="1"/>
  <c r="P77" i="7"/>
  <c r="Q77" i="7" s="1"/>
  <c r="N77" i="7"/>
  <c r="O77" i="7" s="1"/>
  <c r="L77" i="7"/>
  <c r="M77" i="7" s="1"/>
  <c r="V76" i="7"/>
  <c r="W76" i="7" s="1"/>
  <c r="T76" i="7"/>
  <c r="U76" i="7" s="1"/>
  <c r="R76" i="7"/>
  <c r="S76" i="7" s="1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R72" i="7"/>
  <c r="S72" i="7" s="1"/>
  <c r="P72" i="7"/>
  <c r="Q72" i="7" s="1"/>
  <c r="N72" i="7"/>
  <c r="O72" i="7" s="1"/>
  <c r="L72" i="7"/>
  <c r="M72" i="7" s="1"/>
  <c r="V71" i="7"/>
  <c r="W71" i="7" s="1"/>
  <c r="T71" i="7"/>
  <c r="U71" i="7" s="1"/>
  <c r="R71" i="7"/>
  <c r="S71" i="7" s="1"/>
  <c r="P71" i="7"/>
  <c r="Q71" i="7" s="1"/>
  <c r="N71" i="7"/>
  <c r="O71" i="7" s="1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N67" i="7"/>
  <c r="O67" i="7" s="1"/>
  <c r="L67" i="7"/>
  <c r="M67" i="7" s="1"/>
  <c r="V66" i="7"/>
  <c r="W66" i="7" s="1"/>
  <c r="T66" i="7"/>
  <c r="U66" i="7" s="1"/>
  <c r="R66" i="7"/>
  <c r="S66" i="7" s="1"/>
  <c r="P66" i="7"/>
  <c r="Q66" i="7" s="1"/>
  <c r="N66" i="7"/>
  <c r="O66" i="7" s="1"/>
  <c r="L66" i="7"/>
  <c r="M66" i="7" s="1"/>
  <c r="V65" i="7"/>
  <c r="W65" i="7" s="1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V61" i="7"/>
  <c r="W61" i="7" s="1"/>
  <c r="T61" i="7"/>
  <c r="U61" i="7" s="1"/>
  <c r="R61" i="7"/>
  <c r="S61" i="7" s="1"/>
  <c r="P61" i="7"/>
  <c r="Q61" i="7" s="1"/>
  <c r="N61" i="7"/>
  <c r="O61" i="7" s="1"/>
  <c r="L61" i="7"/>
  <c r="M61" i="7" s="1"/>
  <c r="V60" i="7"/>
  <c r="W60" i="7" s="1"/>
  <c r="T60" i="7"/>
  <c r="U60" i="7" s="1"/>
  <c r="R60" i="7"/>
  <c r="S60" i="7" s="1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R56" i="7"/>
  <c r="S56" i="7" s="1"/>
  <c r="P56" i="7"/>
  <c r="Q56" i="7" s="1"/>
  <c r="N56" i="7"/>
  <c r="O56" i="7" s="1"/>
  <c r="L56" i="7"/>
  <c r="M56" i="7" s="1"/>
  <c r="V55" i="7"/>
  <c r="W55" i="7" s="1"/>
  <c r="T55" i="7"/>
  <c r="U55" i="7" s="1"/>
  <c r="R55" i="7"/>
  <c r="S55" i="7" s="1"/>
  <c r="P55" i="7"/>
  <c r="Q55" i="7" s="1"/>
  <c r="N55" i="7"/>
  <c r="O55" i="7" s="1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N51" i="7"/>
  <c r="O51" i="7" s="1"/>
  <c r="L51" i="7"/>
  <c r="M51" i="7" s="1"/>
  <c r="V50" i="7"/>
  <c r="W50" i="7" s="1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L48" i="7"/>
  <c r="M48" i="7" s="1"/>
  <c r="V47" i="7"/>
  <c r="W47" i="7" s="1"/>
  <c r="T47" i="7"/>
  <c r="U47" i="7" s="1"/>
  <c r="R47" i="7"/>
  <c r="S47" i="7" s="1"/>
  <c r="P47" i="7"/>
  <c r="Q47" i="7" s="1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P45" i="7"/>
  <c r="Q45" i="7" s="1"/>
  <c r="N45" i="7"/>
  <c r="O45" i="7" s="1"/>
  <c r="L45" i="7"/>
  <c r="M45" i="7" s="1"/>
  <c r="V44" i="7"/>
  <c r="W44" i="7" s="1"/>
  <c r="T44" i="7"/>
  <c r="U44" i="7" s="1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N32" i="7"/>
  <c r="O32" i="7" s="1"/>
  <c r="L32" i="7"/>
  <c r="M32" i="7" s="1"/>
  <c r="V31" i="7"/>
  <c r="W31" i="7" s="1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R30" i="7"/>
  <c r="S30" i="7" s="1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L4" i="7"/>
  <c r="M4" i="7" s="1"/>
  <c r="V3" i="7"/>
  <c r="W3" i="7" s="1"/>
  <c r="T3" i="7"/>
  <c r="U3" i="7" s="1"/>
  <c r="R3" i="7"/>
  <c r="S3" i="7" s="1"/>
  <c r="P3" i="7"/>
  <c r="Q3" i="7" s="1"/>
  <c r="N3" i="7"/>
  <c r="O3" i="7" s="1"/>
  <c r="L3" i="7"/>
  <c r="M3" i="7" s="1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AO913" i="3"/>
  <c r="AR913" i="3" s="1"/>
  <c r="AO238" i="3"/>
  <c r="AR238" i="3" s="1"/>
  <c r="O364" i="2"/>
  <c r="AO365" i="3" s="1"/>
  <c r="AR365" i="3" s="1"/>
  <c r="O356" i="2"/>
  <c r="AO652" i="3" s="1"/>
  <c r="AR652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616" i="3" s="1"/>
  <c r="AR616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584" i="3" s="1"/>
  <c r="AR584" i="3" s="1"/>
  <c r="O284" i="2"/>
  <c r="AO285" i="3" s="1"/>
  <c r="AR285" i="3" s="1"/>
  <c r="O276" i="2"/>
  <c r="AO572" i="3" s="1"/>
  <c r="AR572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544" i="3" s="1"/>
  <c r="AR544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512" i="3" s="1"/>
  <c r="AR512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492" i="3" s="1"/>
  <c r="AR492" i="3" s="1"/>
  <c r="O192" i="2"/>
  <c r="AO375" i="3" s="1"/>
  <c r="AR375" i="3" s="1"/>
  <c r="O188" i="2"/>
  <c r="AO189" i="3" s="1"/>
  <c r="AR189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412" i="3" s="1"/>
  <c r="AR412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643" i="3" s="1"/>
  <c r="AR643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611" i="3" s="1"/>
  <c r="AR611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579" i="3" s="1"/>
  <c r="AR579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547" i="3" s="1"/>
  <c r="AR547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531" i="3" s="1"/>
  <c r="AR531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507" i="3" s="1"/>
  <c r="AR507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O191" i="2"/>
  <c r="AO192" i="3" s="1"/>
  <c r="AR192" i="3" s="1"/>
  <c r="O187" i="2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399" i="3" s="1"/>
  <c r="AR399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/>
  <c r="AW43" i="3" s="1"/>
  <c r="Q38" i="2"/>
  <c r="AT39" i="3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658" i="3" s="1"/>
  <c r="AR658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626" i="3" s="1"/>
  <c r="AR626" i="3" s="1"/>
  <c r="O326" i="2"/>
  <c r="AO327" i="3" s="1"/>
  <c r="AR327" i="3" s="1"/>
  <c r="O322" i="2"/>
  <c r="AO323" i="3" s="1"/>
  <c r="AR323" i="3" s="1"/>
  <c r="O318" i="2"/>
  <c r="AO319" i="3" s="1"/>
  <c r="AR319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291" i="3" s="1"/>
  <c r="AR291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 s="1"/>
  <c r="AR267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 s="1"/>
  <c r="AR203" i="3" s="1"/>
  <c r="O198" i="2"/>
  <c r="AO199" i="3" s="1"/>
  <c r="AR199" i="3" s="1"/>
  <c r="O194" i="2"/>
  <c r="AO195" i="3" s="1"/>
  <c r="AR195" i="3" s="1"/>
  <c r="O190" i="2"/>
  <c r="AO373" i="3" s="1"/>
  <c r="AR373" i="3" s="1"/>
  <c r="O186" i="2"/>
  <c r="AO187" i="3" s="1"/>
  <c r="AR187" i="3" s="1"/>
  <c r="O182" i="2"/>
  <c r="AO183" i="3" s="1"/>
  <c r="AR183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649" i="3" s="1"/>
  <c r="AW649" i="3" s="1"/>
  <c r="Q349" i="2"/>
  <c r="AT350" i="3" s="1"/>
  <c r="AW350" i="3" s="1"/>
  <c r="Q345" i="2"/>
  <c r="Q341" i="2"/>
  <c r="AT637" i="3" s="1"/>
  <c r="AW637" i="3" s="1"/>
  <c r="Q337" i="2"/>
  <c r="AT338" i="3" s="1"/>
  <c r="AW338" i="3" s="1"/>
  <c r="Q333" i="2"/>
  <c r="AT334" i="3" s="1"/>
  <c r="AW334" i="3" s="1"/>
  <c r="Q329" i="2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601" i="3" s="1"/>
  <c r="AW601" i="3" s="1"/>
  <c r="Q301" i="2"/>
  <c r="AT302" i="3" s="1"/>
  <c r="AW302" i="3" s="1"/>
  <c r="Q297" i="2"/>
  <c r="Q293" i="2"/>
  <c r="AT294" i="3" s="1"/>
  <c r="AW294" i="3" s="1"/>
  <c r="Q289" i="2"/>
  <c r="AT290" i="3" s="1"/>
  <c r="AW290" i="3" s="1"/>
  <c r="Q285" i="2"/>
  <c r="AT286" i="3" s="1"/>
  <c r="AW286" i="3" s="1"/>
  <c r="Q281" i="2"/>
  <c r="Q277" i="2"/>
  <c r="AT573" i="3" s="1"/>
  <c r="AW573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/>
  <c r="AW242" i="3" s="1"/>
  <c r="Q237" i="2"/>
  <c r="AT238" i="3" s="1"/>
  <c r="AW238" i="3" s="1"/>
  <c r="Q233" i="2"/>
  <c r="Q229" i="2"/>
  <c r="AT230" i="3"/>
  <c r="AW230" i="3" s="1"/>
  <c r="Q225" i="2"/>
  <c r="AT226" i="3" s="1"/>
  <c r="AW226" i="3" s="1"/>
  <c r="Q221" i="2"/>
  <c r="AT222" i="3" s="1"/>
  <c r="AW222" i="3" s="1"/>
  <c r="Q217" i="2"/>
  <c r="AT218" i="3" s="1"/>
  <c r="AW218" i="3" s="1"/>
  <c r="Q213" i="2"/>
  <c r="AT509" i="3" s="1"/>
  <c r="AW509" i="3" s="1"/>
  <c r="Q209" i="2"/>
  <c r="AT210" i="3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372" i="3" s="1"/>
  <c r="AW372" i="3" s="1"/>
  <c r="Q185" i="2"/>
  <c r="AT481" i="3" s="1"/>
  <c r="AW481" i="3" s="1"/>
  <c r="Q181" i="2"/>
  <c r="AT182" i="3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Q149" i="2"/>
  <c r="AT150" i="3" s="1"/>
  <c r="AW150" i="3" s="1"/>
  <c r="Q145" i="2"/>
  <c r="AT146" i="3" s="1"/>
  <c r="AW146" i="3" s="1"/>
  <c r="Q141" i="2"/>
  <c r="AT142" i="3" s="1"/>
  <c r="AW142" i="3" s="1"/>
  <c r="Q137" i="2"/>
  <c r="AT433" i="3" s="1"/>
  <c r="AW433" i="3" s="1"/>
  <c r="Q133" i="2"/>
  <c r="AT134" i="3"/>
  <c r="AW134" i="3" s="1"/>
  <c r="Q129" i="2"/>
  <c r="AT130" i="3" s="1"/>
  <c r="AW130" i="3" s="1"/>
  <c r="Q125" i="2"/>
  <c r="AT126" i="3" s="1"/>
  <c r="AW126" i="3" s="1"/>
  <c r="Q121" i="2"/>
  <c r="AT122" i="3"/>
  <c r="AW122" i="3" s="1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AO190" i="3" s="1"/>
  <c r="AR190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413" i="3" s="1"/>
  <c r="AR413" i="3" s="1"/>
  <c r="O113" i="2"/>
  <c r="AO114" i="3" s="1"/>
  <c r="AR114" i="3" s="1"/>
  <c r="O109" i="2"/>
  <c r="AO405" i="3" s="1"/>
  <c r="AR405" i="3" s="1"/>
  <c r="O105" i="2"/>
  <c r="AO106" i="3" s="1"/>
  <c r="AR106" i="3" s="1"/>
  <c r="O101" i="2"/>
  <c r="AO102" i="3"/>
  <c r="AR102" i="3" s="1"/>
  <c r="O93" i="2"/>
  <c r="AO94" i="3" s="1"/>
  <c r="AR94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69" i="3"/>
  <c r="AR569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85" i="3"/>
  <c r="AW585" i="3" s="1"/>
  <c r="AT553" i="3"/>
  <c r="AW553" i="3" s="1"/>
  <c r="AT521" i="3"/>
  <c r="AW521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09" i="3"/>
  <c r="AW609" i="3" s="1"/>
  <c r="AT545" i="3"/>
  <c r="AW545" i="3" s="1"/>
  <c r="AT417" i="3"/>
  <c r="AW417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497" i="3"/>
  <c r="AW497" i="3" s="1"/>
  <c r="AT465" i="3"/>
  <c r="AW465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AO565" i="3" s="1"/>
  <c r="AR565" i="3" s="1"/>
  <c r="O253" i="2"/>
  <c r="O229" i="2"/>
  <c r="O205" i="2"/>
  <c r="AO501" i="3" s="1"/>
  <c r="AR501" i="3" s="1"/>
  <c r="O177" i="2"/>
  <c r="O157" i="2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O32" i="2"/>
  <c r="AO33" i="3" s="1"/>
  <c r="AR33" i="3" s="1"/>
  <c r="O360" i="2"/>
  <c r="AO361" i="3" s="1"/>
  <c r="AR361" i="3" s="1"/>
  <c r="AO437" i="3"/>
  <c r="AR437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O265" i="2"/>
  <c r="AO561" i="3" s="1"/>
  <c r="AR561" i="3" s="1"/>
  <c r="O249" i="2"/>
  <c r="O225" i="2"/>
  <c r="O197" i="2"/>
  <c r="O173" i="2"/>
  <c r="AO469" i="3" s="1"/>
  <c r="AR469" i="3" s="1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/>
  <c r="AW915" i="3" s="1"/>
  <c r="Q615" i="2"/>
  <c r="AT911" i="3" s="1"/>
  <c r="AW911" i="3" s="1"/>
  <c r="Q611" i="2"/>
  <c r="AT907" i="3" s="1"/>
  <c r="AW907" i="3" s="1"/>
  <c r="Q607" i="2"/>
  <c r="AT903" i="3"/>
  <c r="AW903" i="3" s="1"/>
  <c r="Q603" i="2"/>
  <c r="AT899" i="3" s="1"/>
  <c r="AW899" i="3" s="1"/>
  <c r="Q599" i="2"/>
  <c r="AT895" i="3" s="1"/>
  <c r="AW895" i="3" s="1"/>
  <c r="Q595" i="2"/>
  <c r="AT891" i="3"/>
  <c r="AW891" i="3" s="1"/>
  <c r="Q591" i="2"/>
  <c r="AT887" i="3" s="1"/>
  <c r="AW887" i="3" s="1"/>
  <c r="Q587" i="2"/>
  <c r="AT883" i="3"/>
  <c r="AW883" i="3" s="1"/>
  <c r="Q583" i="2"/>
  <c r="AT879" i="3" s="1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/>
  <c r="AW823" i="3" s="1"/>
  <c r="Q523" i="2"/>
  <c r="AT819" i="3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AT659" i="3" s="1"/>
  <c r="AW659" i="3" s="1"/>
  <c r="Q359" i="2"/>
  <c r="AT360" i="3" s="1"/>
  <c r="AW360" i="3" s="1"/>
  <c r="AT655" i="3"/>
  <c r="AW655" i="3" s="1"/>
  <c r="Q355" i="2"/>
  <c r="Q351" i="2"/>
  <c r="AT352" i="3" s="1"/>
  <c r="AW352" i="3" s="1"/>
  <c r="Q347" i="2"/>
  <c r="AT348" i="3" s="1"/>
  <c r="AW348" i="3" s="1"/>
  <c r="Q343" i="2"/>
  <c r="AT344" i="3" s="1"/>
  <c r="AW344" i="3" s="1"/>
  <c r="Q339" i="2"/>
  <c r="Q335" i="2"/>
  <c r="AT336" i="3" s="1"/>
  <c r="AW336" i="3" s="1"/>
  <c r="Q331" i="2"/>
  <c r="Q327" i="2"/>
  <c r="AT328" i="3" s="1"/>
  <c r="AW328" i="3" s="1"/>
  <c r="Q323" i="2"/>
  <c r="Q319" i="2"/>
  <c r="Q315" i="2"/>
  <c r="AT316" i="3" s="1"/>
  <c r="AW316" i="3" s="1"/>
  <c r="Q311" i="2"/>
  <c r="AT312" i="3" s="1"/>
  <c r="AW312" i="3" s="1"/>
  <c r="Q307" i="2"/>
  <c r="Q303" i="2"/>
  <c r="AT304" i="3" s="1"/>
  <c r="AW304" i="3" s="1"/>
  <c r="AT599" i="3"/>
  <c r="AW599" i="3" s="1"/>
  <c r="Q299" i="2"/>
  <c r="AT300" i="3" s="1"/>
  <c r="AW300" i="3" s="1"/>
  <c r="Q295" i="2"/>
  <c r="Q291" i="2"/>
  <c r="Q287" i="2"/>
  <c r="AT288" i="3" s="1"/>
  <c r="AW288" i="3" s="1"/>
  <c r="Q283" i="2"/>
  <c r="Q279" i="2"/>
  <c r="AT280" i="3" s="1"/>
  <c r="AW280" i="3" s="1"/>
  <c r="Q275" i="2"/>
  <c r="AT571" i="3" s="1"/>
  <c r="AW571" i="3" s="1"/>
  <c r="Q271" i="2"/>
  <c r="AT272" i="3" s="1"/>
  <c r="AW272" i="3" s="1"/>
  <c r="Q267" i="2"/>
  <c r="AT268" i="3" s="1"/>
  <c r="AW268" i="3" s="1"/>
  <c r="Q263" i="2"/>
  <c r="AT264" i="3" s="1"/>
  <c r="AW264" i="3" s="1"/>
  <c r="Q259" i="2"/>
  <c r="Q255" i="2"/>
  <c r="AT551" i="3" s="1"/>
  <c r="AW551" i="3" s="1"/>
  <c r="Q251" i="2"/>
  <c r="AT252" i="3" s="1"/>
  <c r="AW252" i="3" s="1"/>
  <c r="Q247" i="2"/>
  <c r="Q243" i="2"/>
  <c r="AT244" i="3" s="1"/>
  <c r="AW244" i="3" s="1"/>
  <c r="Q239" i="2"/>
  <c r="AT240" i="3" s="1"/>
  <c r="AW240" i="3" s="1"/>
  <c r="Q235" i="2"/>
  <c r="AT531" i="3" s="1"/>
  <c r="AW531" i="3" s="1"/>
  <c r="Q231" i="2"/>
  <c r="Q227" i="2"/>
  <c r="AT228" i="3" s="1"/>
  <c r="AW228" i="3" s="1"/>
  <c r="Q223" i="2"/>
  <c r="AT224" i="3" s="1"/>
  <c r="AW224" i="3" s="1"/>
  <c r="Q219" i="2"/>
  <c r="AT515" i="3" s="1"/>
  <c r="AW515" i="3" s="1"/>
  <c r="Q215" i="2"/>
  <c r="AT511" i="3" s="1"/>
  <c r="AW511" i="3" s="1"/>
  <c r="Q211" i="2"/>
  <c r="AT212" i="3" s="1"/>
  <c r="AW212" i="3" s="1"/>
  <c r="Q207" i="2"/>
  <c r="AT208" i="3" s="1"/>
  <c r="AW208" i="3" s="1"/>
  <c r="AT503" i="3"/>
  <c r="AW503" i="3" s="1"/>
  <c r="Q203" i="2"/>
  <c r="AT204" i="3" s="1"/>
  <c r="AW204" i="3" s="1"/>
  <c r="Q199" i="2"/>
  <c r="Q195" i="2"/>
  <c r="AT491" i="3"/>
  <c r="AW491" i="3" s="1"/>
  <c r="Q191" i="2"/>
  <c r="AT374" i="3" s="1"/>
  <c r="AW374" i="3" s="1"/>
  <c r="Q187" i="2"/>
  <c r="AT483" i="3" s="1"/>
  <c r="AW483" i="3" s="1"/>
  <c r="Q183" i="2"/>
  <c r="Q179" i="2"/>
  <c r="AT180" i="3" s="1"/>
  <c r="AW180" i="3" s="1"/>
  <c r="Q175" i="2"/>
  <c r="AT176" i="3" s="1"/>
  <c r="AW176" i="3" s="1"/>
  <c r="Q171" i="2"/>
  <c r="AT172" i="3" s="1"/>
  <c r="AW172" i="3" s="1"/>
  <c r="Q167" i="2"/>
  <c r="Q163" i="2"/>
  <c r="AT164" i="3" s="1"/>
  <c r="AW164" i="3" s="1"/>
  <c r="Q159" i="2"/>
  <c r="AT160" i="3" s="1"/>
  <c r="AW160" i="3" s="1"/>
  <c r="Q155" i="2"/>
  <c r="AT451" i="3" s="1"/>
  <c r="AW451" i="3" s="1"/>
  <c r="Q151" i="2"/>
  <c r="Q147" i="2"/>
  <c r="AT148" i="3" s="1"/>
  <c r="AW148" i="3" s="1"/>
  <c r="Q143" i="2"/>
  <c r="AT439" i="3" s="1"/>
  <c r="AW439" i="3" s="1"/>
  <c r="Q139" i="2"/>
  <c r="AT435" i="3" s="1"/>
  <c r="AW435" i="3" s="1"/>
  <c r="Q135" i="2"/>
  <c r="Q131" i="2"/>
  <c r="AT427" i="3" s="1"/>
  <c r="AW427" i="3" s="1"/>
  <c r="Q127" i="2"/>
  <c r="Q123" i="2"/>
  <c r="Q119" i="2"/>
  <c r="Q115" i="2"/>
  <c r="Q111" i="2"/>
  <c r="Q107" i="2"/>
  <c r="Q103" i="2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/>
  <c r="AW1063" i="3" s="1"/>
  <c r="Q759" i="2"/>
  <c r="AT1055" i="3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/>
  <c r="AW1108" i="3" s="1"/>
  <c r="Q808" i="2"/>
  <c r="AT1104" i="3"/>
  <c r="AW1104" i="3" s="1"/>
  <c r="Q804" i="2"/>
  <c r="AT1100" i="3" s="1"/>
  <c r="AW1100" i="3" s="1"/>
  <c r="Q800" i="2"/>
  <c r="AT1096" i="3" s="1"/>
  <c r="AW1096" i="3" s="1"/>
  <c r="Q796" i="2"/>
  <c r="AT1092" i="3"/>
  <c r="AW1092" i="3" s="1"/>
  <c r="Q792" i="2"/>
  <c r="AT1088" i="3" s="1"/>
  <c r="AW1088" i="3" s="1"/>
  <c r="Q788" i="2"/>
  <c r="AT1084" i="3" s="1"/>
  <c r="AW1084" i="3" s="1"/>
  <c r="Q784" i="2"/>
  <c r="AT1080" i="3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/>
  <c r="AW980" i="3" s="1"/>
  <c r="Q680" i="2"/>
  <c r="AT976" i="3"/>
  <c r="AW976" i="3" s="1"/>
  <c r="Q676" i="2"/>
  <c r="AT972" i="3" s="1"/>
  <c r="AW972" i="3" s="1"/>
  <c r="Q672" i="2"/>
  <c r="AT968" i="3" s="1"/>
  <c r="AW968" i="3" s="1"/>
  <c r="Q668" i="2"/>
  <c r="AT964" i="3"/>
  <c r="AW964" i="3" s="1"/>
  <c r="Q664" i="2"/>
  <c r="AT960" i="3" s="1"/>
  <c r="AW960" i="3" s="1"/>
  <c r="Q660" i="2"/>
  <c r="AT956" i="3" s="1"/>
  <c r="AW956" i="3" s="1"/>
  <c r="Q656" i="2"/>
  <c r="AT952" i="3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/>
  <c r="AW920" i="3" s="1"/>
  <c r="Q620" i="2"/>
  <c r="AT916" i="3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/>
  <c r="AW852" i="3" s="1"/>
  <c r="Q552" i="2"/>
  <c r="AT848" i="3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/>
  <c r="AW788" i="3" s="1"/>
  <c r="Q484" i="2"/>
  <c r="AT780" i="3" s="1"/>
  <c r="AW780" i="3" s="1"/>
  <c r="Q476" i="2"/>
  <c r="AT772" i="3" s="1"/>
  <c r="AW772" i="3" s="1"/>
  <c r="Q468" i="2"/>
  <c r="AT764" i="3"/>
  <c r="AW764" i="3" s="1"/>
  <c r="Q460" i="2"/>
  <c r="AT756" i="3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Q348" i="2"/>
  <c r="AT349" i="3" s="1"/>
  <c r="AW349" i="3" s="1"/>
  <c r="AT644" i="3"/>
  <c r="AW644" i="3" s="1"/>
  <c r="Q340" i="2"/>
  <c r="AT341" i="3" s="1"/>
  <c r="AW341" i="3" s="1"/>
  <c r="Q332" i="2"/>
  <c r="AT333" i="3" s="1"/>
  <c r="AW333" i="3" s="1"/>
  <c r="Q324" i="2"/>
  <c r="Q316" i="2"/>
  <c r="AT317" i="3" s="1"/>
  <c r="AW317" i="3" s="1"/>
  <c r="Q308" i="2"/>
  <c r="AT309" i="3" s="1"/>
  <c r="AW309" i="3" s="1"/>
  <c r="AT604" i="3"/>
  <c r="AW604" i="3" s="1"/>
  <c r="Q300" i="2"/>
  <c r="AT301" i="3" s="1"/>
  <c r="AW301" i="3" s="1"/>
  <c r="AT596" i="3"/>
  <c r="AW596" i="3" s="1"/>
  <c r="Q292" i="2"/>
  <c r="AT588" i="3" s="1"/>
  <c r="AW588" i="3" s="1"/>
  <c r="Q284" i="2"/>
  <c r="AT285" i="3" s="1"/>
  <c r="AW285" i="3" s="1"/>
  <c r="Q276" i="2"/>
  <c r="AT277" i="3" s="1"/>
  <c r="AW277" i="3" s="1"/>
  <c r="Q268" i="2"/>
  <c r="AT269" i="3" s="1"/>
  <c r="AW269" i="3" s="1"/>
  <c r="Q260" i="2"/>
  <c r="Q252" i="2"/>
  <c r="AT548" i="3" s="1"/>
  <c r="AW548" i="3" s="1"/>
  <c r="Q244" i="2"/>
  <c r="AT245" i="3" s="1"/>
  <c r="AW245" i="3" s="1"/>
  <c r="AT540" i="3"/>
  <c r="AW540" i="3" s="1"/>
  <c r="Q236" i="2"/>
  <c r="AT237" i="3" s="1"/>
  <c r="AW237" i="3" s="1"/>
  <c r="AT532" i="3"/>
  <c r="AW532" i="3" s="1"/>
  <c r="Q228" i="2"/>
  <c r="Q220" i="2"/>
  <c r="AT221" i="3" s="1"/>
  <c r="AW221" i="3" s="1"/>
  <c r="Q212" i="2"/>
  <c r="AT213" i="3" s="1"/>
  <c r="AW213" i="3" s="1"/>
  <c r="Q204" i="2"/>
  <c r="AT205" i="3" s="1"/>
  <c r="AW205" i="3" s="1"/>
  <c r="Q196" i="2"/>
  <c r="Q188" i="2"/>
  <c r="AT371" i="3" s="1"/>
  <c r="AW371" i="3" s="1"/>
  <c r="Q180" i="2"/>
  <c r="AT181" i="3" s="1"/>
  <c r="AW181" i="3" s="1"/>
  <c r="Q172" i="2"/>
  <c r="AT173" i="3" s="1"/>
  <c r="AW173" i="3" s="1"/>
  <c r="Q164" i="2"/>
  <c r="Q156" i="2"/>
  <c r="AT157" i="3" s="1"/>
  <c r="AW157" i="3" s="1"/>
  <c r="AT452" i="3"/>
  <c r="AW452" i="3" s="1"/>
  <c r="Q148" i="2"/>
  <c r="AT149" i="3" s="1"/>
  <c r="AW149" i="3" s="1"/>
  <c r="Q140" i="2"/>
  <c r="Q136" i="2"/>
  <c r="Q128" i="2"/>
  <c r="Q120" i="2"/>
  <c r="Q112" i="2"/>
  <c r="AT408" i="3" s="1"/>
  <c r="AW408" i="3" s="1"/>
  <c r="Q104" i="2"/>
  <c r="Q96" i="2"/>
  <c r="AT392" i="3" s="1"/>
  <c r="AW392" i="3" s="1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65" i="3"/>
  <c r="AW565" i="3" s="1"/>
  <c r="AT557" i="3"/>
  <c r="AW557" i="3" s="1"/>
  <c r="AT541" i="3"/>
  <c r="AW541" i="3" s="1"/>
  <c r="AT533" i="3"/>
  <c r="AW533" i="3" s="1"/>
  <c r="AT525" i="3"/>
  <c r="AW525" i="3" s="1"/>
  <c r="AT517" i="3"/>
  <c r="AW517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29" i="3"/>
  <c r="AW429" i="3" s="1"/>
  <c r="AT421" i="3"/>
  <c r="AW421" i="3" s="1"/>
  <c r="AT413" i="3"/>
  <c r="AW413" i="3" s="1"/>
  <c r="AT381" i="3"/>
  <c r="AW381" i="3" s="1"/>
  <c r="Q544" i="2"/>
  <c r="AT840" i="3"/>
  <c r="AW840" i="3" s="1"/>
  <c r="Q536" i="2"/>
  <c r="AT832" i="3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AT353" i="3" s="1"/>
  <c r="AW353" i="3" s="1"/>
  <c r="Q344" i="2"/>
  <c r="AT345" i="3" s="1"/>
  <c r="AW345" i="3" s="1"/>
  <c r="Q336" i="2"/>
  <c r="AT337" i="3" s="1"/>
  <c r="AW337" i="3" s="1"/>
  <c r="Q328" i="2"/>
  <c r="Q320" i="2"/>
  <c r="AT321" i="3" s="1"/>
  <c r="AW321" i="3" s="1"/>
  <c r="Q312" i="2"/>
  <c r="AT313" i="3" s="1"/>
  <c r="AW313" i="3" s="1"/>
  <c r="Q304" i="2"/>
  <c r="AT305" i="3" s="1"/>
  <c r="AW305" i="3" s="1"/>
  <c r="Q296" i="2"/>
  <c r="Q288" i="2"/>
  <c r="AT289" i="3" s="1"/>
  <c r="AW289" i="3" s="1"/>
  <c r="Q280" i="2"/>
  <c r="AT281" i="3" s="1"/>
  <c r="AW281" i="3" s="1"/>
  <c r="Q272" i="2"/>
  <c r="AT273" i="3" s="1"/>
  <c r="AW273" i="3" s="1"/>
  <c r="Q264" i="2"/>
  <c r="Q256" i="2"/>
  <c r="AT257" i="3" s="1"/>
  <c r="AW257" i="3" s="1"/>
  <c r="Q248" i="2"/>
  <c r="AT249" i="3" s="1"/>
  <c r="AW249" i="3" s="1"/>
  <c r="Q240" i="2"/>
  <c r="AT241" i="3" s="1"/>
  <c r="AW241" i="3" s="1"/>
  <c r="Q232" i="2"/>
  <c r="Q224" i="2"/>
  <c r="AT225" i="3" s="1"/>
  <c r="AW225" i="3" s="1"/>
  <c r="Q216" i="2"/>
  <c r="AT217" i="3" s="1"/>
  <c r="AW217" i="3" s="1"/>
  <c r="Q208" i="2"/>
  <c r="AT209" i="3" s="1"/>
  <c r="AW209" i="3" s="1"/>
  <c r="Q200" i="2"/>
  <c r="Q192" i="2"/>
  <c r="AT488" i="3" s="1"/>
  <c r="AW488" i="3" s="1"/>
  <c r="Q184" i="2"/>
  <c r="AT185" i="3" s="1"/>
  <c r="AW185" i="3" s="1"/>
  <c r="AT480" i="3"/>
  <c r="AW480" i="3" s="1"/>
  <c r="Q176" i="2"/>
  <c r="AT177" i="3" s="1"/>
  <c r="AW177" i="3" s="1"/>
  <c r="Q168" i="2"/>
  <c r="Q160" i="2"/>
  <c r="AT161" i="3" s="1"/>
  <c r="AW161" i="3" s="1"/>
  <c r="Q152" i="2"/>
  <c r="AT153" i="3" s="1"/>
  <c r="AW153" i="3" s="1"/>
  <c r="Q144" i="2"/>
  <c r="Q132" i="2"/>
  <c r="AT133" i="3" s="1"/>
  <c r="AW133" i="3" s="1"/>
  <c r="Q124" i="2"/>
  <c r="Q116" i="2"/>
  <c r="Q108" i="2"/>
  <c r="Q100" i="2"/>
  <c r="Q92" i="2"/>
  <c r="AT388" i="3" s="1"/>
  <c r="AW388" i="3" s="1"/>
  <c r="Q84" i="2"/>
  <c r="AT85" i="3" s="1"/>
  <c r="AW85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/>
  <c r="AW1070" i="3" s="1"/>
  <c r="Q770" i="2"/>
  <c r="AT1066" i="3"/>
  <c r="AW1066" i="3" s="1"/>
  <c r="Q766" i="2"/>
  <c r="AT1062" i="3" s="1"/>
  <c r="AW1062" i="3" s="1"/>
  <c r="Q762" i="2"/>
  <c r="AT1058" i="3" s="1"/>
  <c r="AW1058" i="3" s="1"/>
  <c r="Q758" i="2"/>
  <c r="AT1054" i="3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/>
  <c r="AW1034" i="3" s="1"/>
  <c r="Q734" i="2"/>
  <c r="AT1030" i="3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/>
  <c r="AW942" i="3" s="1"/>
  <c r="Q642" i="2"/>
  <c r="AT938" i="3"/>
  <c r="AW938" i="3" s="1"/>
  <c r="Q638" i="2"/>
  <c r="AT934" i="3" s="1"/>
  <c r="AW934" i="3" s="1"/>
  <c r="Q634" i="2"/>
  <c r="AT930" i="3" s="1"/>
  <c r="AW930" i="3" s="1"/>
  <c r="Q630" i="2"/>
  <c r="AT926" i="3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/>
  <c r="AW814" i="3" s="1"/>
  <c r="Q514" i="2"/>
  <c r="AT810" i="3"/>
  <c r="AW810" i="3" s="1"/>
  <c r="Q510" i="2"/>
  <c r="AT806" i="3" s="1"/>
  <c r="AW806" i="3" s="1"/>
  <c r="Q506" i="2"/>
  <c r="AT802" i="3" s="1"/>
  <c r="AW802" i="3" s="1"/>
  <c r="Q502" i="2"/>
  <c r="AT798" i="3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/>
  <c r="AW778" i="3" s="1"/>
  <c r="Q478" i="2"/>
  <c r="AT774" i="3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/>
  <c r="AW686" i="3" s="1"/>
  <c r="Q386" i="2"/>
  <c r="AT682" i="3"/>
  <c r="AW682" i="3" s="1"/>
  <c r="Q382" i="2"/>
  <c r="AT678" i="3" s="1"/>
  <c r="AW678" i="3" s="1"/>
  <c r="Q378" i="2"/>
  <c r="AT674" i="3" s="1"/>
  <c r="AW674" i="3" s="1"/>
  <c r="Q374" i="2"/>
  <c r="AT670" i="3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AT590" i="3"/>
  <c r="AW590" i="3" s="1"/>
  <c r="Q290" i="2"/>
  <c r="AT291" i="3" s="1"/>
  <c r="AW291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550" i="3" s="1"/>
  <c r="AW550" i="3" s="1"/>
  <c r="Q250" i="2"/>
  <c r="AT251" i="3" s="1"/>
  <c r="AW251" i="3" s="1"/>
  <c r="Q246" i="2"/>
  <c r="AT247" i="3" s="1"/>
  <c r="AW247" i="3" s="1"/>
  <c r="AT542" i="3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498" i="3" s="1"/>
  <c r="AW498" i="3" s="1"/>
  <c r="Q198" i="2"/>
  <c r="AT199" i="3" s="1"/>
  <c r="AW199" i="3" s="1"/>
  <c r="Q194" i="2"/>
  <c r="AT490" i="3" s="1"/>
  <c r="AW490" i="3" s="1"/>
  <c r="Q190" i="2"/>
  <c r="AT486" i="3" s="1"/>
  <c r="AW486" i="3" s="1"/>
  <c r="Q186" i="2"/>
  <c r="Q182" i="2"/>
  <c r="AT183" i="3" s="1"/>
  <c r="AW183" i="3" s="1"/>
  <c r="Q178" i="2"/>
  <c r="AT179" i="3" s="1"/>
  <c r="AW179" i="3" s="1"/>
  <c r="Q174" i="2"/>
  <c r="AT175" i="3" s="1"/>
  <c r="AW175" i="3" s="1"/>
  <c r="Q170" i="2"/>
  <c r="AT466" i="3" s="1"/>
  <c r="AW466" i="3" s="1"/>
  <c r="Q166" i="2"/>
  <c r="AT167" i="3" s="1"/>
  <c r="AW167" i="3" s="1"/>
  <c r="AT462" i="3"/>
  <c r="AW462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Q134" i="2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AT402" i="3"/>
  <c r="AW402" i="3" s="1"/>
  <c r="Q102" i="2"/>
  <c r="Q98" i="2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42" i="3"/>
  <c r="AR642" i="3" s="1"/>
  <c r="AO546" i="3"/>
  <c r="AR546" i="3" s="1"/>
  <c r="AO482" i="3"/>
  <c r="AR482" i="3" s="1"/>
  <c r="O154" i="2"/>
  <c r="O150" i="2"/>
  <c r="O142" i="2"/>
  <c r="AO438" i="3" s="1"/>
  <c r="AR438" i="3" s="1"/>
  <c r="O138" i="2"/>
  <c r="O134" i="2"/>
  <c r="O130" i="2"/>
  <c r="AO426" i="3" s="1"/>
  <c r="AR426" i="3" s="1"/>
  <c r="O126" i="2"/>
  <c r="AO422" i="3" s="1"/>
  <c r="AR422" i="3" s="1"/>
  <c r="O122" i="2"/>
  <c r="O114" i="2"/>
  <c r="O110" i="2"/>
  <c r="AO406" i="3" s="1"/>
  <c r="AR406" i="3" s="1"/>
  <c r="O102" i="2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82" i="3"/>
  <c r="AR582" i="3" s="1"/>
  <c r="AO566" i="3"/>
  <c r="AR566" i="3" s="1"/>
  <c r="AO550" i="3"/>
  <c r="AR550" i="3" s="1"/>
  <c r="AO518" i="3"/>
  <c r="AR518" i="3" s="1"/>
  <c r="AO486" i="3"/>
  <c r="AR48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590" i="3"/>
  <c r="AR590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39" i="3"/>
  <c r="AR639" i="3" s="1"/>
  <c r="AO635" i="3"/>
  <c r="AR635" i="3" s="1"/>
  <c r="AO627" i="3"/>
  <c r="AR627" i="3" s="1"/>
  <c r="AO615" i="3"/>
  <c r="AR615" i="3" s="1"/>
  <c r="AO603" i="3"/>
  <c r="AR603" i="3" s="1"/>
  <c r="AO595" i="3"/>
  <c r="AR595" i="3" s="1"/>
  <c r="AO575" i="3"/>
  <c r="AR575" i="3" s="1"/>
  <c r="AO571" i="3"/>
  <c r="AR571" i="3" s="1"/>
  <c r="AO551" i="3"/>
  <c r="AR551" i="3" s="1"/>
  <c r="AO519" i="3"/>
  <c r="AR519" i="3" s="1"/>
  <c r="AO499" i="3"/>
  <c r="AR499" i="3" s="1"/>
  <c r="AO483" i="3"/>
  <c r="AR483" i="3" s="1"/>
  <c r="AO479" i="3"/>
  <c r="AR479" i="3" s="1"/>
  <c r="AO467" i="3"/>
  <c r="AR467" i="3" s="1"/>
  <c r="AO463" i="3"/>
  <c r="AR463" i="3" s="1"/>
  <c r="AO459" i="3"/>
  <c r="AR459" i="3" s="1"/>
  <c r="AO431" i="3"/>
  <c r="AR431" i="3" s="1"/>
  <c r="AO427" i="3"/>
  <c r="AR427" i="3" s="1"/>
  <c r="AO403" i="3"/>
  <c r="AR403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04" i="3"/>
  <c r="AR604" i="3" s="1"/>
  <c r="AO600" i="3"/>
  <c r="AR600" i="3" s="1"/>
  <c r="AO588" i="3"/>
  <c r="AR588" i="3" s="1"/>
  <c r="AO580" i="3"/>
  <c r="AR580" i="3" s="1"/>
  <c r="AO568" i="3"/>
  <c r="AR568" i="3" s="1"/>
  <c r="AO564" i="3"/>
  <c r="AR564" i="3" s="1"/>
  <c r="AO548" i="3"/>
  <c r="AR548" i="3" s="1"/>
  <c r="AO540" i="3"/>
  <c r="AR540" i="3" s="1"/>
  <c r="AO536" i="3"/>
  <c r="AR536" i="3" s="1"/>
  <c r="AO532" i="3"/>
  <c r="AR532" i="3" s="1"/>
  <c r="AO528" i="3"/>
  <c r="AR528" i="3" s="1"/>
  <c r="AO516" i="3"/>
  <c r="AR516" i="3" s="1"/>
  <c r="AO476" i="3"/>
  <c r="AR476" i="3" s="1"/>
  <c r="AO460" i="3"/>
  <c r="AR460" i="3" s="1"/>
  <c r="AO456" i="3"/>
  <c r="AR456" i="3" s="1"/>
  <c r="AO444" i="3"/>
  <c r="AR444" i="3" s="1"/>
  <c r="AO432" i="3"/>
  <c r="AR432" i="3" s="1"/>
  <c r="AO404" i="3"/>
  <c r="AR404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37" i="3"/>
  <c r="AR637" i="3" s="1"/>
  <c r="AO573" i="3"/>
  <c r="AR573" i="3" s="1"/>
  <c r="AO557" i="3"/>
  <c r="AR557" i="3" s="1"/>
  <c r="AO509" i="3"/>
  <c r="AR509" i="3" s="1"/>
  <c r="AO465" i="3"/>
  <c r="AR465" i="3" s="1"/>
  <c r="AO449" i="3"/>
  <c r="AR449" i="3" s="1"/>
  <c r="AO417" i="3"/>
  <c r="AR417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640" i="3" l="1"/>
  <c r="AR640" i="3" s="1"/>
  <c r="AO472" i="3"/>
  <c r="AR472" i="3" s="1"/>
  <c r="AO598" i="3"/>
  <c r="AR598" i="3" s="1"/>
  <c r="AO357" i="3"/>
  <c r="AR357" i="3" s="1"/>
  <c r="AO423" i="3"/>
  <c r="AR423" i="3" s="1"/>
  <c r="AO110" i="3"/>
  <c r="AR110" i="3" s="1"/>
  <c r="AO504" i="3"/>
  <c r="AR504" i="3" s="1"/>
  <c r="AO515" i="3"/>
  <c r="AR515" i="3" s="1"/>
  <c r="AO212" i="3"/>
  <c r="AR212" i="3" s="1"/>
  <c r="AO455" i="3"/>
  <c r="AR455" i="3" s="1"/>
  <c r="AO534" i="3"/>
  <c r="AR534" i="3" s="1"/>
  <c r="AO175" i="3"/>
  <c r="AR175" i="3" s="1"/>
  <c r="AO416" i="3"/>
  <c r="AR416" i="3" s="1"/>
  <c r="AO630" i="3"/>
  <c r="AR630" i="3" s="1"/>
  <c r="AO502" i="3"/>
  <c r="AR502" i="3" s="1"/>
  <c r="AO252" i="3"/>
  <c r="AR252" i="3" s="1"/>
  <c r="AO541" i="3"/>
  <c r="AR541" i="3" s="1"/>
  <c r="AO612" i="3"/>
  <c r="AR612" i="3" s="1"/>
  <c r="AO117" i="3"/>
  <c r="AR117" i="3" s="1"/>
  <c r="AT470" i="3"/>
  <c r="AW470" i="3" s="1"/>
  <c r="AT634" i="3"/>
  <c r="AW634" i="3" s="1"/>
  <c r="AT608" i="3"/>
  <c r="AW608" i="3" s="1"/>
  <c r="AT476" i="3"/>
  <c r="AW476" i="3" s="1"/>
  <c r="AT572" i="3"/>
  <c r="AW572" i="3" s="1"/>
  <c r="AT660" i="3"/>
  <c r="AW660" i="3" s="1"/>
  <c r="AT471" i="3"/>
  <c r="AW471" i="3" s="1"/>
  <c r="AT519" i="3"/>
  <c r="AW519" i="3" s="1"/>
  <c r="AT539" i="3"/>
  <c r="AW539" i="3" s="1"/>
  <c r="AT623" i="3"/>
  <c r="AW623" i="3" s="1"/>
  <c r="AT501" i="3"/>
  <c r="AW501" i="3" s="1"/>
  <c r="AT342" i="3"/>
  <c r="AW342" i="3" s="1"/>
  <c r="AT474" i="3"/>
  <c r="AW474" i="3" s="1"/>
  <c r="AT566" i="3"/>
  <c r="AW566" i="3" s="1"/>
  <c r="AT614" i="3"/>
  <c r="AW614" i="3" s="1"/>
  <c r="AT638" i="3"/>
  <c r="AW638" i="3" s="1"/>
  <c r="AT512" i="3"/>
  <c r="AW512" i="3" s="1"/>
  <c r="AT568" i="3"/>
  <c r="AW568" i="3" s="1"/>
  <c r="AT580" i="3"/>
  <c r="AW580" i="3" s="1"/>
  <c r="AT455" i="3"/>
  <c r="AW455" i="3" s="1"/>
  <c r="AT475" i="3"/>
  <c r="AW475" i="3" s="1"/>
  <c r="AT523" i="3"/>
  <c r="AW523" i="3" s="1"/>
  <c r="AT575" i="3"/>
  <c r="AW575" i="3" s="1"/>
  <c r="AT190" i="3"/>
  <c r="AW190" i="3" s="1"/>
  <c r="AT214" i="3"/>
  <c r="AW214" i="3" s="1"/>
  <c r="AT425" i="3"/>
  <c r="AW425" i="3" s="1"/>
  <c r="AT506" i="3"/>
  <c r="AW506" i="3" s="1"/>
  <c r="AT598" i="3"/>
  <c r="AW598" i="3" s="1"/>
  <c r="AT500" i="3"/>
  <c r="AW500" i="3" s="1"/>
  <c r="AT459" i="3"/>
  <c r="AW459" i="3" s="1"/>
  <c r="AT510" i="3"/>
  <c r="AW510" i="3" s="1"/>
  <c r="AT602" i="3"/>
  <c r="AW602" i="3" s="1"/>
  <c r="AT397" i="3"/>
  <c r="AW397" i="3" s="1"/>
  <c r="AT549" i="3"/>
  <c r="AW549" i="3" s="1"/>
  <c r="AT629" i="3"/>
  <c r="AW629" i="3" s="1"/>
  <c r="AT468" i="3"/>
  <c r="AW468" i="3" s="1"/>
  <c r="AT535" i="3"/>
  <c r="AW535" i="3" s="1"/>
  <c r="AT561" i="3"/>
  <c r="AW561" i="3" s="1"/>
  <c r="AT643" i="3"/>
  <c r="AW643" i="3" s="1"/>
  <c r="AT489" i="3"/>
  <c r="AW489" i="3" s="1"/>
  <c r="AT194" i="3"/>
  <c r="AW194" i="3" s="1"/>
  <c r="AT306" i="3"/>
  <c r="AW306" i="3" s="1"/>
  <c r="AT354" i="3"/>
  <c r="AW354" i="3" s="1"/>
  <c r="AT236" i="3"/>
  <c r="AW236" i="3" s="1"/>
  <c r="AT454" i="3"/>
  <c r="AW454" i="3" s="1"/>
  <c r="AT526" i="3"/>
  <c r="AW526" i="3" s="1"/>
  <c r="AT582" i="3"/>
  <c r="AW582" i="3" s="1"/>
  <c r="AT618" i="3"/>
  <c r="AW618" i="3" s="1"/>
  <c r="AT654" i="3"/>
  <c r="AW654" i="3" s="1"/>
  <c r="AT380" i="3"/>
  <c r="AW380" i="3" s="1"/>
  <c r="AT536" i="3"/>
  <c r="AW536" i="3" s="1"/>
  <c r="AT576" i="3"/>
  <c r="AW576" i="3" s="1"/>
  <c r="AT581" i="3"/>
  <c r="AW581" i="3" s="1"/>
  <c r="AT508" i="3"/>
  <c r="AW508" i="3" s="1"/>
  <c r="AT628" i="3"/>
  <c r="AW628" i="3" s="1"/>
  <c r="AT559" i="3"/>
  <c r="AW559" i="3" s="1"/>
  <c r="AT647" i="3"/>
  <c r="AW647" i="3" s="1"/>
  <c r="AT364" i="3"/>
  <c r="AW364" i="3" s="1"/>
  <c r="AT513" i="3"/>
  <c r="AW513" i="3" s="1"/>
  <c r="AT138" i="3"/>
  <c r="AW138" i="3" s="1"/>
  <c r="AT186" i="3"/>
  <c r="AW186" i="3" s="1"/>
  <c r="AT192" i="3"/>
  <c r="AW192" i="3" s="1"/>
  <c r="AT255" i="3"/>
  <c r="AW255" i="3" s="1"/>
  <c r="AT410" i="3"/>
  <c r="AW410" i="3" s="1"/>
  <c r="AT458" i="3"/>
  <c r="AW458" i="3" s="1"/>
  <c r="AT494" i="3"/>
  <c r="AW494" i="3" s="1"/>
  <c r="AT586" i="3"/>
  <c r="AW586" i="3" s="1"/>
  <c r="AT622" i="3"/>
  <c r="AW622" i="3" s="1"/>
  <c r="AT456" i="3"/>
  <c r="AW456" i="3" s="1"/>
  <c r="AT504" i="3"/>
  <c r="AW504" i="3" s="1"/>
  <c r="AT584" i="3"/>
  <c r="AW584" i="3" s="1"/>
  <c r="AT444" i="3"/>
  <c r="AW444" i="3" s="1"/>
  <c r="AT564" i="3"/>
  <c r="AW564" i="3" s="1"/>
  <c r="AT636" i="3"/>
  <c r="AW636" i="3" s="1"/>
  <c r="AT563" i="3"/>
  <c r="AW563" i="3" s="1"/>
  <c r="AT607" i="3"/>
  <c r="AW607" i="3" s="1"/>
  <c r="AT631" i="3"/>
  <c r="AW631" i="3" s="1"/>
  <c r="AT11" i="3"/>
  <c r="AW11" i="3" s="1"/>
  <c r="AT442" i="3"/>
  <c r="AW442" i="3" s="1"/>
  <c r="AT478" i="3"/>
  <c r="AW478" i="3" s="1"/>
  <c r="AT534" i="3"/>
  <c r="AW534" i="3" s="1"/>
  <c r="AT570" i="3"/>
  <c r="AW570" i="3" s="1"/>
  <c r="AT606" i="3"/>
  <c r="AW606" i="3" s="1"/>
  <c r="AT662" i="3"/>
  <c r="AW662" i="3" s="1"/>
  <c r="AT552" i="3"/>
  <c r="AW552" i="3" s="1"/>
  <c r="AT640" i="3"/>
  <c r="AW640" i="3" s="1"/>
  <c r="AT484" i="3"/>
  <c r="AW484" i="3" s="1"/>
  <c r="AT171" i="3"/>
  <c r="AW171" i="3" s="1"/>
  <c r="AT567" i="3"/>
  <c r="AW567" i="3" s="1"/>
  <c r="AT278" i="3"/>
  <c r="AW278" i="3" s="1"/>
  <c r="AT256" i="3"/>
  <c r="AW256" i="3" s="1"/>
  <c r="AT446" i="3"/>
  <c r="AW446" i="3" s="1"/>
  <c r="AT502" i="3"/>
  <c r="AW502" i="3" s="1"/>
  <c r="AT538" i="3"/>
  <c r="AW538" i="3" s="1"/>
  <c r="AT574" i="3"/>
  <c r="AW574" i="3" s="1"/>
  <c r="AT630" i="3"/>
  <c r="AW630" i="3" s="1"/>
  <c r="AT648" i="3"/>
  <c r="AW648" i="3" s="1"/>
  <c r="AT405" i="3"/>
  <c r="AW405" i="3" s="1"/>
  <c r="AT612" i="3"/>
  <c r="AW612" i="3" s="1"/>
  <c r="AT443" i="3"/>
  <c r="AW443" i="3" s="1"/>
  <c r="AT487" i="3"/>
  <c r="AW487" i="3" s="1"/>
  <c r="AT507" i="3"/>
  <c r="AW507" i="3" s="1"/>
  <c r="AT595" i="3"/>
  <c r="AW595" i="3" s="1"/>
  <c r="AT156" i="3"/>
  <c r="AW156" i="3" s="1"/>
  <c r="AT97" i="3"/>
  <c r="AW97" i="3" s="1"/>
  <c r="AT406" i="3"/>
  <c r="AW406" i="3" s="1"/>
  <c r="AT111" i="3"/>
  <c r="AW111" i="3" s="1"/>
  <c r="AT434" i="3"/>
  <c r="AW434" i="3" s="1"/>
  <c r="AT187" i="3"/>
  <c r="AW187" i="3" s="1"/>
  <c r="AT369" i="3"/>
  <c r="AW369" i="3" s="1"/>
  <c r="AT396" i="3"/>
  <c r="AW396" i="3" s="1"/>
  <c r="AT101" i="3"/>
  <c r="AW101" i="3" s="1"/>
  <c r="AT265" i="3"/>
  <c r="AW265" i="3" s="1"/>
  <c r="AT560" i="3"/>
  <c r="AW560" i="3" s="1"/>
  <c r="AT600" i="3"/>
  <c r="AW600" i="3" s="1"/>
  <c r="AT389" i="3"/>
  <c r="AW389" i="3" s="1"/>
  <c r="AT384" i="3"/>
  <c r="AW384" i="3" s="1"/>
  <c r="AT89" i="3"/>
  <c r="AW89" i="3" s="1"/>
  <c r="AT516" i="3"/>
  <c r="AW516" i="3" s="1"/>
  <c r="AT391" i="3"/>
  <c r="AW391" i="3" s="1"/>
  <c r="AT96" i="3"/>
  <c r="AW96" i="3" s="1"/>
  <c r="AT423" i="3"/>
  <c r="AW423" i="3" s="1"/>
  <c r="AT128" i="3"/>
  <c r="AW128" i="3" s="1"/>
  <c r="AT196" i="3"/>
  <c r="AW196" i="3" s="1"/>
  <c r="AT378" i="3"/>
  <c r="AW378" i="3" s="1"/>
  <c r="AT368" i="3"/>
  <c r="AW368" i="3" s="1"/>
  <c r="AT663" i="3"/>
  <c r="AW663" i="3" s="1"/>
  <c r="AT189" i="3"/>
  <c r="AW189" i="3" s="1"/>
  <c r="AT385" i="3"/>
  <c r="AW385" i="3" s="1"/>
  <c r="AT90" i="3"/>
  <c r="AW90" i="3" s="1"/>
  <c r="AT261" i="3"/>
  <c r="AW261" i="3" s="1"/>
  <c r="AT556" i="3"/>
  <c r="AW556" i="3" s="1"/>
  <c r="AT438" i="3"/>
  <c r="AW438" i="3" s="1"/>
  <c r="AT143" i="3"/>
  <c r="AW143" i="3" s="1"/>
  <c r="AT191" i="3"/>
  <c r="AW191" i="3" s="1"/>
  <c r="AT373" i="3"/>
  <c r="AW373" i="3" s="1"/>
  <c r="AT332" i="3"/>
  <c r="AW332" i="3" s="1"/>
  <c r="AT627" i="3"/>
  <c r="AW627" i="3" s="1"/>
  <c r="AT390" i="3"/>
  <c r="AW390" i="3" s="1"/>
  <c r="AT95" i="3"/>
  <c r="AW95" i="3" s="1"/>
  <c r="AT414" i="3"/>
  <c r="AW414" i="3" s="1"/>
  <c r="AT119" i="3"/>
  <c r="AW119" i="3" s="1"/>
  <c r="AT169" i="3"/>
  <c r="AW169" i="3" s="1"/>
  <c r="AT464" i="3"/>
  <c r="AW464" i="3" s="1"/>
  <c r="AT197" i="3"/>
  <c r="AW197" i="3" s="1"/>
  <c r="AT492" i="3"/>
  <c r="AW492" i="3" s="1"/>
  <c r="AT379" i="3"/>
  <c r="AW379" i="3" s="1"/>
  <c r="AT184" i="3"/>
  <c r="AW184" i="3" s="1"/>
  <c r="AT479" i="3"/>
  <c r="AW479" i="3" s="1"/>
  <c r="AT248" i="3"/>
  <c r="AW248" i="3" s="1"/>
  <c r="AT543" i="3"/>
  <c r="AW543" i="3" s="1"/>
  <c r="AT298" i="3"/>
  <c r="AW298" i="3" s="1"/>
  <c r="AT593" i="3"/>
  <c r="AW593" i="3" s="1"/>
  <c r="AT203" i="3"/>
  <c r="AW203" i="3" s="1"/>
  <c r="AT193" i="3"/>
  <c r="AW193" i="3" s="1"/>
  <c r="AT375" i="3"/>
  <c r="AW375" i="3" s="1"/>
  <c r="AT386" i="3"/>
  <c r="AW386" i="3" s="1"/>
  <c r="AT91" i="3"/>
  <c r="AW91" i="3" s="1"/>
  <c r="AT394" i="3"/>
  <c r="AW394" i="3" s="1"/>
  <c r="AT99" i="3"/>
  <c r="AW99" i="3" s="1"/>
  <c r="AT418" i="3"/>
  <c r="AW418" i="3" s="1"/>
  <c r="AT123" i="3"/>
  <c r="AW123" i="3" s="1"/>
  <c r="AT377" i="3"/>
  <c r="AW377" i="3" s="1"/>
  <c r="AT195" i="3"/>
  <c r="AW195" i="3" s="1"/>
  <c r="AT428" i="3"/>
  <c r="AW428" i="3" s="1"/>
  <c r="AT472" i="3"/>
  <c r="AW472" i="3" s="1"/>
  <c r="AT544" i="3"/>
  <c r="AW544" i="3" s="1"/>
  <c r="AT616" i="3"/>
  <c r="AW616" i="3" s="1"/>
  <c r="AT165" i="3"/>
  <c r="AW165" i="3" s="1"/>
  <c r="AT460" i="3"/>
  <c r="AW460" i="3" s="1"/>
  <c r="AT296" i="3"/>
  <c r="AW296" i="3" s="1"/>
  <c r="AT591" i="3"/>
  <c r="AW591" i="3" s="1"/>
  <c r="AT611" i="3"/>
  <c r="AW611" i="3" s="1"/>
  <c r="AT529" i="3"/>
  <c r="AW529" i="3" s="1"/>
  <c r="AT234" i="3"/>
  <c r="AW234" i="3" s="1"/>
  <c r="AT216" i="3"/>
  <c r="AW216" i="3" s="1"/>
  <c r="AT400" i="3"/>
  <c r="AW400" i="3" s="1"/>
  <c r="AT105" i="3"/>
  <c r="AW105" i="3" s="1"/>
  <c r="AT398" i="3"/>
  <c r="AW398" i="3" s="1"/>
  <c r="AT103" i="3"/>
  <c r="AW103" i="3" s="1"/>
  <c r="AT422" i="3"/>
  <c r="AW422" i="3" s="1"/>
  <c r="AT127" i="3"/>
  <c r="AW127" i="3" s="1"/>
  <c r="AT656" i="3"/>
  <c r="AW656" i="3" s="1"/>
  <c r="AT361" i="3"/>
  <c r="AW361" i="3" s="1"/>
  <c r="AT424" i="3"/>
  <c r="AW424" i="3" s="1"/>
  <c r="AT129" i="3"/>
  <c r="AW129" i="3" s="1"/>
  <c r="AT411" i="3"/>
  <c r="AW411" i="3" s="1"/>
  <c r="AT116" i="3"/>
  <c r="AW116" i="3" s="1"/>
  <c r="AT168" i="3"/>
  <c r="AW168" i="3" s="1"/>
  <c r="AT463" i="3"/>
  <c r="AW463" i="3" s="1"/>
  <c r="AT232" i="3"/>
  <c r="AW232" i="3" s="1"/>
  <c r="AT527" i="3"/>
  <c r="AW527" i="3" s="1"/>
  <c r="AT635" i="3"/>
  <c r="AW635" i="3" s="1"/>
  <c r="AT340" i="3"/>
  <c r="AW340" i="3" s="1"/>
  <c r="AT657" i="3"/>
  <c r="AW657" i="3" s="1"/>
  <c r="AT93" i="3"/>
  <c r="AW93" i="3" s="1"/>
  <c r="AT404" i="3"/>
  <c r="AW404" i="3" s="1"/>
  <c r="AT109" i="3"/>
  <c r="AW109" i="3" s="1"/>
  <c r="AT528" i="3"/>
  <c r="AW528" i="3" s="1"/>
  <c r="AT233" i="3"/>
  <c r="AW233" i="3" s="1"/>
  <c r="AT284" i="3"/>
  <c r="AW284" i="3" s="1"/>
  <c r="AT579" i="3"/>
  <c r="AW579" i="3" s="1"/>
  <c r="AT426" i="3"/>
  <c r="AW426" i="3" s="1"/>
  <c r="AT131" i="3"/>
  <c r="AW131" i="3" s="1"/>
  <c r="AT440" i="3"/>
  <c r="AW440" i="3" s="1"/>
  <c r="AT145" i="3"/>
  <c r="AW145" i="3" s="1"/>
  <c r="AT329" i="3"/>
  <c r="AW329" i="3" s="1"/>
  <c r="AT624" i="3"/>
  <c r="AW624" i="3" s="1"/>
  <c r="AT437" i="3"/>
  <c r="AW437" i="3" s="1"/>
  <c r="AT432" i="3"/>
  <c r="AW432" i="3" s="1"/>
  <c r="AT137" i="3"/>
  <c r="AW137" i="3" s="1"/>
  <c r="AT652" i="3"/>
  <c r="AW652" i="3" s="1"/>
  <c r="AT357" i="3"/>
  <c r="AW357" i="3" s="1"/>
  <c r="AT383" i="3"/>
  <c r="AW383" i="3" s="1"/>
  <c r="AT88" i="3"/>
  <c r="AW88" i="3" s="1"/>
  <c r="AT415" i="3"/>
  <c r="AW415" i="3" s="1"/>
  <c r="AT120" i="3"/>
  <c r="AW120" i="3" s="1"/>
  <c r="AT320" i="3"/>
  <c r="AW320" i="3" s="1"/>
  <c r="AT615" i="3"/>
  <c r="AW615" i="3" s="1"/>
  <c r="AT449" i="3"/>
  <c r="AW449" i="3" s="1"/>
  <c r="AT154" i="3"/>
  <c r="AW154" i="3" s="1"/>
  <c r="AT253" i="3"/>
  <c r="AW253" i="3" s="1"/>
  <c r="AT382" i="3"/>
  <c r="AW382" i="3" s="1"/>
  <c r="AT87" i="3"/>
  <c r="AW87" i="3" s="1"/>
  <c r="AT200" i="3"/>
  <c r="AW200" i="3" s="1"/>
  <c r="AT495" i="3"/>
  <c r="AW495" i="3" s="1"/>
  <c r="AT412" i="3"/>
  <c r="AW412" i="3" s="1"/>
  <c r="AT117" i="3"/>
  <c r="AW117" i="3" s="1"/>
  <c r="AT201" i="3"/>
  <c r="AW201" i="3" s="1"/>
  <c r="AT496" i="3"/>
  <c r="AW496" i="3" s="1"/>
  <c r="AT524" i="3"/>
  <c r="AW524" i="3" s="1"/>
  <c r="AT229" i="3"/>
  <c r="AW229" i="3" s="1"/>
  <c r="AT430" i="3"/>
  <c r="AW430" i="3" s="1"/>
  <c r="AT135" i="3"/>
  <c r="AW135" i="3" s="1"/>
  <c r="AT450" i="3"/>
  <c r="AW450" i="3" s="1"/>
  <c r="AT482" i="3"/>
  <c r="AW482" i="3" s="1"/>
  <c r="AT514" i="3"/>
  <c r="AW514" i="3" s="1"/>
  <c r="AT530" i="3"/>
  <c r="AW530" i="3" s="1"/>
  <c r="AT546" i="3"/>
  <c r="AW546" i="3" s="1"/>
  <c r="AT562" i="3"/>
  <c r="AW562" i="3" s="1"/>
  <c r="AT578" i="3"/>
  <c r="AW578" i="3" s="1"/>
  <c r="AT594" i="3"/>
  <c r="AW594" i="3" s="1"/>
  <c r="AT610" i="3"/>
  <c r="AW610" i="3" s="1"/>
  <c r="AT626" i="3"/>
  <c r="AW626" i="3" s="1"/>
  <c r="AT642" i="3"/>
  <c r="AW642" i="3" s="1"/>
  <c r="AT658" i="3"/>
  <c r="AW658" i="3" s="1"/>
  <c r="AT448" i="3"/>
  <c r="AW448" i="3" s="1"/>
  <c r="AT520" i="3"/>
  <c r="AW520" i="3" s="1"/>
  <c r="AT297" i="3"/>
  <c r="AW297" i="3" s="1"/>
  <c r="AT592" i="3"/>
  <c r="AW592" i="3" s="1"/>
  <c r="AT632" i="3"/>
  <c r="AW632" i="3" s="1"/>
  <c r="AT325" i="3"/>
  <c r="AW325" i="3" s="1"/>
  <c r="AT620" i="3"/>
  <c r="AW620" i="3" s="1"/>
  <c r="AT152" i="3"/>
  <c r="AW152" i="3" s="1"/>
  <c r="AT447" i="3"/>
  <c r="AW447" i="3" s="1"/>
  <c r="AT260" i="3"/>
  <c r="AW260" i="3" s="1"/>
  <c r="AT555" i="3"/>
  <c r="AW555" i="3" s="1"/>
  <c r="AT293" i="3"/>
  <c r="AW293" i="3" s="1"/>
  <c r="AT113" i="3"/>
  <c r="AW113" i="3" s="1"/>
  <c r="AT436" i="3"/>
  <c r="AW436" i="3" s="1"/>
  <c r="AT141" i="3"/>
  <c r="AW141" i="3" s="1"/>
  <c r="AT419" i="3"/>
  <c r="AW419" i="3" s="1"/>
  <c r="AT124" i="3"/>
  <c r="AW124" i="3" s="1"/>
  <c r="AT356" i="3"/>
  <c r="AW356" i="3" s="1"/>
  <c r="AT651" i="3"/>
  <c r="AW651" i="3" s="1"/>
  <c r="AT282" i="3"/>
  <c r="AW282" i="3" s="1"/>
  <c r="AT577" i="3"/>
  <c r="AW577" i="3" s="1"/>
  <c r="AT641" i="3"/>
  <c r="AW641" i="3" s="1"/>
  <c r="AT346" i="3"/>
  <c r="AW346" i="3" s="1"/>
  <c r="AT220" i="3"/>
  <c r="AW220" i="3" s="1"/>
  <c r="AT395" i="3"/>
  <c r="AW395" i="3" s="1"/>
  <c r="AT100" i="3"/>
  <c r="AW100" i="3" s="1"/>
  <c r="AT467" i="3"/>
  <c r="AW467" i="3" s="1"/>
  <c r="AT499" i="3"/>
  <c r="AW499" i="3" s="1"/>
  <c r="AT547" i="3"/>
  <c r="AW547" i="3" s="1"/>
  <c r="AT583" i="3"/>
  <c r="AW583" i="3" s="1"/>
  <c r="AT324" i="3"/>
  <c r="AW324" i="3" s="1"/>
  <c r="AT619" i="3"/>
  <c r="AW619" i="3" s="1"/>
  <c r="AT639" i="3"/>
  <c r="AW639" i="3" s="1"/>
  <c r="AT330" i="3"/>
  <c r="AW330" i="3" s="1"/>
  <c r="AT625" i="3"/>
  <c r="AW625" i="3" s="1"/>
  <c r="AT276" i="3"/>
  <c r="AW276" i="3" s="1"/>
  <c r="AT399" i="3"/>
  <c r="AW399" i="3" s="1"/>
  <c r="AT104" i="3"/>
  <c r="AW104" i="3" s="1"/>
  <c r="AT431" i="3"/>
  <c r="AW431" i="3" s="1"/>
  <c r="AT136" i="3"/>
  <c r="AW136" i="3" s="1"/>
  <c r="AT188" i="3"/>
  <c r="AW188" i="3" s="1"/>
  <c r="AT370" i="3"/>
  <c r="AW370" i="3" s="1"/>
  <c r="AT308" i="3"/>
  <c r="AW308" i="3" s="1"/>
  <c r="AT603" i="3"/>
  <c r="AW603" i="3" s="1"/>
  <c r="AT92" i="3"/>
  <c r="AW92" i="3" s="1"/>
  <c r="AT144" i="3"/>
  <c r="AW144" i="3" s="1"/>
  <c r="AT403" i="3"/>
  <c r="AW403" i="3" s="1"/>
  <c r="AT108" i="3"/>
  <c r="AW108" i="3" s="1"/>
  <c r="AT292" i="3"/>
  <c r="AW292" i="3" s="1"/>
  <c r="AT587" i="3"/>
  <c r="AW587" i="3" s="1"/>
  <c r="AT132" i="3"/>
  <c r="AW132" i="3" s="1"/>
  <c r="AT420" i="3"/>
  <c r="AW420" i="3" s="1"/>
  <c r="AT125" i="3"/>
  <c r="AW125" i="3" s="1"/>
  <c r="AT416" i="3"/>
  <c r="AW416" i="3" s="1"/>
  <c r="AT121" i="3"/>
  <c r="AW121" i="3" s="1"/>
  <c r="AT407" i="3"/>
  <c r="AW407" i="3" s="1"/>
  <c r="AT112" i="3"/>
  <c r="AW112" i="3" s="1"/>
  <c r="AT140" i="3"/>
  <c r="AW140" i="3" s="1"/>
  <c r="AT162" i="3"/>
  <c r="AW162" i="3" s="1"/>
  <c r="AO631" i="3"/>
  <c r="AR631" i="3" s="1"/>
  <c r="AO656" i="3"/>
  <c r="AR656" i="3" s="1"/>
  <c r="AO363" i="3"/>
  <c r="AR363" i="3" s="1"/>
  <c r="AO284" i="3"/>
  <c r="AR284" i="3" s="1"/>
  <c r="AO609" i="3"/>
  <c r="AR609" i="3" s="1"/>
  <c r="AO583" i="3"/>
  <c r="AR583" i="3" s="1"/>
  <c r="AO650" i="3"/>
  <c r="AR650" i="3" s="1"/>
  <c r="AO104" i="3"/>
  <c r="AR104" i="3" s="1"/>
  <c r="AO236" i="3"/>
  <c r="AR236" i="3" s="1"/>
  <c r="AO217" i="3"/>
  <c r="AR217" i="3" s="1"/>
  <c r="AO210" i="3"/>
  <c r="AR210" i="3" s="1"/>
  <c r="AO374" i="3"/>
  <c r="AR374" i="3" s="1"/>
  <c r="AO316" i="3"/>
  <c r="AR316" i="3" s="1"/>
  <c r="AO249" i="3"/>
  <c r="AR249" i="3" s="1"/>
  <c r="AO277" i="3"/>
  <c r="AR277" i="3" s="1"/>
  <c r="AO607" i="3"/>
  <c r="AR607" i="3" s="1"/>
  <c r="AO118" i="3"/>
  <c r="AR118" i="3" s="1"/>
  <c r="AO331" i="3"/>
  <c r="AR331" i="3" s="1"/>
  <c r="AO649" i="3"/>
  <c r="AR649" i="3" s="1"/>
  <c r="AO420" i="3"/>
  <c r="AR420" i="3" s="1"/>
  <c r="AO448" i="3"/>
  <c r="AR448" i="3" s="1"/>
  <c r="AO484" i="3"/>
  <c r="AR484" i="3" s="1"/>
  <c r="AO508" i="3"/>
  <c r="AR508" i="3" s="1"/>
  <c r="AO620" i="3"/>
  <c r="AR620" i="3" s="1"/>
  <c r="AO644" i="3"/>
  <c r="AR644" i="3" s="1"/>
  <c r="AO415" i="3"/>
  <c r="AR415" i="3" s="1"/>
  <c r="AO554" i="3"/>
  <c r="AR554" i="3" s="1"/>
  <c r="AO452" i="3"/>
  <c r="AR452" i="3" s="1"/>
  <c r="AO468" i="3"/>
  <c r="AR468" i="3" s="1"/>
  <c r="AO496" i="3"/>
  <c r="AR496" i="3" s="1"/>
  <c r="AO632" i="3"/>
  <c r="AR632" i="3" s="1"/>
  <c r="AO391" i="3"/>
  <c r="AR391" i="3" s="1"/>
  <c r="AO419" i="3"/>
  <c r="AR419" i="3" s="1"/>
  <c r="AO443" i="3"/>
  <c r="AR443" i="3" s="1"/>
  <c r="AO567" i="3"/>
  <c r="AR567" i="3" s="1"/>
  <c r="AO478" i="3"/>
  <c r="AR478" i="3" s="1"/>
  <c r="AO385" i="3"/>
  <c r="AR385" i="3" s="1"/>
  <c r="AO553" i="3"/>
  <c r="AR553" i="3" s="1"/>
  <c r="AO191" i="3"/>
  <c r="AR191" i="3" s="1"/>
  <c r="AO371" i="3"/>
  <c r="AR371" i="3" s="1"/>
  <c r="AO321" i="3"/>
  <c r="AR321" i="3" s="1"/>
  <c r="AO392" i="3"/>
  <c r="AR392" i="3" s="1"/>
  <c r="AO464" i="3"/>
  <c r="AR464" i="3" s="1"/>
  <c r="AO495" i="3"/>
  <c r="AR495" i="3" s="1"/>
  <c r="AO563" i="3"/>
  <c r="AR563" i="3" s="1"/>
  <c r="AO622" i="3"/>
  <c r="AR622" i="3" s="1"/>
  <c r="AO429" i="3"/>
  <c r="AR429" i="3" s="1"/>
  <c r="AO513" i="3"/>
  <c r="AR513" i="3" s="1"/>
  <c r="AO408" i="3"/>
  <c r="AR408" i="3" s="1"/>
  <c r="AO436" i="3"/>
  <c r="AR436" i="3" s="1"/>
  <c r="AO500" i="3"/>
  <c r="AR500" i="3" s="1"/>
  <c r="AO608" i="3"/>
  <c r="AR608" i="3" s="1"/>
  <c r="AO636" i="3"/>
  <c r="AR636" i="3" s="1"/>
  <c r="AO395" i="3"/>
  <c r="AR395" i="3" s="1"/>
  <c r="AO539" i="3"/>
  <c r="AR539" i="3" s="1"/>
  <c r="AO599" i="3"/>
  <c r="AR599" i="3" s="1"/>
  <c r="AO647" i="3"/>
  <c r="AR647" i="3" s="1"/>
  <c r="AO526" i="3"/>
  <c r="AR526" i="3" s="1"/>
  <c r="AO522" i="3"/>
  <c r="AR522" i="3" s="1"/>
  <c r="AO481" i="3"/>
  <c r="AR481" i="3" s="1"/>
  <c r="AO348" i="3"/>
  <c r="AR348" i="3" s="1"/>
  <c r="AO289" i="3"/>
  <c r="AR289" i="3" s="1"/>
  <c r="AO433" i="3"/>
  <c r="AR433" i="3" s="1"/>
  <c r="AO477" i="3"/>
  <c r="AR477" i="3" s="1"/>
  <c r="AO424" i="3"/>
  <c r="AR424" i="3" s="1"/>
  <c r="AO556" i="3"/>
  <c r="AR556" i="3" s="1"/>
  <c r="AO592" i="3"/>
  <c r="AR592" i="3" s="1"/>
  <c r="AO411" i="3"/>
  <c r="AR411" i="3" s="1"/>
  <c r="AO447" i="3"/>
  <c r="AR447" i="3" s="1"/>
  <c r="AO619" i="3"/>
  <c r="AR619" i="3" s="1"/>
  <c r="AO651" i="3"/>
  <c r="AR651" i="3" s="1"/>
  <c r="AO542" i="3"/>
  <c r="AR542" i="3" s="1"/>
  <c r="AO474" i="3"/>
  <c r="AR474" i="3" s="1"/>
  <c r="AO445" i="3"/>
  <c r="AR445" i="3" s="1"/>
  <c r="AO485" i="3"/>
  <c r="AR485" i="3" s="1"/>
  <c r="AO529" i="3"/>
  <c r="AR529" i="3" s="1"/>
  <c r="AO589" i="3"/>
  <c r="AR589" i="3" s="1"/>
  <c r="AO633" i="3"/>
  <c r="AR633" i="3" s="1"/>
  <c r="AO396" i="3"/>
  <c r="AR396" i="3" s="1"/>
  <c r="AO428" i="3"/>
  <c r="AR428" i="3" s="1"/>
  <c r="AO524" i="3"/>
  <c r="AR524" i="3" s="1"/>
  <c r="AO560" i="3"/>
  <c r="AR560" i="3" s="1"/>
  <c r="AO596" i="3"/>
  <c r="AR596" i="3" s="1"/>
  <c r="AO628" i="3"/>
  <c r="AR628" i="3" s="1"/>
  <c r="AO451" i="3"/>
  <c r="AR451" i="3" s="1"/>
  <c r="AO487" i="3"/>
  <c r="AR487" i="3" s="1"/>
  <c r="AO503" i="3"/>
  <c r="AR503" i="3" s="1"/>
  <c r="AO523" i="3"/>
  <c r="AR523" i="3" s="1"/>
  <c r="AO559" i="3"/>
  <c r="AR559" i="3" s="1"/>
  <c r="AO591" i="3"/>
  <c r="AR591" i="3" s="1"/>
  <c r="AO623" i="3"/>
  <c r="AR623" i="3" s="1"/>
  <c r="AO655" i="3"/>
  <c r="AR655" i="3" s="1"/>
  <c r="AO494" i="3"/>
  <c r="AR494" i="3" s="1"/>
  <c r="AO558" i="3"/>
  <c r="AR558" i="3" s="1"/>
  <c r="AO638" i="3"/>
  <c r="AR638" i="3" s="1"/>
  <c r="AO401" i="3"/>
  <c r="AR401" i="3" s="1"/>
  <c r="AO389" i="3"/>
  <c r="AR389" i="3" s="1"/>
  <c r="AO593" i="3"/>
  <c r="AR593" i="3" s="1"/>
  <c r="AO625" i="3"/>
  <c r="AR625" i="3" s="1"/>
  <c r="AO378" i="3"/>
  <c r="AR378" i="3" s="1"/>
  <c r="AO381" i="3"/>
  <c r="AR381" i="3" s="1"/>
  <c r="AO621" i="3"/>
  <c r="AR621" i="3" s="1"/>
  <c r="AO440" i="3"/>
  <c r="AR440" i="3" s="1"/>
  <c r="AO488" i="3"/>
  <c r="AR488" i="3" s="1"/>
  <c r="AO520" i="3"/>
  <c r="AR520" i="3" s="1"/>
  <c r="AO624" i="3"/>
  <c r="AR624" i="3" s="1"/>
  <c r="AO535" i="3"/>
  <c r="AR535" i="3" s="1"/>
  <c r="AO555" i="3"/>
  <c r="AR555" i="3" s="1"/>
  <c r="AO587" i="3"/>
  <c r="AR587" i="3" s="1"/>
  <c r="AO614" i="3"/>
  <c r="AR614" i="3" s="1"/>
  <c r="AO497" i="3"/>
  <c r="AR497" i="3" s="1"/>
  <c r="AO605" i="3"/>
  <c r="AR605" i="3" s="1"/>
  <c r="AO380" i="3"/>
  <c r="AR380" i="3" s="1"/>
  <c r="AO400" i="3"/>
  <c r="AR400" i="3" s="1"/>
  <c r="AO480" i="3"/>
  <c r="AR480" i="3" s="1"/>
  <c r="AO383" i="3"/>
  <c r="AR383" i="3" s="1"/>
  <c r="AO435" i="3"/>
  <c r="AR435" i="3" s="1"/>
  <c r="AO475" i="3"/>
  <c r="AR475" i="3" s="1"/>
  <c r="AO491" i="3"/>
  <c r="AR491" i="3" s="1"/>
  <c r="AO527" i="3"/>
  <c r="AR527" i="3" s="1"/>
  <c r="AO510" i="3"/>
  <c r="AR510" i="3" s="1"/>
  <c r="AO574" i="3"/>
  <c r="AR574" i="3" s="1"/>
  <c r="AO646" i="3"/>
  <c r="AR646" i="3" s="1"/>
  <c r="AO466" i="3"/>
  <c r="AR466" i="3" s="1"/>
  <c r="AO409" i="3"/>
  <c r="AR409" i="3" s="1"/>
  <c r="AO634" i="3"/>
  <c r="AR634" i="3" s="1"/>
  <c r="AO458" i="3"/>
  <c r="AR458" i="3" s="1"/>
  <c r="AO657" i="3"/>
  <c r="AR657" i="3" s="1"/>
  <c r="AO372" i="3"/>
  <c r="AR372" i="3" s="1"/>
  <c r="AO369" i="3"/>
  <c r="AR369" i="3" s="1"/>
  <c r="AO511" i="3"/>
  <c r="AR511" i="3" s="1"/>
  <c r="AO543" i="3"/>
  <c r="AR543" i="3" s="1"/>
  <c r="AO382" i="3"/>
  <c r="AR382" i="3" s="1"/>
  <c r="AO87" i="3"/>
  <c r="AR87" i="3" s="1"/>
  <c r="AO446" i="3"/>
  <c r="AR446" i="3" s="1"/>
  <c r="AO151" i="3"/>
  <c r="AR151" i="3" s="1"/>
  <c r="AO498" i="3"/>
  <c r="AR498" i="3" s="1"/>
  <c r="AO562" i="3"/>
  <c r="AR562" i="3" s="1"/>
  <c r="AO602" i="3"/>
  <c r="AR602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586" i="3"/>
  <c r="AR586" i="3" s="1"/>
  <c r="AO585" i="3"/>
  <c r="AR585" i="3" s="1"/>
  <c r="AO648" i="3"/>
  <c r="AR648" i="3" s="1"/>
  <c r="AO617" i="3"/>
  <c r="AR617" i="3" s="1"/>
  <c r="AO318" i="3"/>
  <c r="AR318" i="3" s="1"/>
  <c r="AO89" i="3"/>
  <c r="AR89" i="3" s="1"/>
  <c r="AO334" i="3"/>
  <c r="AR334" i="3" s="1"/>
  <c r="AO126" i="3"/>
  <c r="AR126" i="3" s="1"/>
  <c r="AO206" i="3"/>
  <c r="AR206" i="3" s="1"/>
  <c r="AO266" i="3"/>
  <c r="AR266" i="3" s="1"/>
  <c r="AO95" i="3"/>
  <c r="AR95" i="3" s="1"/>
  <c r="AO131" i="3"/>
  <c r="AR131" i="3" s="1"/>
  <c r="AO311" i="3"/>
  <c r="AR311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514" i="3"/>
  <c r="AR514" i="3" s="1"/>
  <c r="AO578" i="3"/>
  <c r="AR578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73" i="3"/>
  <c r="AR473" i="3" s="1"/>
  <c r="AO178" i="3"/>
  <c r="AR178" i="3" s="1"/>
  <c r="AO570" i="3"/>
  <c r="AR570" i="3" s="1"/>
  <c r="AO517" i="3"/>
  <c r="AR517" i="3" s="1"/>
  <c r="AO377" i="3"/>
  <c r="AR377" i="3" s="1"/>
  <c r="AO197" i="3"/>
  <c r="AR197" i="3" s="1"/>
  <c r="AO379" i="3"/>
  <c r="AR379" i="3" s="1"/>
  <c r="AO257" i="3"/>
  <c r="AR257" i="3" s="1"/>
  <c r="AO346" i="3"/>
  <c r="AR346" i="3" s="1"/>
  <c r="AO130" i="3"/>
  <c r="AR130" i="3" s="1"/>
  <c r="AO270" i="3"/>
  <c r="AR270" i="3" s="1"/>
  <c r="AO11" i="3"/>
  <c r="AR11" i="3" s="1"/>
  <c r="AO107" i="3"/>
  <c r="AR107" i="3" s="1"/>
  <c r="AO143" i="3"/>
  <c r="AR143" i="3" s="1"/>
  <c r="AO407" i="3"/>
  <c r="AR407" i="3" s="1"/>
  <c r="AO439" i="3"/>
  <c r="AR439" i="3" s="1"/>
  <c r="AO471" i="3"/>
  <c r="AR471" i="3" s="1"/>
  <c r="AO662" i="3"/>
  <c r="AR662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530" i="3"/>
  <c r="AR530" i="3" s="1"/>
  <c r="AO594" i="3"/>
  <c r="AR594" i="3" s="1"/>
  <c r="AO521" i="3"/>
  <c r="AR521" i="3" s="1"/>
  <c r="AO226" i="3"/>
  <c r="AR226" i="3" s="1"/>
  <c r="AO490" i="3"/>
  <c r="AR490" i="3" s="1"/>
  <c r="AO581" i="3"/>
  <c r="AR581" i="3" s="1"/>
  <c r="AO286" i="3"/>
  <c r="AR286" i="3" s="1"/>
  <c r="AO506" i="3"/>
  <c r="AR506" i="3" s="1"/>
  <c r="AO653" i="3"/>
  <c r="AR653" i="3" s="1"/>
  <c r="AO376" i="3"/>
  <c r="AR376" i="3" s="1"/>
  <c r="AO302" i="3"/>
  <c r="AR302" i="3" s="1"/>
  <c r="AO162" i="3"/>
  <c r="AR162" i="3" s="1"/>
  <c r="AO111" i="3"/>
  <c r="AR111" i="3" s="1"/>
  <c r="AO147" i="3"/>
  <c r="AR147" i="3" s="1"/>
  <c r="AO398" i="3"/>
  <c r="AR398" i="3" s="1"/>
  <c r="AO103" i="3"/>
  <c r="AR103" i="3" s="1"/>
  <c r="AO441" i="3"/>
  <c r="AR441" i="3" s="1"/>
  <c r="AO146" i="3"/>
  <c r="AR146" i="3" s="1"/>
  <c r="AO545" i="3"/>
  <c r="AR545" i="3" s="1"/>
  <c r="AO250" i="3"/>
  <c r="AR250" i="3" s="1"/>
  <c r="AO525" i="3"/>
  <c r="AR525" i="3" s="1"/>
  <c r="AO230" i="3"/>
  <c r="AR230" i="3" s="1"/>
  <c r="AO576" i="3"/>
  <c r="AR576" i="3" s="1"/>
  <c r="AO281" i="3"/>
  <c r="AR281" i="3" s="1"/>
  <c r="AO194" i="3"/>
  <c r="AR194" i="3" s="1"/>
  <c r="AO188" i="3"/>
  <c r="AR188" i="3" s="1"/>
  <c r="AO370" i="3"/>
  <c r="AR370" i="3" s="1"/>
  <c r="AO193" i="3"/>
  <c r="AR193" i="3" s="1"/>
  <c r="AO306" i="3"/>
  <c r="AR306" i="3" s="1"/>
  <c r="AO174" i="3"/>
  <c r="AR174" i="3" s="1"/>
  <c r="AO242" i="3"/>
  <c r="AR242" i="3" s="1"/>
  <c r="AO91" i="3"/>
  <c r="AR91" i="3" s="1"/>
  <c r="AO127" i="3"/>
  <c r="AR127" i="3" s="1"/>
  <c r="AO159" i="3"/>
  <c r="AR159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<sst xmlns="http://schemas.openxmlformats.org/spreadsheetml/2006/main" count="1408" uniqueCount="110">
  <si>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</si>
  <si>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</si>
  <si>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</si>
  <si>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</si>
  <si>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</si>
  <si>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</si>
  <si>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</si>
  <si>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</si>
  <si>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</si>
  <si>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</si>
  <si>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</si>
  <si>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</si>
  <si>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</si>
  <si>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</si>
  <si>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</si>
  <si>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</si>
  <si>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</si>
  <si>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</si>
  <si>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</si>
  <si>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</si>
  <si>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</si>
  <si>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</si>
  <si>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</si>
  <si>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</si>
  <si>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</si>
  <si>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</si>
  <si>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</si>
  <si>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</si>
  <si>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</si>
  <si>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</si>
  <si>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</si>
  <si>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</si>
  <si>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</si>
  <si>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</si>
  <si>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</si>
  <si>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</si>
  <si>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</si>
  <si>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</si>
  <si>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</si>
  <si>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</si>
  <si>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</si>
  <si>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</si>
  <si>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</si>
  <si>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</si>
  <si>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</si>
  <si>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</si>
  <si>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</si>
  <si>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</si>
  <si>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</si>
  <si>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</si>
  <si>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</si>
  <si>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</si>
  <si>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</si>
  <si>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</si>
  <si>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</si>
  <si>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</si>
  <si>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</si>
  <si>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</si>
  <si>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</si>
  <si>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</si>
  <si>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</si>
  <si>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</si>
  <si>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</si>
  <si>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</si>
  <si>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</si>
  <si>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</si>
  <si>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</si>
  <si>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</si>
  <si>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</si>
  <si>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</si>
  <si>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</si>
  <si>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</si>
  <si>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</si>
  <si>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</si>
  <si>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</si>
  <si>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</si>
  <si>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</si>
  <si>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</si>
  <si>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</si>
  <si>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</si>
  <si>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</si>
  <si>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</si>
  <si>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</si>
  <si>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</si>
  <si>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</si>
  <si>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</si>
  <si>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</si>
  <si>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101287</t>
  </si>
  <si>
    <t>ZYO SB TBD</t>
  </si>
  <si>
    <t>Zayo</t>
  </si>
  <si>
    <t>~ 700' W/O N 1st St &amp; W Tasman Dr</t>
  </si>
  <si>
    <t>San Jose, CA</t>
  </si>
  <si>
    <t>Weng Liew</t>
  </si>
  <si>
    <t>Toby Garber</t>
  </si>
  <si>
    <t>CA-365: ZAYO-ENT-W-1</t>
  </si>
  <si>
    <t>96</t>
  </si>
  <si>
    <t>OFS</t>
  </si>
  <si>
    <t>Bldg lateral to SEP 23043 ( Champions Ct &amp; W Tasman Dr</t>
  </si>
  <si>
    <t>72</t>
  </si>
  <si>
    <t>Prysmian</t>
  </si>
  <si>
    <t>492-093: ZAYO-ENT-E-1</t>
  </si>
  <si>
    <t>Lateral to VZWS SJPLP Samsung Tasman</t>
  </si>
  <si>
    <t>EDH1JKT-12-HB-072</t>
  </si>
  <si>
    <t>2</t>
  </si>
  <si>
    <t>1</t>
  </si>
  <si>
    <t>ISO: 0169692</t>
  </si>
  <si>
    <t>VZWS SJPLP Samsung Tasman. Please provide sp case info</t>
  </si>
  <si>
    <t>Bldg lateral to Samsung building</t>
  </si>
  <si>
    <t>Tyco 450 B6</t>
  </si>
  <si>
    <t>AT-3BE12YT-072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</si>
</sst>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4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561975</xdr:colOff>
          <xdr:row>4</xdr:row>
          <xdr:rowOff>133350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6</xdr:col>
          <xdr:colOff>295275</xdr:colOff>
          <xdr:row>3</xdr:row>
          <xdr:rowOff>66675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6</xdr:col>
          <xdr:colOff>295275</xdr:colOff>
          <xdr:row>5</xdr:row>
          <xdr:rowOff>9525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6</xdr:col>
          <xdr:colOff>285750</xdr:colOff>
          <xdr:row>5</xdr:row>
          <xdr:rowOff>342900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88</v>
      </c>
      <c r="C41" s="316" t="s">
        <v>89</v>
      </c>
      <c r="D41" s="316" t="s">
        <v>90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108</v>
      </c>
      <c r="C45" s="307"/>
      <c r="D45" s="310" t="str">
        <f>CONCATENATE('Cable Info'!C11,"  ",'Cable Info'!C18,"   ",'Cable Info'!C25,"  ",'Cable Info'!C32,"   ",'Cable Info'!C39,"   ",'Cable Info'!C46)</f>
        <v xml:space="preserve">CA-365: ZAYO-ENT-W-1  CA-365: ZAYO-ENT-W-1   492-093: ZAYO-ENT-E-1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92</v>
      </c>
      <c r="C50" s="291">
        <v>42675</v>
      </c>
      <c r="D50" s="293" t="s">
        <v>93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101287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3" priority="2">
      <formula>B$41="?"</formula>
    </cfRule>
  </conditionalFormatting>
  <conditionalFormatting sqref="B45:D46">
    <cfRule type="expression" dxfId="42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32" sqref="D32:F3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>
        <f>IF($B$27&gt;=K2,K2,"")</f>
        <v>1</v>
      </c>
      <c r="Q2" s="150" t="str">
        <f>IF(P2="","",IF(P2&lt;=$E$29,VLOOKUP($E$28,$I$1:$J$4,2,FALSE),VLOOKUP($F$28,$I$1:$J$4,2,FALSE)))</f>
        <v>AW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101287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>
        <f t="shared" ref="P3:P66" si="4">IF($B$27&gt;=K3,K3,"")</f>
        <v>2</v>
      </c>
      <c r="Q3" s="150" t="str">
        <f t="shared" ref="Q3:Q66" si="5">IF(P3="","",IF(P3&lt;=$E$29,VLOOKUP($E$28,$I$1:$J$4,2,FALSE),VLOOKUP($F$28,$I$1:$J$4,2,FALSE)))</f>
        <v>AW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>
        <f t="shared" si="4"/>
        <v>3</v>
      </c>
      <c r="Q4" s="150" t="str">
        <f t="shared" si="5"/>
        <v>AW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>
        <f t="shared" si="4"/>
        <v>4</v>
      </c>
      <c r="Q5" s="150" t="str">
        <f t="shared" si="5"/>
        <v>AW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>
        <f t="shared" si="4"/>
        <v>5</v>
      </c>
      <c r="Q6" s="150" t="str">
        <f t="shared" si="5"/>
        <v>AW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>
        <f t="shared" si="4"/>
        <v>6</v>
      </c>
      <c r="Q7" s="150" t="str">
        <f t="shared" si="5"/>
        <v>AW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>
        <f t="shared" si="4"/>
        <v>7</v>
      </c>
      <c r="Q8" s="150" t="str">
        <f t="shared" si="5"/>
        <v>AW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>
        <f t="shared" si="4"/>
        <v>8</v>
      </c>
      <c r="Q9" s="150" t="str">
        <f t="shared" si="5"/>
        <v>AW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>
        <f t="shared" si="4"/>
        <v>9</v>
      </c>
      <c r="Q10" s="150" t="str">
        <f t="shared" si="5"/>
        <v>AW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3" t="s">
        <v>97</v>
      </c>
      <c r="E11" s="324"/>
      <c r="F11" s="325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>
        <f t="shared" si="4"/>
        <v>10</v>
      </c>
      <c r="Q11" s="150" t="str">
        <f t="shared" si="5"/>
        <v>AW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>
        <f t="shared" si="4"/>
        <v>11</v>
      </c>
      <c r="Q12" s="150" t="str">
        <f t="shared" si="5"/>
        <v>AW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95</v>
      </c>
      <c r="C13" s="331" t="s">
        <v>96</v>
      </c>
      <c r="D13" s="87" t="s">
        <v>109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>
        <f t="shared" si="4"/>
        <v>12</v>
      </c>
      <c r="Q13" s="150" t="str">
        <f t="shared" si="5"/>
        <v>AW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>
        <f t="shared" si="4"/>
        <v>13</v>
      </c>
      <c r="Q14" s="150" t="str">
        <f t="shared" si="5"/>
        <v>AW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 t="s">
        <v>49</v>
      </c>
      <c r="E15" s="89">
        <v>96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>
        <f t="shared" si="4"/>
        <v>14</v>
      </c>
      <c r="Q15" s="150" t="str">
        <f t="shared" si="5"/>
        <v>AW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>
        <f t="shared" si="4"/>
        <v>15</v>
      </c>
      <c r="Q16" s="150" t="str">
        <f t="shared" si="5"/>
        <v>AW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>
        <f t="shared" si="4"/>
        <v>16</v>
      </c>
      <c r="Q17" s="150" t="str">
        <f t="shared" si="5"/>
        <v>AW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94</v>
      </c>
      <c r="D18" s="323" t="s">
        <v>107</v>
      </c>
      <c r="E18" s="324"/>
      <c r="F18" s="325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>
        <f t="shared" si="4"/>
        <v>17</v>
      </c>
      <c r="Q18" s="150" t="str">
        <f t="shared" si="5"/>
        <v>AW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>
        <f t="shared" si="4"/>
        <v>18</v>
      </c>
      <c r="Q19" s="150" t="str">
        <f t="shared" si="5"/>
        <v>AW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95</v>
      </c>
      <c r="C20" s="331" t="s">
        <v>96</v>
      </c>
      <c r="D20" s="87" t="s">
        <v>109</v>
      </c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>
        <f t="shared" si="4"/>
        <v>19</v>
      </c>
      <c r="Q20" s="150" t="str">
        <f t="shared" si="5"/>
        <v>AW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>
        <f t="shared" si="4"/>
        <v>20</v>
      </c>
      <c r="Q21" s="150" t="str">
        <f t="shared" si="5"/>
        <v>AW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 t="s">
        <v>49</v>
      </c>
      <c r="E22" s="89">
        <v>96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>
        <f t="shared" si="4"/>
        <v>21</v>
      </c>
      <c r="Q22" s="150" t="str">
        <f t="shared" si="5"/>
        <v>AW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>
        <f t="shared" si="4"/>
        <v>22</v>
      </c>
      <c r="Q23" s="150" t="str">
        <f t="shared" si="5"/>
        <v>AW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>
        <f t="shared" si="4"/>
        <v>23</v>
      </c>
      <c r="Q24" s="150" t="str">
        <f t="shared" si="5"/>
        <v>AW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100</v>
      </c>
      <c r="D25" s="323" t="s">
        <v>101</v>
      </c>
      <c r="E25" s="324"/>
      <c r="F25" s="325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>
        <f t="shared" si="4"/>
        <v>24</v>
      </c>
      <c r="Q25" s="150" t="str">
        <f t="shared" si="5"/>
        <v>AW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str">
        <f t="shared" si="3"/>
        <v>AW</v>
      </c>
      <c r="P26" s="150">
        <f t="shared" si="4"/>
        <v>25</v>
      </c>
      <c r="Q26" s="150" t="str">
        <f t="shared" si="5"/>
        <v>AW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98</v>
      </c>
      <c r="C27" s="331" t="s">
        <v>99</v>
      </c>
      <c r="D27" s="87" t="s">
        <v>102</v>
      </c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str">
        <f t="shared" si="3"/>
        <v>AW</v>
      </c>
      <c r="P27" s="150">
        <f t="shared" si="4"/>
        <v>26</v>
      </c>
      <c r="Q27" s="150" t="str">
        <f t="shared" si="5"/>
        <v>AW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str">
        <f t="shared" si="3"/>
        <v>AW</v>
      </c>
      <c r="P28" s="150">
        <f t="shared" si="4"/>
        <v>27</v>
      </c>
      <c r="Q28" s="150" t="str">
        <f t="shared" si="5"/>
        <v>AW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 t="s">
        <v>48</v>
      </c>
      <c r="E29" s="89">
        <v>72</v>
      </c>
      <c r="F29" s="77">
        <f>IF(B27="","",IF(E29="","",IF(F28="None","",B27-E29)))</f>
        <v>0</v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str">
        <f t="shared" si="3"/>
        <v>AW</v>
      </c>
      <c r="P29" s="150">
        <f t="shared" si="4"/>
        <v>28</v>
      </c>
      <c r="Q29" s="150" t="str">
        <f t="shared" si="5"/>
        <v>AW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str">
        <f t="shared" si="3"/>
        <v>AW</v>
      </c>
      <c r="P30" s="150">
        <f t="shared" si="4"/>
        <v>29</v>
      </c>
      <c r="Q30" s="150" t="str">
        <f t="shared" si="5"/>
        <v>AW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str">
        <f t="shared" si="3"/>
        <v>AW</v>
      </c>
      <c r="P31" s="150">
        <f t="shared" si="4"/>
        <v>30</v>
      </c>
      <c r="Q31" s="150" t="str">
        <f t="shared" si="5"/>
        <v>AW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str">
        <f t="shared" si="3"/>
        <v>AW</v>
      </c>
      <c r="P32" s="150">
        <f t="shared" si="4"/>
        <v>31</v>
      </c>
      <c r="Q32" s="150" t="str">
        <f t="shared" si="5"/>
        <v>AW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str">
        <f t="shared" si="3"/>
        <v>AW</v>
      </c>
      <c r="P33" s="150">
        <f t="shared" si="4"/>
        <v>32</v>
      </c>
      <c r="Q33" s="150" t="str">
        <f t="shared" si="5"/>
        <v>AW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str">
        <f t="shared" si="3"/>
        <v>AW</v>
      </c>
      <c r="P34" s="150">
        <f t="shared" si="4"/>
        <v>33</v>
      </c>
      <c r="Q34" s="150" t="str">
        <f t="shared" si="5"/>
        <v>AW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str">
        <f t="shared" si="3"/>
        <v>AW</v>
      </c>
      <c r="P35" s="150">
        <f t="shared" si="4"/>
        <v>34</v>
      </c>
      <c r="Q35" s="150" t="str">
        <f t="shared" si="5"/>
        <v>AW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str">
        <f t="shared" si="3"/>
        <v>AW</v>
      </c>
      <c r="P36" s="150">
        <f t="shared" si="4"/>
        <v>35</v>
      </c>
      <c r="Q36" s="150" t="str">
        <f t="shared" si="5"/>
        <v>AW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str">
        <f t="shared" si="3"/>
        <v>AW</v>
      </c>
      <c r="P37" s="150">
        <f t="shared" si="4"/>
        <v>36</v>
      </c>
      <c r="Q37" s="150" t="str">
        <f t="shared" si="5"/>
        <v>AW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str">
        <f t="shared" si="3"/>
        <v>AW</v>
      </c>
      <c r="P38" s="150">
        <f t="shared" si="4"/>
        <v>37</v>
      </c>
      <c r="Q38" s="150" t="str">
        <f t="shared" si="5"/>
        <v>AW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str">
        <f t="shared" si="3"/>
        <v>AW</v>
      </c>
      <c r="P39" s="150">
        <f t="shared" si="4"/>
        <v>38</v>
      </c>
      <c r="Q39" s="150" t="str">
        <f t="shared" si="5"/>
        <v>AW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str">
        <f t="shared" si="3"/>
        <v>AW</v>
      </c>
      <c r="P40" s="150">
        <f t="shared" si="4"/>
        <v>39</v>
      </c>
      <c r="Q40" s="150" t="str">
        <f t="shared" si="5"/>
        <v>AW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str">
        <f t="shared" si="3"/>
        <v>AW</v>
      </c>
      <c r="P41" s="150">
        <f t="shared" si="4"/>
        <v>40</v>
      </c>
      <c r="Q41" s="150" t="str">
        <f t="shared" si="5"/>
        <v>AW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str">
        <f t="shared" si="3"/>
        <v>AW</v>
      </c>
      <c r="P42" s="150">
        <f t="shared" si="4"/>
        <v>41</v>
      </c>
      <c r="Q42" s="150" t="str">
        <f t="shared" si="5"/>
        <v>AW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str">
        <f t="shared" si="3"/>
        <v>AW</v>
      </c>
      <c r="P43" s="150">
        <f t="shared" si="4"/>
        <v>42</v>
      </c>
      <c r="Q43" s="150" t="str">
        <f t="shared" si="5"/>
        <v>AW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str">
        <f t="shared" si="3"/>
        <v>AW</v>
      </c>
      <c r="P44" s="150">
        <f t="shared" si="4"/>
        <v>43</v>
      </c>
      <c r="Q44" s="150" t="str">
        <f t="shared" si="5"/>
        <v>AW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str">
        <f t="shared" si="3"/>
        <v>AW</v>
      </c>
      <c r="P45" s="150">
        <f t="shared" si="4"/>
        <v>44</v>
      </c>
      <c r="Q45" s="150" t="str">
        <f t="shared" si="5"/>
        <v>AW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str">
        <f t="shared" si="3"/>
        <v>AW</v>
      </c>
      <c r="P46" s="150">
        <f t="shared" si="4"/>
        <v>45</v>
      </c>
      <c r="Q46" s="150" t="str">
        <f t="shared" si="5"/>
        <v>AW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str">
        <f t="shared" si="3"/>
        <v>AW</v>
      </c>
      <c r="P47" s="150">
        <f t="shared" si="4"/>
        <v>46</v>
      </c>
      <c r="Q47" s="150" t="str">
        <f t="shared" si="5"/>
        <v>AW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str">
        <f t="shared" si="3"/>
        <v>AW</v>
      </c>
      <c r="P48" s="150">
        <f t="shared" si="4"/>
        <v>47</v>
      </c>
      <c r="Q48" s="150" t="str">
        <f t="shared" si="5"/>
        <v>AW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str">
        <f t="shared" si="3"/>
        <v>AW</v>
      </c>
      <c r="P49" s="150">
        <f t="shared" si="4"/>
        <v>48</v>
      </c>
      <c r="Q49" s="150" t="str">
        <f t="shared" si="5"/>
        <v>AW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str">
        <f t="shared" si="3"/>
        <v>AW</v>
      </c>
      <c r="P50" s="150">
        <f t="shared" si="4"/>
        <v>49</v>
      </c>
      <c r="Q50" s="150" t="str">
        <f t="shared" si="5"/>
        <v>AW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str">
        <f t="shared" si="3"/>
        <v>AW</v>
      </c>
      <c r="P51" s="150">
        <f t="shared" si="4"/>
        <v>50</v>
      </c>
      <c r="Q51" s="150" t="str">
        <f t="shared" si="5"/>
        <v>AW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str">
        <f t="shared" si="3"/>
        <v>AW</v>
      </c>
      <c r="P52" s="150">
        <f t="shared" si="4"/>
        <v>51</v>
      </c>
      <c r="Q52" s="150" t="str">
        <f t="shared" si="5"/>
        <v>AW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str">
        <f t="shared" si="3"/>
        <v>AW</v>
      </c>
      <c r="P53" s="150">
        <f t="shared" si="4"/>
        <v>52</v>
      </c>
      <c r="Q53" s="150" t="str">
        <f t="shared" si="5"/>
        <v>AW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str">
        <f t="shared" si="3"/>
        <v>AW</v>
      </c>
      <c r="P54" s="150">
        <f t="shared" si="4"/>
        <v>53</v>
      </c>
      <c r="Q54" s="150" t="str">
        <f t="shared" si="5"/>
        <v>AW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str">
        <f t="shared" si="3"/>
        <v>AW</v>
      </c>
      <c r="P55" s="150">
        <f t="shared" si="4"/>
        <v>54</v>
      </c>
      <c r="Q55" s="150" t="str">
        <f t="shared" si="5"/>
        <v>AW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str">
        <f t="shared" si="3"/>
        <v>AW</v>
      </c>
      <c r="P56" s="150">
        <f t="shared" si="4"/>
        <v>55</v>
      </c>
      <c r="Q56" s="150" t="str">
        <f t="shared" si="5"/>
        <v>AW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str">
        <f t="shared" si="3"/>
        <v>AW</v>
      </c>
      <c r="P57" s="150">
        <f t="shared" si="4"/>
        <v>56</v>
      </c>
      <c r="Q57" s="150" t="str">
        <f t="shared" si="5"/>
        <v>AW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str">
        <f t="shared" si="3"/>
        <v>AW</v>
      </c>
      <c r="P58" s="150">
        <f t="shared" si="4"/>
        <v>57</v>
      </c>
      <c r="Q58" s="150" t="str">
        <f t="shared" si="5"/>
        <v>AW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str">
        <f t="shared" si="3"/>
        <v>AW</v>
      </c>
      <c r="P59" s="150">
        <f t="shared" si="4"/>
        <v>58</v>
      </c>
      <c r="Q59" s="150" t="str">
        <f t="shared" si="5"/>
        <v>AW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str">
        <f t="shared" si="3"/>
        <v>AW</v>
      </c>
      <c r="P60" s="150">
        <f t="shared" si="4"/>
        <v>59</v>
      </c>
      <c r="Q60" s="150" t="str">
        <f t="shared" si="5"/>
        <v>AW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str">
        <f t="shared" si="3"/>
        <v>AW</v>
      </c>
      <c r="P61" s="150">
        <f t="shared" si="4"/>
        <v>60</v>
      </c>
      <c r="Q61" s="150" t="str">
        <f t="shared" si="5"/>
        <v>AW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str">
        <f t="shared" si="3"/>
        <v>AW</v>
      </c>
      <c r="P62" s="150">
        <f t="shared" si="4"/>
        <v>61</v>
      </c>
      <c r="Q62" s="150" t="str">
        <f t="shared" si="5"/>
        <v>AW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str">
        <f t="shared" si="3"/>
        <v>AW</v>
      </c>
      <c r="P63" s="150">
        <f t="shared" si="4"/>
        <v>62</v>
      </c>
      <c r="Q63" s="150" t="str">
        <f t="shared" si="5"/>
        <v>AW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str">
        <f t="shared" si="3"/>
        <v>AW</v>
      </c>
      <c r="P64" s="150">
        <f t="shared" si="4"/>
        <v>63</v>
      </c>
      <c r="Q64" s="150" t="str">
        <f t="shared" si="5"/>
        <v>AW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str">
        <f t="shared" si="3"/>
        <v>AW</v>
      </c>
      <c r="P65" s="150">
        <f t="shared" si="4"/>
        <v>64</v>
      </c>
      <c r="Q65" s="150" t="str">
        <f t="shared" si="5"/>
        <v>AW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str">
        <f t="shared" si="3"/>
        <v>AW</v>
      </c>
      <c r="P66" s="150">
        <f t="shared" si="4"/>
        <v>65</v>
      </c>
      <c r="Q66" s="150" t="str">
        <f t="shared" si="5"/>
        <v>AW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AW</v>
      </c>
      <c r="P67" s="150">
        <f t="shared" ref="P67:P130" si="16">IF($B$27&gt;=K67,K67,"")</f>
        <v>66</v>
      </c>
      <c r="Q67" s="150" t="str">
        <f t="shared" ref="Q67:Q130" si="17">IF(P67="","",IF(P67&lt;=$E$29,VLOOKUP($E$28,$I$1:$J$4,2,FALSE),VLOOKUP($F$28,$I$1:$J$4,2,FALSE)))</f>
        <v>AW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str">
        <f t="shared" si="15"/>
        <v>AW</v>
      </c>
      <c r="P68" s="150">
        <f t="shared" si="16"/>
        <v>67</v>
      </c>
      <c r="Q68" s="150" t="str">
        <f t="shared" si="17"/>
        <v>AW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str">
        <f t="shared" si="15"/>
        <v>AW</v>
      </c>
      <c r="P69" s="150">
        <f t="shared" si="16"/>
        <v>68</v>
      </c>
      <c r="Q69" s="150" t="str">
        <f t="shared" si="17"/>
        <v>AW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str">
        <f t="shared" si="15"/>
        <v>AW</v>
      </c>
      <c r="P70" s="150">
        <f t="shared" si="16"/>
        <v>69</v>
      </c>
      <c r="Q70" s="150" t="str">
        <f t="shared" si="17"/>
        <v>AW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str">
        <f t="shared" si="15"/>
        <v>AW</v>
      </c>
      <c r="P71" s="150">
        <f t="shared" si="16"/>
        <v>70</v>
      </c>
      <c r="Q71" s="150" t="str">
        <f t="shared" si="17"/>
        <v>AW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str">
        <f t="shared" si="15"/>
        <v>AW</v>
      </c>
      <c r="P72" s="150">
        <f t="shared" si="16"/>
        <v>71</v>
      </c>
      <c r="Q72" s="150" t="str">
        <f t="shared" si="17"/>
        <v>AW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str">
        <f t="shared" si="15"/>
        <v>AW</v>
      </c>
      <c r="P73" s="150">
        <f t="shared" si="16"/>
        <v>72</v>
      </c>
      <c r="Q73" s="150" t="str">
        <f t="shared" si="17"/>
        <v>AW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str">
        <f t="shared" si="15"/>
        <v>AW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str">
        <f t="shared" si="15"/>
        <v>AW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str">
        <f t="shared" si="15"/>
        <v>AW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str">
        <f t="shared" si="15"/>
        <v>AW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str">
        <f t="shared" si="15"/>
        <v>AW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str">
        <f t="shared" si="15"/>
        <v>AW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str">
        <f t="shared" si="15"/>
        <v>AW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str">
        <f t="shared" si="15"/>
        <v>AW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str">
        <f t="shared" si="15"/>
        <v>AW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str">
        <f t="shared" si="15"/>
        <v>AW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str">
        <f t="shared" si="15"/>
        <v>AW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str">
        <f t="shared" si="15"/>
        <v>AW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str">
        <f t="shared" si="15"/>
        <v>AW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str">
        <f t="shared" si="15"/>
        <v>AW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str">
        <f t="shared" si="15"/>
        <v>AW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str">
        <f t="shared" si="15"/>
        <v>AW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str">
        <f t="shared" si="15"/>
        <v>AW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str">
        <f t="shared" si="15"/>
        <v>AW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str">
        <f t="shared" si="15"/>
        <v>AW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str">
        <f t="shared" si="15"/>
        <v>AW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str">
        <f t="shared" si="15"/>
        <v>AW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str">
        <f t="shared" si="15"/>
        <v>AW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str">
        <f t="shared" si="15"/>
        <v>AW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str">
        <f t="shared" si="15"/>
        <v>AW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D20:F22 B19:F19 D18:F18">
    <cfRule type="expression" dxfId="41" priority="23">
      <formula>$B$18=""</formula>
    </cfRule>
  </conditionalFormatting>
  <conditionalFormatting sqref="C24:F24 D27:F29 B26:F26">
    <cfRule type="expression" dxfId="40" priority="22">
      <formula>$B$25=""</formula>
    </cfRule>
  </conditionalFormatting>
  <conditionalFormatting sqref="C31:F36 B33:B36">
    <cfRule type="expression" dxfId="39" priority="19">
      <formula>$B$32=""</formula>
    </cfRule>
  </conditionalFormatting>
  <conditionalFormatting sqref="C38:F43 B40:B43">
    <cfRule type="expression" dxfId="38" priority="17">
      <formula>$B$39=""</formula>
    </cfRule>
  </conditionalFormatting>
  <conditionalFormatting sqref="C45:F50 B47:B50">
    <cfRule type="expression" dxfId="37" priority="15">
      <formula>$B$46=""</formula>
    </cfRule>
  </conditionalFormatting>
  <conditionalFormatting sqref="B17:B18">
    <cfRule type="expression" dxfId="36" priority="13">
      <formula>$B$18=""</formula>
    </cfRule>
  </conditionalFormatting>
  <conditionalFormatting sqref="B24:B25">
    <cfRule type="expression" dxfId="35" priority="12">
      <formula>$B$25=""</formula>
    </cfRule>
  </conditionalFormatting>
  <conditionalFormatting sqref="B31:B32">
    <cfRule type="expression" dxfId="34" priority="11">
      <formula>$B$32=""</formula>
    </cfRule>
  </conditionalFormatting>
  <conditionalFormatting sqref="B38:B39">
    <cfRule type="expression" dxfId="33" priority="10">
      <formula>$B$39=""</formula>
    </cfRule>
  </conditionalFormatting>
  <conditionalFormatting sqref="B45:B46">
    <cfRule type="expression" dxfId="32" priority="9">
      <formula>$B$46=""</formula>
    </cfRule>
  </conditionalFormatting>
  <conditionalFormatting sqref="D26:D29">
    <cfRule type="expression" dxfId="31" priority="8">
      <formula>$B$18=""</formula>
    </cfRule>
  </conditionalFormatting>
  <conditionalFormatting sqref="D33:D36">
    <cfRule type="expression" dxfId="30" priority="7">
      <formula>$B$18=""</formula>
    </cfRule>
  </conditionalFormatting>
  <conditionalFormatting sqref="D40:D43">
    <cfRule type="expression" dxfId="29" priority="6">
      <formula>$B$18=""</formula>
    </cfRule>
  </conditionalFormatting>
  <conditionalFormatting sqref="D47:D50">
    <cfRule type="expression" dxfId="28" priority="5">
      <formula>$B$18=""</formula>
    </cfRule>
  </conditionalFormatting>
  <conditionalFormatting sqref="B27:C29">
    <cfRule type="expression" dxfId="27" priority="3">
      <formula>$B$18=""</formula>
    </cfRule>
  </conditionalFormatting>
  <conditionalFormatting sqref="C25">
    <cfRule type="expression" dxfId="26" priority="2">
      <formula>$B$18=""</formula>
    </cfRule>
  </conditionalFormatting>
  <conditionalFormatting sqref="D25:F25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561975</xdr:colOff>
                <xdr:row>4</xdr:row>
                <xdr:rowOff>133350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101287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101287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P16" sqref="P16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CA-365: ZAYO-ENT-W-1</v>
      </c>
      <c r="AI1" s="120" t="s">
        <v>17</v>
      </c>
      <c r="AJ1" s="121" t="s">
        <v>12</v>
      </c>
      <c r="AM1" s="121" t="str">
        <f>AF1</f>
        <v>[A] CA-365: ZAYO-ENT-W-1</v>
      </c>
      <c r="AN1" s="121" t="s">
        <v>17</v>
      </c>
      <c r="AO1" s="121" t="s">
        <v>13</v>
      </c>
      <c r="AR1" s="121" t="str">
        <f>AF2</f>
        <v>[B] CA-365: ZAYO-ENT-W-1</v>
      </c>
      <c r="AS1" s="121" t="s">
        <v>17</v>
      </c>
      <c r="AT1" s="121" t="s">
        <v>36</v>
      </c>
      <c r="AW1" s="121" t="str">
        <f>AF3</f>
        <v>[C] 492-093: ZAYO-ENT-E-1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CA-365: ZAYO-ENT-W-1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>1 - AW</v>
      </c>
      <c r="AW2" s="121" t="str">
        <f>IF(AU2="",AT2,CONCATENATE(AT2,"  &lt;=&gt; ",AU2," ",AV2))</f>
        <v>1 - AW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101287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492-093: ZAYO-ENT-E-1</v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>2 - AW</v>
      </c>
      <c r="AW3" s="121" t="str">
        <f t="shared" ref="AW3:AW10" si="2">IF(AU3="",AT3,CONCATENATE(AT3,"  &lt;=&gt; ",AU3," ",AV3))</f>
        <v>2 - AW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>3 - AW</v>
      </c>
      <c r="AW4" s="121" t="str">
        <f t="shared" si="2"/>
        <v>3 - AW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>4 - AW</v>
      </c>
      <c r="AW5" s="121" t="str">
        <f t="shared" si="2"/>
        <v>4 - AW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>5 - AW</v>
      </c>
      <c r="AW6" s="121" t="str">
        <f t="shared" si="2"/>
        <v>5 - AW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>6 - AW</v>
      </c>
      <c r="AW7" s="121" t="str">
        <f t="shared" si="2"/>
        <v>6 - AW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>7 - AW</v>
      </c>
      <c r="AW8" s="121" t="str">
        <f t="shared" si="2"/>
        <v>7 - AW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>8 - AW</v>
      </c>
      <c r="AW9" s="121" t="str">
        <f t="shared" si="2"/>
        <v>8 - AW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CA-365: ZAYO-ENT-W-1</v>
      </c>
      <c r="D10" s="243" t="s">
        <v>103</v>
      </c>
      <c r="E10" s="259">
        <v>13</v>
      </c>
      <c r="F10" s="110" t="s">
        <v>45</v>
      </c>
      <c r="G10" s="262">
        <v>14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104</v>
      </c>
      <c r="M10" s="114" t="str">
        <f>IFERROR(IF(P10="","",IF((COUNTIF('Cable Info'!$B$11:$C$50,P10)=0),VLOOKUP(P10,'Cable Info (2)'!$B$11:$C$50,2,FALSE),(VLOOKUP(P10,'Cable Info'!$B$11:$C$50,2,FALSE)))),"NO SUCH EXIT")</f>
        <v>492-093: ZAYO-ENT-E-1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42675</v>
      </c>
      <c r="U10" s="132">
        <v>42676</v>
      </c>
      <c r="V10" s="133" t="s">
        <v>10</v>
      </c>
      <c r="W10" s="133" t="s">
        <v>105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>9 - AW</v>
      </c>
      <c r="AW10" s="121" t="str">
        <f t="shared" si="2"/>
        <v>9 - AW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106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>9 - AW</v>
      </c>
      <c r="AU11" s="121" t="s">
        <v>51</v>
      </c>
      <c r="AW11" s="121" t="str">
        <f t="shared" ref="AW11" si="13">IF(AU11="",AT11,CONCATENATE(AT11,"  &lt;=&gt; ",AU11," ",AV11))</f>
        <v xml:space="preserve">9 - AW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>10 - AW</v>
      </c>
      <c r="AU12" s="121" t="s">
        <v>51</v>
      </c>
      <c r="AW12" s="121" t="str">
        <f t="shared" ref="AW12" si="25">IF(AU12="",AT12,CONCATENATE(AT12,"  &lt;=&gt; ",AU12," ",AV12))</f>
        <v xml:space="preserve">10 - AW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>11 - AW</v>
      </c>
      <c r="AU13" s="121" t="s">
        <v>51</v>
      </c>
      <c r="AW13" s="121" t="str">
        <f t="shared" ref="AW13:AW76" si="37">IF(AU13="",AT13,CONCATENATE(AT13,"  &lt;=&gt; ",AU13," ",AV13))</f>
        <v xml:space="preserve">11 - AW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>12 - AW</v>
      </c>
      <c r="AU14" s="121" t="s">
        <v>51</v>
      </c>
      <c r="AW14" s="121" t="str">
        <f t="shared" si="37"/>
        <v xml:space="preserve">12 - AW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>13 - AW</v>
      </c>
      <c r="AU15" s="121" t="s">
        <v>51</v>
      </c>
      <c r="AW15" s="121" t="str">
        <f t="shared" si="37"/>
        <v xml:space="preserve">13 - AW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>14 - AW</v>
      </c>
      <c r="AU16" s="121" t="s">
        <v>51</v>
      </c>
      <c r="AW16" s="121" t="str">
        <f t="shared" si="37"/>
        <v xml:space="preserve">14 - AW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>15 - AW</v>
      </c>
      <c r="AU17" s="121" t="s">
        <v>51</v>
      </c>
      <c r="AW17" s="121" t="str">
        <f t="shared" si="37"/>
        <v xml:space="preserve">15 - AW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>16 - AW</v>
      </c>
      <c r="AU18" s="121" t="s">
        <v>51</v>
      </c>
      <c r="AW18" s="121" t="str">
        <f t="shared" si="37"/>
        <v xml:space="preserve">16 - AW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>17 - AW</v>
      </c>
      <c r="AU19" s="121" t="s">
        <v>51</v>
      </c>
      <c r="AW19" s="121" t="str">
        <f t="shared" si="37"/>
        <v xml:space="preserve">17 - AW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>18 - AW</v>
      </c>
      <c r="AU20" s="121" t="s">
        <v>51</v>
      </c>
      <c r="AW20" s="121" t="str">
        <f t="shared" si="37"/>
        <v xml:space="preserve">18 - AW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>19 - AW</v>
      </c>
      <c r="AU21" s="121" t="s">
        <v>51</v>
      </c>
      <c r="AW21" s="121" t="str">
        <f t="shared" si="37"/>
        <v xml:space="preserve">19 - AW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>20 - AW</v>
      </c>
      <c r="AU22" s="121" t="s">
        <v>51</v>
      </c>
      <c r="AW22" s="121" t="str">
        <f t="shared" si="37"/>
        <v xml:space="preserve">20 - AW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>21 - AW</v>
      </c>
      <c r="AU23" s="121" t="s">
        <v>51</v>
      </c>
      <c r="AW23" s="121" t="str">
        <f t="shared" si="37"/>
        <v xml:space="preserve">21 - AW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>22 - AW</v>
      </c>
      <c r="AU24" s="121" t="s">
        <v>51</v>
      </c>
      <c r="AW24" s="121" t="str">
        <f t="shared" si="37"/>
        <v xml:space="preserve">22 - AW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>23 - AW</v>
      </c>
      <c r="AU25" s="121" t="s">
        <v>51</v>
      </c>
      <c r="AW25" s="121" t="str">
        <f t="shared" si="37"/>
        <v xml:space="preserve">23 - AW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>24 - AW</v>
      </c>
      <c r="AU26" s="121" t="s">
        <v>51</v>
      </c>
      <c r="AW26" s="121" t="str">
        <f t="shared" si="37"/>
        <v xml:space="preserve">24 - AW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str">
        <f>IF('Cable Info'!N26="","",CONCATENATE('Cable Info'!N26," - ",'Cable Info'!O26))</f>
        <v>25 - AW</v>
      </c>
      <c r="AR27" s="121" t="str">
        <f t="shared" si="36"/>
        <v>25 - AW</v>
      </c>
      <c r="AT27" s="121" t="str">
        <f>IF('Cable Info'!P26="","",CONCATENATE('Cable Info'!P26," - ",'Cable Info'!Q26))</f>
        <v>25 - AW</v>
      </c>
      <c r="AU27" s="121" t="s">
        <v>51</v>
      </c>
      <c r="AW27" s="121" t="str">
        <f t="shared" si="37"/>
        <v xml:space="preserve">25 - AW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str">
        <f>IF('Cable Info'!N27="","",CONCATENATE('Cable Info'!N27," - ",'Cable Info'!O27))</f>
        <v>26 - AW</v>
      </c>
      <c r="AR28" s="121" t="str">
        <f t="shared" si="36"/>
        <v>26 - AW</v>
      </c>
      <c r="AT28" s="121" t="str">
        <f>IF('Cable Info'!P27="","",CONCATENATE('Cable Info'!P27," - ",'Cable Info'!Q27))</f>
        <v>26 - AW</v>
      </c>
      <c r="AU28" s="121" t="s">
        <v>51</v>
      </c>
      <c r="AW28" s="121" t="str">
        <f t="shared" si="37"/>
        <v xml:space="preserve">26 - AW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str">
        <f>IF('Cable Info'!N28="","",CONCATENATE('Cable Info'!N28," - ",'Cable Info'!O28))</f>
        <v>27 - AW</v>
      </c>
      <c r="AR29" s="121" t="str">
        <f t="shared" si="36"/>
        <v>27 - AW</v>
      </c>
      <c r="AT29" s="121" t="str">
        <f>IF('Cable Info'!P28="","",CONCATENATE('Cable Info'!P28," - ",'Cable Info'!Q28))</f>
        <v>27 - AW</v>
      </c>
      <c r="AU29" s="121" t="s">
        <v>51</v>
      </c>
      <c r="AW29" s="121" t="str">
        <f t="shared" si="37"/>
        <v xml:space="preserve">27 - AW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str">
        <f>IF('Cable Info'!N29="","",CONCATENATE('Cable Info'!N29," - ",'Cable Info'!O29))</f>
        <v>28 - AW</v>
      </c>
      <c r="AR30" s="121" t="str">
        <f t="shared" si="36"/>
        <v>28 - AW</v>
      </c>
      <c r="AT30" s="121" t="str">
        <f>IF('Cable Info'!P29="","",CONCATENATE('Cable Info'!P29," - ",'Cable Info'!Q29))</f>
        <v>28 - AW</v>
      </c>
      <c r="AU30" s="121" t="s">
        <v>51</v>
      </c>
      <c r="AW30" s="121" t="str">
        <f t="shared" si="37"/>
        <v xml:space="preserve">28 - AW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str">
        <f>IF('Cable Info'!N30="","",CONCATENATE('Cable Info'!N30," - ",'Cable Info'!O30))</f>
        <v>29 - AW</v>
      </c>
      <c r="AR31" s="121" t="str">
        <f t="shared" si="36"/>
        <v>29 - AW</v>
      </c>
      <c r="AT31" s="121" t="str">
        <f>IF('Cable Info'!P30="","",CONCATENATE('Cable Info'!P30," - ",'Cable Info'!Q30))</f>
        <v>29 - AW</v>
      </c>
      <c r="AU31" s="121" t="s">
        <v>51</v>
      </c>
      <c r="AW31" s="121" t="str">
        <f t="shared" si="37"/>
        <v xml:space="preserve">29 - AW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str">
        <f>IF('Cable Info'!N31="","",CONCATENATE('Cable Info'!N31," - ",'Cable Info'!O31))</f>
        <v>30 - AW</v>
      </c>
      <c r="AR32" s="121" t="str">
        <f t="shared" si="36"/>
        <v>30 - AW</v>
      </c>
      <c r="AT32" s="121" t="str">
        <f>IF('Cable Info'!P31="","",CONCATENATE('Cable Info'!P31," - ",'Cable Info'!Q31))</f>
        <v>30 - AW</v>
      </c>
      <c r="AU32" s="121" t="s">
        <v>51</v>
      </c>
      <c r="AW32" s="121" t="str">
        <f t="shared" si="37"/>
        <v xml:space="preserve">30 - AW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str">
        <f>IF('Cable Info'!N32="","",CONCATENATE('Cable Info'!N32," - ",'Cable Info'!O32))</f>
        <v>31 - AW</v>
      </c>
      <c r="AR33" s="121" t="str">
        <f t="shared" si="36"/>
        <v>31 - AW</v>
      </c>
      <c r="AT33" s="121" t="str">
        <f>IF('Cable Info'!P32="","",CONCATENATE('Cable Info'!P32," - ",'Cable Info'!Q32))</f>
        <v>31 - AW</v>
      </c>
      <c r="AU33" s="121" t="s">
        <v>51</v>
      </c>
      <c r="AW33" s="121" t="str">
        <f t="shared" si="37"/>
        <v xml:space="preserve">31 - AW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str">
        <f>IF('Cable Info'!N33="","",CONCATENATE('Cable Info'!N33," - ",'Cable Info'!O33))</f>
        <v>32 - AW</v>
      </c>
      <c r="AR34" s="121" t="str">
        <f t="shared" si="36"/>
        <v>32 - AW</v>
      </c>
      <c r="AT34" s="121" t="str">
        <f>IF('Cable Info'!P33="","",CONCATENATE('Cable Info'!P33," - ",'Cable Info'!Q33))</f>
        <v>32 - AW</v>
      </c>
      <c r="AU34" s="121" t="s">
        <v>51</v>
      </c>
      <c r="AW34" s="121" t="str">
        <f t="shared" si="37"/>
        <v xml:space="preserve">32 - AW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str">
        <f>IF('Cable Info'!N34="","",CONCATENATE('Cable Info'!N34," - ",'Cable Info'!O34))</f>
        <v>33 - AW</v>
      </c>
      <c r="AR35" s="121" t="str">
        <f t="shared" si="36"/>
        <v>33 - AW</v>
      </c>
      <c r="AT35" s="121" t="str">
        <f>IF('Cable Info'!P34="","",CONCATENATE('Cable Info'!P34," - ",'Cable Info'!Q34))</f>
        <v>33 - AW</v>
      </c>
      <c r="AU35" s="121" t="s">
        <v>51</v>
      </c>
      <c r="AW35" s="121" t="str">
        <f t="shared" si="37"/>
        <v xml:space="preserve">33 - AW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str">
        <f>IF('Cable Info'!N35="","",CONCATENATE('Cable Info'!N35," - ",'Cable Info'!O35))</f>
        <v>34 - AW</v>
      </c>
      <c r="AR36" s="121" t="str">
        <f t="shared" si="36"/>
        <v>34 - AW</v>
      </c>
      <c r="AT36" s="121" t="str">
        <f>IF('Cable Info'!P35="","",CONCATENATE('Cable Info'!P35," - ",'Cable Info'!Q35))</f>
        <v>34 - AW</v>
      </c>
      <c r="AU36" s="121" t="s">
        <v>51</v>
      </c>
      <c r="AW36" s="121" t="str">
        <f t="shared" si="37"/>
        <v xml:space="preserve">34 - AW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str">
        <f>IF('Cable Info'!N36="","",CONCATENATE('Cable Info'!N36," - ",'Cable Info'!O36))</f>
        <v>35 - AW</v>
      </c>
      <c r="AR37" s="121" t="str">
        <f t="shared" si="36"/>
        <v>35 - AW</v>
      </c>
      <c r="AT37" s="121" t="str">
        <f>IF('Cable Info'!P36="","",CONCATENATE('Cable Info'!P36," - ",'Cable Info'!Q36))</f>
        <v>35 - AW</v>
      </c>
      <c r="AU37" s="121" t="s">
        <v>51</v>
      </c>
      <c r="AW37" s="121" t="str">
        <f t="shared" si="37"/>
        <v xml:space="preserve">35 - AW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str">
        <f>IF('Cable Info'!N37="","",CONCATENATE('Cable Info'!N37," - ",'Cable Info'!O37))</f>
        <v>36 - AW</v>
      </c>
      <c r="AR38" s="121" t="str">
        <f t="shared" si="36"/>
        <v>36 - AW</v>
      </c>
      <c r="AT38" s="121" t="str">
        <f>IF('Cable Info'!P37="","",CONCATENATE('Cable Info'!P37," - ",'Cable Info'!Q37))</f>
        <v>36 - AW</v>
      </c>
      <c r="AU38" s="121" t="s">
        <v>51</v>
      </c>
      <c r="AW38" s="121" t="str">
        <f t="shared" si="37"/>
        <v xml:space="preserve">36 - AW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str">
        <f>IF('Cable Info'!N38="","",CONCATENATE('Cable Info'!N38," - ",'Cable Info'!O38))</f>
        <v>37 - AW</v>
      </c>
      <c r="AR39" s="121" t="str">
        <f t="shared" si="36"/>
        <v>37 - AW</v>
      </c>
      <c r="AT39" s="121" t="str">
        <f>IF('Cable Info'!P38="","",CONCATENATE('Cable Info'!P38," - ",'Cable Info'!Q38))</f>
        <v>37 - AW</v>
      </c>
      <c r="AU39" s="121" t="s">
        <v>51</v>
      </c>
      <c r="AW39" s="121" t="str">
        <f t="shared" si="37"/>
        <v xml:space="preserve">37 - AW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str">
        <f>IF('Cable Info'!N39="","",CONCATENATE('Cable Info'!N39," - ",'Cable Info'!O39))</f>
        <v>38 - AW</v>
      </c>
      <c r="AR40" s="121" t="str">
        <f t="shared" si="36"/>
        <v>38 - AW</v>
      </c>
      <c r="AT40" s="121" t="str">
        <f>IF('Cable Info'!P39="","",CONCATENATE('Cable Info'!P39," - ",'Cable Info'!Q39))</f>
        <v>38 - AW</v>
      </c>
      <c r="AU40" s="121" t="s">
        <v>51</v>
      </c>
      <c r="AW40" s="121" t="str">
        <f t="shared" si="37"/>
        <v xml:space="preserve">38 - AW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str">
        <f>IF('Cable Info'!N40="","",CONCATENATE('Cable Info'!N40," - ",'Cable Info'!O40))</f>
        <v>39 - AW</v>
      </c>
      <c r="AR41" s="121" t="str">
        <f t="shared" si="36"/>
        <v>39 - AW</v>
      </c>
      <c r="AT41" s="121" t="str">
        <f>IF('Cable Info'!P40="","",CONCATENATE('Cable Info'!P40," - ",'Cable Info'!Q40))</f>
        <v>39 - AW</v>
      </c>
      <c r="AU41" s="121" t="s">
        <v>51</v>
      </c>
      <c r="AW41" s="121" t="str">
        <f t="shared" si="37"/>
        <v xml:space="preserve">39 - AW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str">
        <f>IF('Cable Info'!N41="","",CONCATENATE('Cable Info'!N41," - ",'Cable Info'!O41))</f>
        <v>40 - AW</v>
      </c>
      <c r="AR42" s="121" t="str">
        <f t="shared" si="36"/>
        <v>40 - AW</v>
      </c>
      <c r="AT42" s="121" t="str">
        <f>IF('Cable Info'!P41="","",CONCATENATE('Cable Info'!P41," - ",'Cable Info'!Q41))</f>
        <v>40 - AW</v>
      </c>
      <c r="AU42" s="121" t="s">
        <v>51</v>
      </c>
      <c r="AW42" s="121" t="str">
        <f t="shared" si="37"/>
        <v xml:space="preserve">40 - AW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str">
        <f>IF('Cable Info'!N42="","",CONCATENATE('Cable Info'!N42," - ",'Cable Info'!O42))</f>
        <v>41 - AW</v>
      </c>
      <c r="AR43" s="121" t="str">
        <f t="shared" si="36"/>
        <v>41 - AW</v>
      </c>
      <c r="AT43" s="121" t="str">
        <f>IF('Cable Info'!P42="","",CONCATENATE('Cable Info'!P42," - ",'Cable Info'!Q42))</f>
        <v>41 - AW</v>
      </c>
      <c r="AU43" s="121" t="s">
        <v>51</v>
      </c>
      <c r="AW43" s="121" t="str">
        <f t="shared" si="37"/>
        <v xml:space="preserve">41 - AW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str">
        <f>IF('Cable Info'!N43="","",CONCATENATE('Cable Info'!N43," - ",'Cable Info'!O43))</f>
        <v>42 - AW</v>
      </c>
      <c r="AR44" s="121" t="str">
        <f t="shared" si="36"/>
        <v>42 - AW</v>
      </c>
      <c r="AT44" s="121" t="str">
        <f>IF('Cable Info'!P43="","",CONCATENATE('Cable Info'!P43," - ",'Cable Info'!Q43))</f>
        <v>42 - AW</v>
      </c>
      <c r="AU44" s="121" t="s">
        <v>51</v>
      </c>
      <c r="AW44" s="121" t="str">
        <f t="shared" si="37"/>
        <v xml:space="preserve">42 - AW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str">
        <f>IF('Cable Info'!N44="","",CONCATENATE('Cable Info'!N44," - ",'Cable Info'!O44))</f>
        <v>43 - AW</v>
      </c>
      <c r="AR45" s="121" t="str">
        <f t="shared" si="36"/>
        <v>43 - AW</v>
      </c>
      <c r="AT45" s="121" t="str">
        <f>IF('Cable Info'!P44="","",CONCATENATE('Cable Info'!P44," - ",'Cable Info'!Q44))</f>
        <v>43 - AW</v>
      </c>
      <c r="AU45" s="121" t="s">
        <v>51</v>
      </c>
      <c r="AW45" s="121" t="str">
        <f t="shared" si="37"/>
        <v xml:space="preserve">43 - AW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str">
        <f>IF('Cable Info'!N45="","",CONCATENATE('Cable Info'!N45," - ",'Cable Info'!O45))</f>
        <v>44 - AW</v>
      </c>
      <c r="AR46" s="121" t="str">
        <f t="shared" si="36"/>
        <v>44 - AW</v>
      </c>
      <c r="AT46" s="121" t="str">
        <f>IF('Cable Info'!P45="","",CONCATENATE('Cable Info'!P45," - ",'Cable Info'!Q45))</f>
        <v>44 - AW</v>
      </c>
      <c r="AU46" s="121" t="s">
        <v>51</v>
      </c>
      <c r="AW46" s="121" t="str">
        <f t="shared" si="37"/>
        <v xml:space="preserve">44 - AW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str">
        <f>IF('Cable Info'!N46="","",CONCATENATE('Cable Info'!N46," - ",'Cable Info'!O46))</f>
        <v>45 - AW</v>
      </c>
      <c r="AR47" s="121" t="str">
        <f t="shared" si="36"/>
        <v>45 - AW</v>
      </c>
      <c r="AT47" s="121" t="str">
        <f>IF('Cable Info'!P46="","",CONCATENATE('Cable Info'!P46," - ",'Cable Info'!Q46))</f>
        <v>45 - AW</v>
      </c>
      <c r="AU47" s="121" t="s">
        <v>51</v>
      </c>
      <c r="AW47" s="121" t="str">
        <f t="shared" si="37"/>
        <v xml:space="preserve">45 - AW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str">
        <f>IF('Cable Info'!N47="","",CONCATENATE('Cable Info'!N47," - ",'Cable Info'!O47))</f>
        <v>46 - AW</v>
      </c>
      <c r="AR48" s="121" t="str">
        <f t="shared" si="36"/>
        <v>46 - AW</v>
      </c>
      <c r="AT48" s="121" t="str">
        <f>IF('Cable Info'!P47="","",CONCATENATE('Cable Info'!P47," - ",'Cable Info'!Q47))</f>
        <v>46 - AW</v>
      </c>
      <c r="AU48" s="121" t="s">
        <v>51</v>
      </c>
      <c r="AW48" s="121" t="str">
        <f t="shared" si="37"/>
        <v xml:space="preserve">46 - AW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str">
        <f>IF('Cable Info'!N48="","",CONCATENATE('Cable Info'!N48," - ",'Cable Info'!O48))</f>
        <v>47 - AW</v>
      </c>
      <c r="AR49" s="121" t="str">
        <f t="shared" si="36"/>
        <v>47 - AW</v>
      </c>
      <c r="AT49" s="121" t="str">
        <f>IF('Cable Info'!P48="","",CONCATENATE('Cable Info'!P48," - ",'Cable Info'!Q48))</f>
        <v>47 - AW</v>
      </c>
      <c r="AU49" s="121" t="s">
        <v>51</v>
      </c>
      <c r="AW49" s="121" t="str">
        <f t="shared" si="37"/>
        <v xml:space="preserve">47 - AW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str">
        <f>IF('Cable Info'!N49="","",CONCATENATE('Cable Info'!N49," - ",'Cable Info'!O49))</f>
        <v>48 - AW</v>
      </c>
      <c r="AR50" s="121" t="str">
        <f t="shared" si="36"/>
        <v>48 - AW</v>
      </c>
      <c r="AT50" s="121" t="str">
        <f>IF('Cable Info'!P49="","",CONCATENATE('Cable Info'!P49," - ",'Cable Info'!Q49))</f>
        <v>48 - AW</v>
      </c>
      <c r="AU50" s="121" t="s">
        <v>51</v>
      </c>
      <c r="AW50" s="121" t="str">
        <f t="shared" si="37"/>
        <v xml:space="preserve">48 - AW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AW</v>
      </c>
      <c r="AM51" s="121" t="str">
        <f t="shared" si="35"/>
        <v>49 - AW</v>
      </c>
      <c r="AO51" s="121" t="str">
        <f>IF('Cable Info'!N50="","",CONCATENATE('Cable Info'!N50," - ",'Cable Info'!O50))</f>
        <v>49 - AW</v>
      </c>
      <c r="AR51" s="121" t="str">
        <f t="shared" si="36"/>
        <v>49 - AW</v>
      </c>
      <c r="AT51" s="121" t="str">
        <f>IF('Cable Info'!P50="","",CONCATENATE('Cable Info'!P50," - ",'Cable Info'!Q50))</f>
        <v>49 - AW</v>
      </c>
      <c r="AU51" s="121" t="s">
        <v>51</v>
      </c>
      <c r="AW51" s="121" t="str">
        <f t="shared" si="37"/>
        <v xml:space="preserve">49 - AW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AW</v>
      </c>
      <c r="AM52" s="121" t="str">
        <f t="shared" si="35"/>
        <v>50 - AW</v>
      </c>
      <c r="AO52" s="121" t="str">
        <f>IF('Cable Info'!N51="","",CONCATENATE('Cable Info'!N51," - ",'Cable Info'!O51))</f>
        <v>50 - AW</v>
      </c>
      <c r="AR52" s="121" t="str">
        <f t="shared" si="36"/>
        <v>50 - AW</v>
      </c>
      <c r="AT52" s="121" t="str">
        <f>IF('Cable Info'!P51="","",CONCATENATE('Cable Info'!P51," - ",'Cable Info'!Q51))</f>
        <v>50 - AW</v>
      </c>
      <c r="AU52" s="121" t="s">
        <v>51</v>
      </c>
      <c r="AW52" s="121" t="str">
        <f t="shared" si="37"/>
        <v xml:space="preserve">50 - AW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AW</v>
      </c>
      <c r="AM53" s="121" t="str">
        <f t="shared" si="35"/>
        <v>51 - AW</v>
      </c>
      <c r="AO53" s="121" t="str">
        <f>IF('Cable Info'!N52="","",CONCATENATE('Cable Info'!N52," - ",'Cable Info'!O52))</f>
        <v>51 - AW</v>
      </c>
      <c r="AR53" s="121" t="str">
        <f t="shared" si="36"/>
        <v>51 - AW</v>
      </c>
      <c r="AT53" s="121" t="str">
        <f>IF('Cable Info'!P52="","",CONCATENATE('Cable Info'!P52," - ",'Cable Info'!Q52))</f>
        <v>51 - AW</v>
      </c>
      <c r="AU53" s="121" t="s">
        <v>51</v>
      </c>
      <c r="AW53" s="121" t="str">
        <f t="shared" si="37"/>
        <v xml:space="preserve">51 - AW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AW</v>
      </c>
      <c r="AM54" s="121" t="str">
        <f t="shared" si="35"/>
        <v>52 - AW</v>
      </c>
      <c r="AO54" s="121" t="str">
        <f>IF('Cable Info'!N53="","",CONCATENATE('Cable Info'!N53," - ",'Cable Info'!O53))</f>
        <v>52 - AW</v>
      </c>
      <c r="AR54" s="121" t="str">
        <f t="shared" si="36"/>
        <v>52 - AW</v>
      </c>
      <c r="AT54" s="121" t="str">
        <f>IF('Cable Info'!P53="","",CONCATENATE('Cable Info'!P53," - ",'Cable Info'!Q53))</f>
        <v>52 - AW</v>
      </c>
      <c r="AU54" s="121" t="s">
        <v>51</v>
      </c>
      <c r="AW54" s="121" t="str">
        <f t="shared" si="37"/>
        <v xml:space="preserve">52 - AW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AW</v>
      </c>
      <c r="AM55" s="121" t="str">
        <f t="shared" si="35"/>
        <v>53 - AW</v>
      </c>
      <c r="AO55" s="121" t="str">
        <f>IF('Cable Info'!N54="","",CONCATENATE('Cable Info'!N54," - ",'Cable Info'!O54))</f>
        <v>53 - AW</v>
      </c>
      <c r="AR55" s="121" t="str">
        <f t="shared" si="36"/>
        <v>53 - AW</v>
      </c>
      <c r="AT55" s="121" t="str">
        <f>IF('Cable Info'!P54="","",CONCATENATE('Cable Info'!P54," - ",'Cable Info'!Q54))</f>
        <v>53 - AW</v>
      </c>
      <c r="AU55" s="121" t="s">
        <v>51</v>
      </c>
      <c r="AW55" s="121" t="str">
        <f t="shared" si="37"/>
        <v xml:space="preserve">53 - AW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AW</v>
      </c>
      <c r="AM56" s="121" t="str">
        <f t="shared" si="35"/>
        <v>54 - AW</v>
      </c>
      <c r="AO56" s="121" t="str">
        <f>IF('Cable Info'!N55="","",CONCATENATE('Cable Info'!N55," - ",'Cable Info'!O55))</f>
        <v>54 - AW</v>
      </c>
      <c r="AR56" s="121" t="str">
        <f t="shared" si="36"/>
        <v>54 - AW</v>
      </c>
      <c r="AT56" s="121" t="str">
        <f>IF('Cable Info'!P55="","",CONCATENATE('Cable Info'!P55," - ",'Cable Info'!Q55))</f>
        <v>54 - AW</v>
      </c>
      <c r="AU56" s="121" t="s">
        <v>51</v>
      </c>
      <c r="AW56" s="121" t="str">
        <f t="shared" si="37"/>
        <v xml:space="preserve">54 - AW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AW</v>
      </c>
      <c r="AM57" s="121" t="str">
        <f t="shared" si="35"/>
        <v>55 - AW</v>
      </c>
      <c r="AO57" s="121" t="str">
        <f>IF('Cable Info'!N56="","",CONCATENATE('Cable Info'!N56," - ",'Cable Info'!O56))</f>
        <v>55 - AW</v>
      </c>
      <c r="AR57" s="121" t="str">
        <f t="shared" si="36"/>
        <v>55 - AW</v>
      </c>
      <c r="AT57" s="121" t="str">
        <f>IF('Cable Info'!P56="","",CONCATENATE('Cable Info'!P56," - ",'Cable Info'!Q56))</f>
        <v>55 - AW</v>
      </c>
      <c r="AU57" s="121" t="s">
        <v>51</v>
      </c>
      <c r="AW57" s="121" t="str">
        <f t="shared" si="37"/>
        <v xml:space="preserve">55 - AW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AW</v>
      </c>
      <c r="AM58" s="121" t="str">
        <f t="shared" si="35"/>
        <v>56 - AW</v>
      </c>
      <c r="AO58" s="121" t="str">
        <f>IF('Cable Info'!N57="","",CONCATENATE('Cable Info'!N57," - ",'Cable Info'!O57))</f>
        <v>56 - AW</v>
      </c>
      <c r="AR58" s="121" t="str">
        <f t="shared" si="36"/>
        <v>56 - AW</v>
      </c>
      <c r="AT58" s="121" t="str">
        <f>IF('Cable Info'!P57="","",CONCATENATE('Cable Info'!P57," - ",'Cable Info'!Q57))</f>
        <v>56 - AW</v>
      </c>
      <c r="AU58" s="121" t="s">
        <v>51</v>
      </c>
      <c r="AW58" s="121" t="str">
        <f t="shared" si="37"/>
        <v xml:space="preserve">56 - AW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AW</v>
      </c>
      <c r="AM59" s="121" t="str">
        <f t="shared" si="35"/>
        <v>57 - AW</v>
      </c>
      <c r="AO59" s="121" t="str">
        <f>IF('Cable Info'!N58="","",CONCATENATE('Cable Info'!N58," - ",'Cable Info'!O58))</f>
        <v>57 - AW</v>
      </c>
      <c r="AR59" s="121" t="str">
        <f t="shared" si="36"/>
        <v>57 - AW</v>
      </c>
      <c r="AT59" s="121" t="str">
        <f>IF('Cable Info'!P58="","",CONCATENATE('Cable Info'!P58," - ",'Cable Info'!Q58))</f>
        <v>57 - AW</v>
      </c>
      <c r="AU59" s="121" t="s">
        <v>51</v>
      </c>
      <c r="AW59" s="121" t="str">
        <f t="shared" si="37"/>
        <v xml:space="preserve">57 - AW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AW</v>
      </c>
      <c r="AM60" s="121" t="str">
        <f t="shared" si="35"/>
        <v>58 - AW</v>
      </c>
      <c r="AO60" s="121" t="str">
        <f>IF('Cable Info'!N59="","",CONCATENATE('Cable Info'!N59," - ",'Cable Info'!O59))</f>
        <v>58 - AW</v>
      </c>
      <c r="AR60" s="121" t="str">
        <f t="shared" si="36"/>
        <v>58 - AW</v>
      </c>
      <c r="AT60" s="121" t="str">
        <f>IF('Cable Info'!P59="","",CONCATENATE('Cable Info'!P59," - ",'Cable Info'!Q59))</f>
        <v>58 - AW</v>
      </c>
      <c r="AU60" s="121" t="s">
        <v>51</v>
      </c>
      <c r="AW60" s="121" t="str">
        <f t="shared" si="37"/>
        <v xml:space="preserve">58 - AW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AW</v>
      </c>
      <c r="AM61" s="121" t="str">
        <f t="shared" si="35"/>
        <v>59 - AW</v>
      </c>
      <c r="AO61" s="121" t="str">
        <f>IF('Cable Info'!N60="","",CONCATENATE('Cable Info'!N60," - ",'Cable Info'!O60))</f>
        <v>59 - AW</v>
      </c>
      <c r="AR61" s="121" t="str">
        <f t="shared" si="36"/>
        <v>59 - AW</v>
      </c>
      <c r="AT61" s="121" t="str">
        <f>IF('Cable Info'!P60="","",CONCATENATE('Cable Info'!P60," - ",'Cable Info'!Q60))</f>
        <v>59 - AW</v>
      </c>
      <c r="AU61" s="121" t="s">
        <v>51</v>
      </c>
      <c r="AW61" s="121" t="str">
        <f t="shared" si="37"/>
        <v xml:space="preserve">59 - AW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AW</v>
      </c>
      <c r="AM62" s="121" t="str">
        <f t="shared" si="35"/>
        <v>60 - AW</v>
      </c>
      <c r="AO62" s="121" t="str">
        <f>IF('Cable Info'!N61="","",CONCATENATE('Cable Info'!N61," - ",'Cable Info'!O61))</f>
        <v>60 - AW</v>
      </c>
      <c r="AR62" s="121" t="str">
        <f t="shared" si="36"/>
        <v>60 - AW</v>
      </c>
      <c r="AT62" s="121" t="str">
        <f>IF('Cable Info'!P61="","",CONCATENATE('Cable Info'!P61," - ",'Cable Info'!Q61))</f>
        <v>60 - AW</v>
      </c>
      <c r="AU62" s="121" t="s">
        <v>51</v>
      </c>
      <c r="AW62" s="121" t="str">
        <f t="shared" si="37"/>
        <v xml:space="preserve">60 - AW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AW</v>
      </c>
      <c r="AM63" s="121" t="str">
        <f t="shared" si="35"/>
        <v>61 - AW</v>
      </c>
      <c r="AO63" s="121" t="str">
        <f>IF('Cable Info'!N62="","",CONCATENATE('Cable Info'!N62," - ",'Cable Info'!O62))</f>
        <v>61 - AW</v>
      </c>
      <c r="AR63" s="121" t="str">
        <f t="shared" si="36"/>
        <v>61 - AW</v>
      </c>
      <c r="AT63" s="121" t="str">
        <f>IF('Cable Info'!P62="","",CONCATENATE('Cable Info'!P62," - ",'Cable Info'!Q62))</f>
        <v>61 - AW</v>
      </c>
      <c r="AU63" s="121" t="s">
        <v>51</v>
      </c>
      <c r="AW63" s="121" t="str">
        <f t="shared" si="37"/>
        <v xml:space="preserve">61 - AW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AW</v>
      </c>
      <c r="AM64" s="121" t="str">
        <f t="shared" si="35"/>
        <v>62 - AW</v>
      </c>
      <c r="AO64" s="121" t="str">
        <f>IF('Cable Info'!N63="","",CONCATENATE('Cable Info'!N63," - ",'Cable Info'!O63))</f>
        <v>62 - AW</v>
      </c>
      <c r="AR64" s="121" t="str">
        <f t="shared" si="36"/>
        <v>62 - AW</v>
      </c>
      <c r="AT64" s="121" t="str">
        <f>IF('Cable Info'!P63="","",CONCATENATE('Cable Info'!P63," - ",'Cable Info'!Q63))</f>
        <v>62 - AW</v>
      </c>
      <c r="AU64" s="121" t="s">
        <v>51</v>
      </c>
      <c r="AW64" s="121" t="str">
        <f t="shared" si="37"/>
        <v xml:space="preserve">62 - AW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AW</v>
      </c>
      <c r="AM65" s="121" t="str">
        <f t="shared" si="35"/>
        <v>63 - AW</v>
      </c>
      <c r="AO65" s="121" t="str">
        <f>IF('Cable Info'!N64="","",CONCATENATE('Cable Info'!N64," - ",'Cable Info'!O64))</f>
        <v>63 - AW</v>
      </c>
      <c r="AR65" s="121" t="str">
        <f t="shared" si="36"/>
        <v>63 - AW</v>
      </c>
      <c r="AT65" s="121" t="str">
        <f>IF('Cable Info'!P64="","",CONCATENATE('Cable Info'!P64," - ",'Cable Info'!Q64))</f>
        <v>63 - AW</v>
      </c>
      <c r="AU65" s="121" t="s">
        <v>51</v>
      </c>
      <c r="AW65" s="121" t="str">
        <f t="shared" si="37"/>
        <v xml:space="preserve">63 - AW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AW</v>
      </c>
      <c r="AM66" s="121" t="str">
        <f t="shared" si="35"/>
        <v>64 - AW</v>
      </c>
      <c r="AO66" s="121" t="str">
        <f>IF('Cable Info'!N65="","",CONCATENATE('Cable Info'!N65," - ",'Cable Info'!O65))</f>
        <v>64 - AW</v>
      </c>
      <c r="AR66" s="121" t="str">
        <f t="shared" si="36"/>
        <v>64 - AW</v>
      </c>
      <c r="AT66" s="121" t="str">
        <f>IF('Cable Info'!P65="","",CONCATENATE('Cable Info'!P65," - ",'Cable Info'!Q65))</f>
        <v>64 - AW</v>
      </c>
      <c r="AU66" s="121" t="s">
        <v>51</v>
      </c>
      <c r="AW66" s="121" t="str">
        <f t="shared" si="37"/>
        <v xml:space="preserve">64 - AW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AW</v>
      </c>
      <c r="AM67" s="121" t="str">
        <f t="shared" si="35"/>
        <v>65 - AW</v>
      </c>
      <c r="AO67" s="121" t="str">
        <f>IF('Cable Info'!N66="","",CONCATENATE('Cable Info'!N66," - ",'Cable Info'!O66))</f>
        <v>65 - AW</v>
      </c>
      <c r="AR67" s="121" t="str">
        <f t="shared" si="36"/>
        <v>65 - AW</v>
      </c>
      <c r="AT67" s="121" t="str">
        <f>IF('Cable Info'!P66="","",CONCATENATE('Cable Info'!P66," - ",'Cable Info'!Q66))</f>
        <v>65 - AW</v>
      </c>
      <c r="AU67" s="121" t="s">
        <v>51</v>
      </c>
      <c r="AW67" s="121" t="str">
        <f t="shared" si="37"/>
        <v xml:space="preserve">65 - AW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AW</v>
      </c>
      <c r="AM68" s="121" t="str">
        <f t="shared" si="35"/>
        <v>66 - AW</v>
      </c>
      <c r="AO68" s="121" t="str">
        <f>IF('Cable Info'!N67="","",CONCATENATE('Cable Info'!N67," - ",'Cable Info'!O67))</f>
        <v>66 - AW</v>
      </c>
      <c r="AR68" s="121" t="str">
        <f t="shared" si="36"/>
        <v>66 - AW</v>
      </c>
      <c r="AT68" s="121" t="str">
        <f>IF('Cable Info'!P67="","",CONCATENATE('Cable Info'!P67," - ",'Cable Info'!Q67))</f>
        <v>66 - AW</v>
      </c>
      <c r="AU68" s="121" t="s">
        <v>51</v>
      </c>
      <c r="AW68" s="121" t="str">
        <f t="shared" si="37"/>
        <v xml:space="preserve">66 - AW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AW</v>
      </c>
      <c r="AM69" s="121" t="str">
        <f t="shared" si="35"/>
        <v>67 - AW</v>
      </c>
      <c r="AO69" s="121" t="str">
        <f>IF('Cable Info'!N68="","",CONCATENATE('Cable Info'!N68," - ",'Cable Info'!O68))</f>
        <v>67 - AW</v>
      </c>
      <c r="AR69" s="121" t="str">
        <f t="shared" si="36"/>
        <v>67 - AW</v>
      </c>
      <c r="AT69" s="121" t="str">
        <f>IF('Cable Info'!P68="","",CONCATENATE('Cable Info'!P68," - ",'Cable Info'!Q68))</f>
        <v>67 - AW</v>
      </c>
      <c r="AU69" s="121" t="s">
        <v>51</v>
      </c>
      <c r="AW69" s="121" t="str">
        <f t="shared" si="37"/>
        <v xml:space="preserve">67 - AW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AW</v>
      </c>
      <c r="AM70" s="121" t="str">
        <f t="shared" si="35"/>
        <v>68 - AW</v>
      </c>
      <c r="AO70" s="121" t="str">
        <f>IF('Cable Info'!N69="","",CONCATENATE('Cable Info'!N69," - ",'Cable Info'!O69))</f>
        <v>68 - AW</v>
      </c>
      <c r="AR70" s="121" t="str">
        <f t="shared" si="36"/>
        <v>68 - AW</v>
      </c>
      <c r="AT70" s="121" t="str">
        <f>IF('Cable Info'!P69="","",CONCATENATE('Cable Info'!P69," - ",'Cable Info'!Q69))</f>
        <v>68 - AW</v>
      </c>
      <c r="AU70" s="121" t="s">
        <v>51</v>
      </c>
      <c r="AW70" s="121" t="str">
        <f t="shared" si="37"/>
        <v xml:space="preserve">68 - AW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AW</v>
      </c>
      <c r="AM71" s="121" t="str">
        <f t="shared" si="35"/>
        <v>69 - AW</v>
      </c>
      <c r="AO71" s="121" t="str">
        <f>IF('Cable Info'!N70="","",CONCATENATE('Cable Info'!N70," - ",'Cable Info'!O70))</f>
        <v>69 - AW</v>
      </c>
      <c r="AR71" s="121" t="str">
        <f t="shared" si="36"/>
        <v>69 - AW</v>
      </c>
      <c r="AT71" s="121" t="str">
        <f>IF('Cable Info'!P70="","",CONCATENATE('Cable Info'!P70," - ",'Cable Info'!Q70))</f>
        <v>69 - AW</v>
      </c>
      <c r="AU71" s="121" t="s">
        <v>51</v>
      </c>
      <c r="AW71" s="121" t="str">
        <f t="shared" si="37"/>
        <v xml:space="preserve">69 - AW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AW</v>
      </c>
      <c r="AM72" s="121" t="str">
        <f t="shared" si="35"/>
        <v>70 - AW</v>
      </c>
      <c r="AO72" s="121" t="str">
        <f>IF('Cable Info'!N71="","",CONCATENATE('Cable Info'!N71," - ",'Cable Info'!O71))</f>
        <v>70 - AW</v>
      </c>
      <c r="AR72" s="121" t="str">
        <f t="shared" si="36"/>
        <v>70 - AW</v>
      </c>
      <c r="AT72" s="121" t="str">
        <f>IF('Cable Info'!P71="","",CONCATENATE('Cable Info'!P71," - ",'Cable Info'!Q71))</f>
        <v>70 - AW</v>
      </c>
      <c r="AU72" s="121" t="s">
        <v>51</v>
      </c>
      <c r="AW72" s="121" t="str">
        <f t="shared" si="37"/>
        <v xml:space="preserve">70 - AW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AW</v>
      </c>
      <c r="AM73" s="121" t="str">
        <f t="shared" si="35"/>
        <v>71 - AW</v>
      </c>
      <c r="AO73" s="121" t="str">
        <f>IF('Cable Info'!N72="","",CONCATENATE('Cable Info'!N72," - ",'Cable Info'!O72))</f>
        <v>71 - AW</v>
      </c>
      <c r="AR73" s="121" t="str">
        <f t="shared" si="36"/>
        <v>71 - AW</v>
      </c>
      <c r="AT73" s="121" t="str">
        <f>IF('Cable Info'!P72="","",CONCATENATE('Cable Info'!P72," - ",'Cable Info'!Q72))</f>
        <v>71 - AW</v>
      </c>
      <c r="AU73" s="121" t="s">
        <v>51</v>
      </c>
      <c r="AW73" s="121" t="str">
        <f t="shared" si="37"/>
        <v xml:space="preserve">71 - AW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AW</v>
      </c>
      <c r="AM74" s="121" t="str">
        <f t="shared" si="35"/>
        <v>72 - AW</v>
      </c>
      <c r="AO74" s="121" t="str">
        <f>IF('Cable Info'!N73="","",CONCATENATE('Cable Info'!N73," - ",'Cable Info'!O73))</f>
        <v>72 - AW</v>
      </c>
      <c r="AR74" s="121" t="str">
        <f t="shared" si="36"/>
        <v>72 - AW</v>
      </c>
      <c r="AT74" s="121" t="str">
        <f>IF('Cable Info'!P73="","",CONCATENATE('Cable Info'!P73," - ",'Cable Info'!Q73))</f>
        <v>72 - AW</v>
      </c>
      <c r="AU74" s="121" t="s">
        <v>51</v>
      </c>
      <c r="AW74" s="121" t="str">
        <f t="shared" si="37"/>
        <v xml:space="preserve">72 - AW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AW</v>
      </c>
      <c r="AM75" s="121" t="str">
        <f t="shared" si="35"/>
        <v>73 - AW</v>
      </c>
      <c r="AO75" s="121" t="str">
        <f>IF('Cable Info'!N74="","",CONCATENATE('Cable Info'!N74," - ",'Cable Info'!O74))</f>
        <v>73 - AW</v>
      </c>
      <c r="AR75" s="121" t="str">
        <f t="shared" si="36"/>
        <v>73 - AW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AW</v>
      </c>
      <c r="AM76" s="121" t="str">
        <f t="shared" si="35"/>
        <v>74 - AW</v>
      </c>
      <c r="AO76" s="121" t="str">
        <f>IF('Cable Info'!N75="","",CONCATENATE('Cable Info'!N75," - ",'Cable Info'!O75))</f>
        <v>74 - AW</v>
      </c>
      <c r="AR76" s="121" t="str">
        <f t="shared" si="36"/>
        <v>74 - AW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AW</v>
      </c>
      <c r="AM77" s="121" t="str">
        <f t="shared" ref="AM77:AM140" si="47">IF(AK77="",AJ77,CONCATENATE(AJ77,"  &lt;=&gt; ",AK77," ",AL77))</f>
        <v>75 - AW</v>
      </c>
      <c r="AO77" s="121" t="str">
        <f>IF('Cable Info'!N76="","",CONCATENATE('Cable Info'!N76," - ",'Cable Info'!O76))</f>
        <v>75 - AW</v>
      </c>
      <c r="AR77" s="121" t="str">
        <f t="shared" ref="AR77:AR140" si="48">IF(AP77="",AO77,CONCATENATE(AO77,"  &lt;=&gt; ",AP77," ",AQ77))</f>
        <v>75 - AW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AW</v>
      </c>
      <c r="AM78" s="121" t="str">
        <f t="shared" si="47"/>
        <v>76 - AW</v>
      </c>
      <c r="AO78" s="121" t="str">
        <f>IF('Cable Info'!N77="","",CONCATENATE('Cable Info'!N77," - ",'Cable Info'!O77))</f>
        <v>76 - AW</v>
      </c>
      <c r="AR78" s="121" t="str">
        <f t="shared" si="48"/>
        <v>76 - AW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AW</v>
      </c>
      <c r="AM79" s="121" t="str">
        <f t="shared" si="47"/>
        <v>77 - AW</v>
      </c>
      <c r="AO79" s="121" t="str">
        <f>IF('Cable Info'!N78="","",CONCATENATE('Cable Info'!N78," - ",'Cable Info'!O78))</f>
        <v>77 - AW</v>
      </c>
      <c r="AR79" s="121" t="str">
        <f t="shared" si="48"/>
        <v>77 - AW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AW</v>
      </c>
      <c r="AM80" s="121" t="str">
        <f t="shared" si="47"/>
        <v>78 - AW</v>
      </c>
      <c r="AO80" s="121" t="str">
        <f>IF('Cable Info'!N79="","",CONCATENATE('Cable Info'!N79," - ",'Cable Info'!O79))</f>
        <v>78 - AW</v>
      </c>
      <c r="AR80" s="121" t="str">
        <f t="shared" si="48"/>
        <v>78 - AW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AW</v>
      </c>
      <c r="AM81" s="121" t="str">
        <f t="shared" si="47"/>
        <v>79 - AW</v>
      </c>
      <c r="AO81" s="121" t="str">
        <f>IF('Cable Info'!N80="","",CONCATENATE('Cable Info'!N80," - ",'Cable Info'!O80))</f>
        <v>79 - AW</v>
      </c>
      <c r="AR81" s="121" t="str">
        <f t="shared" si="48"/>
        <v>79 - AW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AW</v>
      </c>
      <c r="AM82" s="121" t="str">
        <f t="shared" si="47"/>
        <v>80 - AW</v>
      </c>
      <c r="AO82" s="121" t="str">
        <f>IF('Cable Info'!N81="","",CONCATENATE('Cable Info'!N81," - ",'Cable Info'!O81))</f>
        <v>80 - AW</v>
      </c>
      <c r="AR82" s="121" t="str">
        <f t="shared" si="48"/>
        <v>80 - AW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AW</v>
      </c>
      <c r="AM83" s="121" t="str">
        <f t="shared" si="47"/>
        <v>81 - AW</v>
      </c>
      <c r="AO83" s="121" t="str">
        <f>IF('Cable Info'!N82="","",CONCATENATE('Cable Info'!N82," - ",'Cable Info'!O82))</f>
        <v>81 - AW</v>
      </c>
      <c r="AR83" s="121" t="str">
        <f t="shared" si="48"/>
        <v>81 - AW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AW</v>
      </c>
      <c r="AM84" s="121" t="str">
        <f t="shared" si="47"/>
        <v>82 - AW</v>
      </c>
      <c r="AO84" s="121" t="str">
        <f>IF('Cable Info'!N83="","",CONCATENATE('Cable Info'!N83," - ",'Cable Info'!O83))</f>
        <v>82 - AW</v>
      </c>
      <c r="AR84" s="121" t="str">
        <f t="shared" si="48"/>
        <v>82 - AW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AW</v>
      </c>
      <c r="AM85" s="121" t="str">
        <f t="shared" si="47"/>
        <v>83 - AW</v>
      </c>
      <c r="AO85" s="121" t="str">
        <f>IF('Cable Info'!N84="","",CONCATENATE('Cable Info'!N84," - ",'Cable Info'!O84))</f>
        <v>83 - AW</v>
      </c>
      <c r="AR85" s="121" t="str">
        <f t="shared" si="48"/>
        <v>83 - AW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AW</v>
      </c>
      <c r="AM86" s="121" t="str">
        <f t="shared" si="47"/>
        <v>84 - AW</v>
      </c>
      <c r="AO86" s="121" t="str">
        <f>IF('Cable Info'!N85="","",CONCATENATE('Cable Info'!N85," - ",'Cable Info'!O85))</f>
        <v>84 - AW</v>
      </c>
      <c r="AR86" s="121" t="str">
        <f t="shared" si="48"/>
        <v>84 - AW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AW</v>
      </c>
      <c r="AM87" s="121" t="str">
        <f t="shared" si="47"/>
        <v>85 - AW</v>
      </c>
      <c r="AO87" s="121" t="str">
        <f>IF('Cable Info'!N86="","",CONCATENATE('Cable Info'!N86," - ",'Cable Info'!O86))</f>
        <v>85 - AW</v>
      </c>
      <c r="AR87" s="121" t="str">
        <f t="shared" si="48"/>
        <v>85 - AW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AW</v>
      </c>
      <c r="AM88" s="121" t="str">
        <f t="shared" si="47"/>
        <v>86 - AW</v>
      </c>
      <c r="AO88" s="121" t="str">
        <f>IF('Cable Info'!N87="","",CONCATENATE('Cable Info'!N87," - ",'Cable Info'!O87))</f>
        <v>86 - AW</v>
      </c>
      <c r="AR88" s="121" t="str">
        <f t="shared" si="48"/>
        <v>86 - AW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AW</v>
      </c>
      <c r="AM89" s="121" t="str">
        <f t="shared" si="47"/>
        <v>87 - AW</v>
      </c>
      <c r="AO89" s="121" t="str">
        <f>IF('Cable Info'!N88="","",CONCATENATE('Cable Info'!N88," - ",'Cable Info'!O88))</f>
        <v>87 - AW</v>
      </c>
      <c r="AR89" s="121" t="str">
        <f t="shared" si="48"/>
        <v>87 - AW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AW</v>
      </c>
      <c r="AM90" s="121" t="str">
        <f t="shared" si="47"/>
        <v>88 - AW</v>
      </c>
      <c r="AO90" s="121" t="str">
        <f>IF('Cable Info'!N89="","",CONCATENATE('Cable Info'!N89," - ",'Cable Info'!O89))</f>
        <v>88 - AW</v>
      </c>
      <c r="AR90" s="121" t="str">
        <f t="shared" si="48"/>
        <v>88 - AW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AW</v>
      </c>
      <c r="AM91" s="121" t="str">
        <f t="shared" si="47"/>
        <v>89 - AW</v>
      </c>
      <c r="AO91" s="121" t="str">
        <f>IF('Cable Info'!N90="","",CONCATENATE('Cable Info'!N90," - ",'Cable Info'!O90))</f>
        <v>89 - AW</v>
      </c>
      <c r="AR91" s="121" t="str">
        <f t="shared" si="48"/>
        <v>89 - AW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AW</v>
      </c>
      <c r="AM92" s="121" t="str">
        <f t="shared" si="47"/>
        <v>90 - AW</v>
      </c>
      <c r="AO92" s="121" t="str">
        <f>IF('Cable Info'!N91="","",CONCATENATE('Cable Info'!N91," - ",'Cable Info'!O91))</f>
        <v>90 - AW</v>
      </c>
      <c r="AR92" s="121" t="str">
        <f t="shared" si="48"/>
        <v>90 - AW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AW</v>
      </c>
      <c r="AM93" s="121" t="str">
        <f t="shared" si="47"/>
        <v>91 - AW</v>
      </c>
      <c r="AO93" s="121" t="str">
        <f>IF('Cable Info'!N92="","",CONCATENATE('Cable Info'!N92," - ",'Cable Info'!O92))</f>
        <v>91 - AW</v>
      </c>
      <c r="AR93" s="121" t="str">
        <f t="shared" si="48"/>
        <v>91 - AW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AW</v>
      </c>
      <c r="AM94" s="121" t="str">
        <f t="shared" si="47"/>
        <v>92 - AW</v>
      </c>
      <c r="AO94" s="121" t="str">
        <f>IF('Cable Info'!N93="","",CONCATENATE('Cable Info'!N93," - ",'Cable Info'!O93))</f>
        <v>92 - AW</v>
      </c>
      <c r="AR94" s="121" t="str">
        <f t="shared" si="48"/>
        <v>92 - AW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AW</v>
      </c>
      <c r="AM95" s="121" t="str">
        <f t="shared" si="47"/>
        <v>93 - AW</v>
      </c>
      <c r="AO95" s="121" t="str">
        <f>IF('Cable Info'!N94="","",CONCATENATE('Cable Info'!N94," - ",'Cable Info'!O94))</f>
        <v>93 - AW</v>
      </c>
      <c r="AR95" s="121" t="str">
        <f t="shared" si="48"/>
        <v>93 - AW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AW</v>
      </c>
      <c r="AM96" s="121" t="str">
        <f t="shared" si="47"/>
        <v>94 - AW</v>
      </c>
      <c r="AO96" s="121" t="str">
        <f>IF('Cable Info'!N95="","",CONCATENATE('Cable Info'!N95," - ",'Cable Info'!O95))</f>
        <v>94 - AW</v>
      </c>
      <c r="AR96" s="121" t="str">
        <f t="shared" si="48"/>
        <v>94 - AW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AW</v>
      </c>
      <c r="AM97" s="121" t="str">
        <f t="shared" si="47"/>
        <v>95 - AW</v>
      </c>
      <c r="AO97" s="121" t="str">
        <f>IF('Cable Info'!N96="","",CONCATENATE('Cable Info'!N96," - ",'Cable Info'!O96))</f>
        <v>95 - AW</v>
      </c>
      <c r="AR97" s="121" t="str">
        <f t="shared" si="48"/>
        <v>95 - AW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AW</v>
      </c>
      <c r="AM98" s="121" t="str">
        <f t="shared" si="47"/>
        <v>96 - AW</v>
      </c>
      <c r="AO98" s="121" t="str">
        <f>IF('Cable Info'!N97="","",CONCATENATE('Cable Info'!N97," - ",'Cable Info'!O97))</f>
        <v>96 - AW</v>
      </c>
      <c r="AR98" s="121" t="str">
        <f t="shared" si="48"/>
        <v>96 - AW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AW</v>
      </c>
      <c r="AM380" s="121" t="str">
        <f t="shared" ref="AM380:AM426" si="119">IF(AK380="",AJ380,CONCATENATE(AJ380,"  &lt;=&gt; ",AK380," ",AL380))</f>
        <v>83 - AW</v>
      </c>
      <c r="AO380" s="121" t="str">
        <f>IF('Cable Info'!N84="","",CONCATENATE('Cable Info'!N84," - ",'Cable Info'!O84))</f>
        <v>83 - AW</v>
      </c>
      <c r="AR380" s="121" t="str">
        <f t="shared" ref="AR380:AR426" si="120">IF(AP380="",AO380,CONCATENATE(AO380,"  &lt;=&gt; ",AP380," ",AQ380))</f>
        <v>83 - AW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AW</v>
      </c>
      <c r="AM381" s="121" t="str">
        <f t="shared" si="119"/>
        <v>84 - AW</v>
      </c>
      <c r="AO381" s="121" t="str">
        <f>IF('Cable Info'!N85="","",CONCATENATE('Cable Info'!N85," - ",'Cable Info'!O85))</f>
        <v>84 - AW</v>
      </c>
      <c r="AR381" s="121" t="str">
        <f t="shared" si="120"/>
        <v>84 - AW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AW</v>
      </c>
      <c r="AK382" s="164"/>
      <c r="AL382" s="164"/>
      <c r="AM382" s="164" t="str">
        <f t="shared" si="119"/>
        <v>85 - AW</v>
      </c>
      <c r="AN382" s="164"/>
      <c r="AO382" s="164" t="str">
        <f>IF('Cable Info'!N86="","",CONCATENATE('Cable Info'!N86," - ",'Cable Info'!O86))</f>
        <v>85 - AW</v>
      </c>
      <c r="AP382" s="164"/>
      <c r="AQ382" s="164"/>
      <c r="AR382" s="164" t="str">
        <f t="shared" si="120"/>
        <v>85 - AW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AW</v>
      </c>
      <c r="AK383" s="160"/>
      <c r="AL383" s="160"/>
      <c r="AM383" s="160" t="str">
        <f t="shared" si="119"/>
        <v>86 - AW</v>
      </c>
      <c r="AN383" s="160"/>
      <c r="AO383" s="160" t="str">
        <f>IF('Cable Info'!N87="","",CONCATENATE('Cable Info'!N87," - ",'Cable Info'!O87))</f>
        <v>86 - AW</v>
      </c>
      <c r="AP383" s="160"/>
      <c r="AQ383" s="160"/>
      <c r="AR383" s="160" t="str">
        <f t="shared" si="120"/>
        <v>86 - AW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AW</v>
      </c>
      <c r="AM384" s="121" t="str">
        <f t="shared" si="119"/>
        <v>87 - AW</v>
      </c>
      <c r="AO384" s="121" t="str">
        <f>IF('Cable Info'!N88="","",CONCATENATE('Cable Info'!N88," - ",'Cable Info'!O88))</f>
        <v>87 - AW</v>
      </c>
      <c r="AR384" s="121" t="str">
        <f t="shared" si="120"/>
        <v>87 - AW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AW</v>
      </c>
      <c r="AM385" s="121" t="str">
        <f t="shared" si="119"/>
        <v>88 - AW</v>
      </c>
      <c r="AO385" s="121" t="str">
        <f>IF('Cable Info'!N89="","",CONCATENATE('Cable Info'!N89," - ",'Cable Info'!O89))</f>
        <v>88 - AW</v>
      </c>
      <c r="AR385" s="121" t="str">
        <f t="shared" si="120"/>
        <v>88 - AW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AW</v>
      </c>
      <c r="AM386" s="121" t="str">
        <f t="shared" si="119"/>
        <v>89 - AW</v>
      </c>
      <c r="AO386" s="121" t="str">
        <f>IF('Cable Info'!N90="","",CONCATENATE('Cable Info'!N90," - ",'Cable Info'!O90))</f>
        <v>89 - AW</v>
      </c>
      <c r="AR386" s="121" t="str">
        <f t="shared" si="120"/>
        <v>89 - AW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AW</v>
      </c>
      <c r="AM387" s="121" t="str">
        <f t="shared" si="119"/>
        <v>90 - AW</v>
      </c>
      <c r="AO387" s="121" t="str">
        <f>IF('Cable Info'!N91="","",CONCATENATE('Cable Info'!N91," - ",'Cable Info'!O91))</f>
        <v>90 - AW</v>
      </c>
      <c r="AR387" s="121" t="str">
        <f t="shared" si="120"/>
        <v>90 - AW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AW</v>
      </c>
      <c r="AM388" s="121" t="str">
        <f t="shared" si="119"/>
        <v>91 - AW</v>
      </c>
      <c r="AO388" s="121" t="str">
        <f>IF('Cable Info'!N92="","",CONCATENATE('Cable Info'!N92," - ",'Cable Info'!O92))</f>
        <v>91 - AW</v>
      </c>
      <c r="AR388" s="121" t="str">
        <f t="shared" si="120"/>
        <v>91 - AW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AW</v>
      </c>
      <c r="AM389" s="121" t="str">
        <f t="shared" si="119"/>
        <v>92 - AW</v>
      </c>
      <c r="AO389" s="121" t="str">
        <f>IF('Cable Info'!N93="","",CONCATENATE('Cable Info'!N93," - ",'Cable Info'!O93))</f>
        <v>92 - AW</v>
      </c>
      <c r="AR389" s="121" t="str">
        <f t="shared" si="120"/>
        <v>92 - AW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AW</v>
      </c>
      <c r="AM390" s="121" t="str">
        <f t="shared" si="119"/>
        <v>93 - AW</v>
      </c>
      <c r="AO390" s="121" t="str">
        <f>IF('Cable Info'!N94="","",CONCATENATE('Cable Info'!N94," - ",'Cable Info'!O94))</f>
        <v>93 - AW</v>
      </c>
      <c r="AR390" s="121" t="str">
        <f t="shared" si="120"/>
        <v>93 - AW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AW</v>
      </c>
      <c r="AM391" s="121" t="str">
        <f t="shared" si="119"/>
        <v>94 - AW</v>
      </c>
      <c r="AO391" s="121" t="str">
        <f>IF('Cable Info'!N95="","",CONCATENATE('Cable Info'!N95," - ",'Cable Info'!O95))</f>
        <v>94 - AW</v>
      </c>
      <c r="AR391" s="121" t="str">
        <f t="shared" si="120"/>
        <v>94 - AW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AW</v>
      </c>
      <c r="AM392" s="121" t="str">
        <f t="shared" si="119"/>
        <v>95 - AW</v>
      </c>
      <c r="AO392" s="121" t="str">
        <f>IF('Cable Info'!N96="","",CONCATENATE('Cable Info'!N96," - ",'Cable Info'!O96))</f>
        <v>95 - AW</v>
      </c>
      <c r="AR392" s="121" t="str">
        <f t="shared" si="120"/>
        <v>95 - AW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AW</v>
      </c>
      <c r="AM393" s="121" t="str">
        <f t="shared" si="119"/>
        <v>96 - AW</v>
      </c>
      <c r="AO393" s="121" t="str">
        <f>IF('Cable Info'!N97="","",CONCATENATE('Cable Info'!N97," - ",'Cable Info'!O97))</f>
        <v>96 - AW</v>
      </c>
      <c r="AR393" s="121" t="str">
        <f t="shared" si="120"/>
        <v>96 - AW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6</xdr:col>
                <xdr:colOff>285750</xdr:colOff>
                <xdr:row>5</xdr:row>
                <xdr:rowOff>342900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6</xdr:col>
                <xdr:colOff>295275</xdr:colOff>
                <xdr:row>3</xdr:row>
                <xdr:rowOff>66675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6</xdr:col>
                <xdr:colOff>295275</xdr:colOff>
                <xdr:row>5</xdr:row>
                <xdr:rowOff>9525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Weng Liew</cp:lastModifiedBy>
  <cp:lastPrinted>2013-11-22T22:56:05Z</cp:lastPrinted>
  <dcterms:created xsi:type="dcterms:W3CDTF">1998-05-29T15:48:38Z</dcterms:created>
  <dcterms:modified xsi:type="dcterms:W3CDTF">2016-11-03T02:35:52Z</dcterms:modified>
</cp:coreProperties>
</file>