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21" i="3"/>
  <c r="AW621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541" i="3" l="1"/>
  <c r="AW541" i="3" s="1"/>
  <c r="AT650" i="3"/>
  <c r="AW650" i="3" s="1"/>
  <c r="AT637" i="3"/>
  <c r="AW637" i="3" s="1"/>
  <c r="AT525" i="3"/>
  <c r="AW525" i="3" s="1"/>
  <c r="AO609" i="3"/>
  <c r="AR609" i="3" s="1"/>
  <c r="AO502" i="3"/>
  <c r="AR502" i="3" s="1"/>
  <c r="AO616" i="3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<sst xmlns="http://schemas.openxmlformats.org/spreadsheetml/2006/main" count="1393" uniqueCount="103">
  <si>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</si>
  <si>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</si>
  <si>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</si>
  <si>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</si>
  <si>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</si>
  <si>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</si>
  <si>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</si>
  <si>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</si>
  <si>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</si>
  <si>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</si>
  <si>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</si>
  <si>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</si>
  <si>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</si>
  <si>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</si>
  <si>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</si>
  <si>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</si>
  <si>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</si>
  <si>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</si>
  <si>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</si>
  <si>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</si>
  <si>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</si>
  <si>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</si>
  <si>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</si>
  <si>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</si>
  <si>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</si>
  <si>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</si>
  <si>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</si>
  <si>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</si>
  <si>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</si>
  <si>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</si>
  <si>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</si>
  <si>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</si>
  <si>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</si>
  <si>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</si>
  <si>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</si>
  <si>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</si>
  <si>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</si>
  <si>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</si>
  <si>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</si>
  <si>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</si>
  <si>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</si>
  <si>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</si>
  <si>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</si>
  <si>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</si>
  <si>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</si>
  <si>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</si>
  <si>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</si>
  <si>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</si>
  <si>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</si>
  <si>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</si>
  <si>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</si>
  <si>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</si>
  <si>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</si>
  <si>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</si>
  <si>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</si>
  <si>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</si>
  <si>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</si>
  <si>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</si>
  <si>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</si>
  <si>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</si>
  <si>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</si>
  <si>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</si>
  <si>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</si>
  <si>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</si>
  <si>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</si>
  <si>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</si>
  <si>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</si>
  <si>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</si>
  <si>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</si>
  <si>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</si>
  <si>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</si>
  <si>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</si>
  <si>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</si>
  <si>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</si>
  <si>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</si>
  <si>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</si>
  <si>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</si>
  <si>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</si>
  <si>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</si>
  <si>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</si>
  <si>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</si>
  <si>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</si>
  <si>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</si>
  <si>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</si>
  <si>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</si>
  <si>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</si>
  <si>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</si>
  <si>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</si>
  <si>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</si>
  <si>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</si>
  <si>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</si>
  <si>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101383</t>
  </si>
  <si>
    <t>Indianapolis, IN</t>
  </si>
  <si>
    <t>144</t>
  </si>
  <si>
    <t>12</t>
  </si>
  <si>
    <t>IND-5A</t>
  </si>
  <si>
    <t>386802: CUST-ENT-E-1</t>
  </si>
  <si>
    <t>North Backbone</t>
  </si>
  <si>
    <t>South Backbone</t>
  </si>
  <si>
    <t>Entrance lateral to Thornbush and Crystal Falls SC</t>
  </si>
  <si>
    <t>110737</t>
  </si>
  <si>
    <t>THORNBUSH AND CRYSTAL FALLS SC</t>
  </si>
  <si>
    <t>ZYO IN-01644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</si>
</sst>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102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IND-5A  IND-5A   386802: CUST-ENT-E-1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101383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101383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95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93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96</v>
      </c>
      <c r="D25" s="323" t="s">
        <v>99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94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101383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101383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B14" sqref="B14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IND-5A</v>
      </c>
      <c r="AI1" s="120" t="s">
        <v>17</v>
      </c>
      <c r="AJ1" s="121" t="s">
        <v>12</v>
      </c>
      <c r="AM1" s="121" t="str">
        <f>AF1</f>
        <v>[A] IND-5A</v>
      </c>
      <c r="AN1" s="121" t="s">
        <v>17</v>
      </c>
      <c r="AO1" s="121" t="s">
        <v>13</v>
      </c>
      <c r="AR1" s="121" t="str">
        <f>AF2</f>
        <v>[B] IND-5A</v>
      </c>
      <c r="AS1" s="121" t="s">
        <v>17</v>
      </c>
      <c r="AT1" s="121" t="s">
        <v>36</v>
      </c>
      <c r="AW1" s="121" t="str">
        <f>AF3</f>
        <v>[C] 386802: CUST-ENT-E-1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IND-5A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101383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386802: CUST-ENT-E-1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IND-5A</v>
      </c>
      <c r="D10" s="243"/>
      <c r="E10" s="259">
        <v>81</v>
      </c>
      <c r="F10" s="110" t="s">
        <v>45</v>
      </c>
      <c r="G10" s="262">
        <v>82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386802: CUST-ENT-E-1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2017-02-02T22:27:43Z</dcterms:modified>
</cp:coreProperties>
</file>