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5125" windowHeight="1243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 s="1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 s="1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O237" i="2"/>
  <c r="AO238" i="3" s="1"/>
  <c r="AR23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197" i="3" s="1"/>
  <c r="AR197" i="3" s="1"/>
  <c r="O192" i="2"/>
  <c r="AO375" i="3" s="1"/>
  <c r="AR375" i="3" s="1"/>
  <c r="O188" i="2"/>
  <c r="AO189" i="3" s="1"/>
  <c r="AR189" i="3" s="1"/>
  <c r="O184" i="2"/>
  <c r="AO185" i="3" s="1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618" i="3" s="1"/>
  <c r="AR618" i="3" s="1"/>
  <c r="O318" i="2"/>
  <c r="AO319" i="3" s="1"/>
  <c r="AR319" i="3" s="1"/>
  <c r="O306" i="2"/>
  <c r="AO602" i="3" s="1"/>
  <c r="AR602" i="3" s="1"/>
  <c r="AO307" i="3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578" i="3" s="1"/>
  <c r="AR578" i="3" s="1"/>
  <c r="O278" i="2"/>
  <c r="AO279" i="3" s="1"/>
  <c r="AR279" i="3" s="1"/>
  <c r="O274" i="2"/>
  <c r="AO570" i="3" s="1"/>
  <c r="AR570" i="3" s="1"/>
  <c r="AO275" i="3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514" i="3" s="1"/>
  <c r="AR514" i="3" s="1"/>
  <c r="O214" i="2"/>
  <c r="AO215" i="3" s="1"/>
  <c r="AR215" i="3" s="1"/>
  <c r="O210" i="2"/>
  <c r="AO506" i="3" s="1"/>
  <c r="AR506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609" i="3" s="1"/>
  <c r="AR609" i="3" s="1"/>
  <c r="O309" i="2"/>
  <c r="AO310" i="3" s="1"/>
  <c r="AR310" i="3" s="1"/>
  <c r="O293" i="2"/>
  <c r="AO589" i="3" s="1"/>
  <c r="AR589" i="3" s="1"/>
  <c r="AO294" i="3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557" i="3" s="1"/>
  <c r="AR557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/>
  <c r="AR150" i="3" s="1"/>
  <c r="O141" i="2"/>
  <c r="AO142" i="3" s="1"/>
  <c r="AR142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389" i="3" s="1"/>
  <c r="AR389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361" i="3" s="1"/>
  <c r="AR361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AO597" i="3" s="1"/>
  <c r="AR597" i="3" s="1"/>
  <c r="O281" i="2"/>
  <c r="O265" i="2"/>
  <c r="O249" i="2"/>
  <c r="O225" i="2"/>
  <c r="O197" i="2"/>
  <c r="AO493" i="3" s="1"/>
  <c r="AR493" i="3" s="1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26" i="3"/>
  <c r="AR626" i="3" s="1"/>
  <c r="AO594" i="3"/>
  <c r="AR594" i="3" s="1"/>
  <c r="AO546" i="3"/>
  <c r="AR546" i="3" s="1"/>
  <c r="AO530" i="3"/>
  <c r="AR530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AO422" i="3" s="1"/>
  <c r="AR422" i="3" s="1"/>
  <c r="O122" i="2"/>
  <c r="O114" i="2"/>
  <c r="AO410" i="3" s="1"/>
  <c r="AR410" i="3" s="1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47" i="3"/>
  <c r="AR647" i="3" s="1"/>
  <c r="AO635" i="3"/>
  <c r="AR635" i="3" s="1"/>
  <c r="AO631" i="3"/>
  <c r="AR631" i="3" s="1"/>
  <c r="AO615" i="3"/>
  <c r="AR615" i="3" s="1"/>
  <c r="AO599" i="3"/>
  <c r="AR599" i="3" s="1"/>
  <c r="AO583" i="3"/>
  <c r="AR583" i="3" s="1"/>
  <c r="AO571" i="3"/>
  <c r="AR571" i="3" s="1"/>
  <c r="AO567" i="3"/>
  <c r="AR567" i="3" s="1"/>
  <c r="AO551" i="3"/>
  <c r="AR551" i="3" s="1"/>
  <c r="AO539" i="3"/>
  <c r="AR539" i="3" s="1"/>
  <c r="AO535" i="3"/>
  <c r="AR535" i="3" s="1"/>
  <c r="AO519" i="3"/>
  <c r="AR519" i="3" s="1"/>
  <c r="AO507" i="3"/>
  <c r="AR507" i="3" s="1"/>
  <c r="AO503" i="3"/>
  <c r="AR503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1" i="3"/>
  <c r="AR431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44" i="3"/>
  <c r="AR644" i="3" s="1"/>
  <c r="AO640" i="3"/>
  <c r="AR640" i="3" s="1"/>
  <c r="AO628" i="3"/>
  <c r="AR628" i="3" s="1"/>
  <c r="AO624" i="3"/>
  <c r="AR624" i="3" s="1"/>
  <c r="AO612" i="3"/>
  <c r="AR612" i="3" s="1"/>
  <c r="AO608" i="3"/>
  <c r="AR608" i="3" s="1"/>
  <c r="AO596" i="3"/>
  <c r="AR596" i="3" s="1"/>
  <c r="AO592" i="3"/>
  <c r="AR592" i="3" s="1"/>
  <c r="AO580" i="3"/>
  <c r="AR580" i="3" s="1"/>
  <c r="AO572" i="3"/>
  <c r="AR572" i="3" s="1"/>
  <c r="AO560" i="3"/>
  <c r="AR560" i="3" s="1"/>
  <c r="AO556" i="3"/>
  <c r="AR556" i="3" s="1"/>
  <c r="AO540" i="3"/>
  <c r="AR540" i="3" s="1"/>
  <c r="AO536" i="3"/>
  <c r="AR536" i="3" s="1"/>
  <c r="AO524" i="3"/>
  <c r="AR524" i="3" s="1"/>
  <c r="AO520" i="3"/>
  <c r="AR520" i="3" s="1"/>
  <c r="AO508" i="3"/>
  <c r="AR508" i="3" s="1"/>
  <c r="AO504" i="3"/>
  <c r="AR504" i="3" s="1"/>
  <c r="AO492" i="3"/>
  <c r="AR492" i="3" s="1"/>
  <c r="AO488" i="3"/>
  <c r="AR488" i="3" s="1"/>
  <c r="AO484" i="3"/>
  <c r="AR484" i="3" s="1"/>
  <c r="AO480" i="3"/>
  <c r="AR480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33" i="3"/>
  <c r="AR633" i="3" s="1"/>
  <c r="AO605" i="3"/>
  <c r="AR605" i="3" s="1"/>
  <c r="AO573" i="3"/>
  <c r="AR573" i="3" s="1"/>
  <c r="AO529" i="3"/>
  <c r="AR529" i="3" s="1"/>
  <c r="AO513" i="3"/>
  <c r="AR513" i="3" s="1"/>
  <c r="AO445" i="3"/>
  <c r="AR445" i="3" s="1"/>
  <c r="AO433" i="3"/>
  <c r="AR433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77" i="3" l="1"/>
  <c r="AR477" i="3" s="1"/>
  <c r="AO649" i="3"/>
  <c r="AR649" i="3" s="1"/>
  <c r="AO474" i="3"/>
  <c r="AR474" i="3" s="1"/>
  <c r="AO458" i="3"/>
  <c r="AR458" i="3" s="1"/>
  <c r="AO417" i="3"/>
  <c r="AR417" i="3" s="1"/>
  <c r="AO497" i="3"/>
  <c r="AR497" i="3" s="1"/>
  <c r="AO435" i="3"/>
  <c r="AR435" i="3" s="1"/>
  <c r="AO603" i="3"/>
  <c r="AR603" i="3" s="1"/>
  <c r="AO486" i="3"/>
  <c r="AR486" i="3" s="1"/>
  <c r="AO401" i="3"/>
  <c r="AR401" i="3" s="1"/>
  <c r="AO490" i="3"/>
  <c r="AR490" i="3" s="1"/>
  <c r="AO222" i="3"/>
  <c r="AR222" i="3" s="1"/>
  <c r="AO373" i="3"/>
  <c r="AR373" i="3" s="1"/>
  <c r="AO203" i="3"/>
  <c r="AR203" i="3" s="1"/>
  <c r="AO461" i="3"/>
  <c r="AR461" i="3" s="1"/>
  <c r="AO246" i="3"/>
  <c r="AR246" i="3" s="1"/>
  <c r="AO192" i="3"/>
  <c r="AR192" i="3" s="1"/>
  <c r="AO613" i="3"/>
  <c r="AR613" i="3" s="1"/>
  <c r="AO569" i="3"/>
  <c r="AR569" i="3" s="1"/>
  <c r="AO262" i="3"/>
  <c r="AR262" i="3" s="1"/>
  <c r="AO211" i="3"/>
  <c r="AR211" i="3" s="1"/>
  <c r="AO193" i="3"/>
  <c r="AR193" i="3" s="1"/>
  <c r="AO267" i="3"/>
  <c r="AR267" i="3" s="1"/>
  <c r="AO323" i="3"/>
  <c r="AR323" i="3" s="1"/>
  <c r="AO585" i="3"/>
  <c r="AR585" i="3" s="1"/>
  <c r="AO482" i="3"/>
  <c r="AR482" i="3" s="1"/>
  <c r="AO214" i="3"/>
  <c r="AR214" i="3" s="1"/>
  <c r="AO342" i="3"/>
  <c r="AR342" i="3" s="1"/>
  <c r="AO621" i="3"/>
  <c r="AR621" i="3" s="1"/>
  <c r="AO412" i="3"/>
  <c r="AR412" i="3" s="1"/>
  <c r="AO476" i="3"/>
  <c r="AR476" i="3" s="1"/>
  <c r="AO427" i="3"/>
  <c r="AR427" i="3" s="1"/>
  <c r="AO491" i="3"/>
  <c r="AR491" i="3" s="1"/>
  <c r="AO555" i="3"/>
  <c r="AR555" i="3" s="1"/>
  <c r="AO619" i="3"/>
  <c r="AR619" i="3" s="1"/>
  <c r="AO195" i="3"/>
  <c r="AR195" i="3" s="1"/>
  <c r="AO485" i="3"/>
  <c r="AR485" i="3" s="1"/>
  <c r="AO502" i="3"/>
  <c r="AR502" i="3" s="1"/>
  <c r="AO314" i="3"/>
  <c r="AR314" i="3" s="1"/>
  <c r="AO219" i="3"/>
  <c r="AR219" i="3" s="1"/>
  <c r="AO283" i="3"/>
  <c r="AR283" i="3" s="1"/>
  <c r="AO381" i="3"/>
  <c r="AR381" i="3" s="1"/>
  <c r="AO523" i="3"/>
  <c r="AR523" i="3" s="1"/>
  <c r="AO587" i="3"/>
  <c r="AR587" i="3" s="1"/>
  <c r="AO651" i="3"/>
  <c r="AR651" i="3" s="1"/>
  <c r="AO642" i="3"/>
  <c r="AR642" i="3" s="1"/>
  <c r="AO190" i="3"/>
  <c r="AR190" i="3" s="1"/>
  <c r="AO291" i="3"/>
  <c r="AR291" i="3" s="1"/>
  <c r="AO369" i="3"/>
  <c r="AR369" i="3" s="1"/>
  <c r="AO370" i="3"/>
  <c r="AR370" i="3" s="1"/>
  <c r="AO379" i="3"/>
  <c r="AR379" i="3" s="1"/>
  <c r="AO198" i="3"/>
  <c r="AR198" i="3" s="1"/>
  <c r="AO657" i="3"/>
  <c r="AR657" i="3" s="1"/>
  <c r="AO94" i="3"/>
  <c r="AR94" i="3" s="1"/>
  <c r="AO210" i="3"/>
  <c r="AR210" i="3" s="1"/>
  <c r="AO254" i="3"/>
  <c r="AR254" i="3" s="1"/>
  <c r="AO257" i="3"/>
  <c r="AR257" i="3" s="1"/>
  <c r="AO270" i="3"/>
  <c r="AR270" i="3" s="1"/>
  <c r="AO376" i="3"/>
  <c r="AR376" i="3" s="1"/>
  <c r="AO378" i="3"/>
  <c r="AR378" i="3" s="1"/>
  <c r="AO371" i="3"/>
  <c r="AR371" i="3" s="1"/>
  <c r="AO322" i="3"/>
  <c r="AR322" i="3" s="1"/>
  <c r="AO91" i="3"/>
  <c r="AR91" i="3" s="1"/>
  <c r="AO334" i="3"/>
  <c r="AR334" i="3" s="1"/>
  <c r="AO107" i="3"/>
  <c r="AR107" i="3" s="1"/>
  <c r="AO135" i="3"/>
  <c r="AR135" i="3" s="1"/>
  <c r="AO648" i="3"/>
  <c r="AR648" i="3" s="1"/>
  <c r="AO98" i="3"/>
  <c r="AR98" i="3" s="1"/>
  <c r="AO418" i="3"/>
  <c r="AR418" i="3" s="1"/>
  <c r="AO123" i="3"/>
  <c r="AR123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384" i="3"/>
  <c r="AR384" i="3" s="1"/>
  <c r="AO89" i="3"/>
  <c r="AR89" i="3" s="1"/>
  <c r="AO501" i="3"/>
  <c r="AR501" i="3" s="1"/>
  <c r="AO206" i="3"/>
  <c r="AR206" i="3" s="1"/>
  <c r="AO127" i="3"/>
  <c r="AR127" i="3" s="1"/>
  <c r="AO159" i="3"/>
  <c r="AR159" i="3" s="1"/>
  <c r="AO545" i="3"/>
  <c r="AR545" i="3" s="1"/>
  <c r="AO250" i="3"/>
  <c r="AR250" i="3" s="1"/>
  <c r="AO457" i="3"/>
  <c r="AR457" i="3" s="1"/>
  <c r="AO162" i="3"/>
  <c r="AR162" i="3" s="1"/>
  <c r="AO194" i="3"/>
  <c r="AR194" i="3" s="1"/>
  <c r="AO130" i="3"/>
  <c r="AR130" i="3" s="1"/>
  <c r="AO99" i="3"/>
  <c r="AR99" i="3" s="1"/>
  <c r="AO413" i="3"/>
  <c r="AR413" i="3" s="1"/>
  <c r="AO449" i="3"/>
  <c r="AR449" i="3" s="1"/>
  <c r="AO496" i="3"/>
  <c r="AR496" i="3" s="1"/>
  <c r="AO512" i="3"/>
  <c r="AR512" i="3" s="1"/>
  <c r="AO528" i="3"/>
  <c r="AR528" i="3" s="1"/>
  <c r="AO544" i="3"/>
  <c r="AR544" i="3" s="1"/>
  <c r="AO564" i="3"/>
  <c r="AR564" i="3" s="1"/>
  <c r="AO584" i="3"/>
  <c r="AR584" i="3" s="1"/>
  <c r="AO600" i="3"/>
  <c r="AR600" i="3" s="1"/>
  <c r="AO616" i="3"/>
  <c r="AR616" i="3" s="1"/>
  <c r="AO632" i="3"/>
  <c r="AR632" i="3" s="1"/>
  <c r="AO652" i="3"/>
  <c r="AR652" i="3" s="1"/>
  <c r="AO495" i="3"/>
  <c r="AR495" i="3" s="1"/>
  <c r="AO511" i="3"/>
  <c r="AR511" i="3" s="1"/>
  <c r="AO527" i="3"/>
  <c r="AR527" i="3" s="1"/>
  <c r="AO543" i="3"/>
  <c r="AR543" i="3" s="1"/>
  <c r="AO559" i="3"/>
  <c r="AR559" i="3" s="1"/>
  <c r="AO575" i="3"/>
  <c r="AR575" i="3" s="1"/>
  <c r="AO591" i="3"/>
  <c r="AR591" i="3" s="1"/>
  <c r="AO607" i="3"/>
  <c r="AR607" i="3" s="1"/>
  <c r="AO623" i="3"/>
  <c r="AR623" i="3" s="1"/>
  <c r="AO639" i="3"/>
  <c r="AR639" i="3" s="1"/>
  <c r="AO655" i="3"/>
  <c r="AR655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561" i="3"/>
  <c r="AR561" i="3" s="1"/>
  <c r="AO266" i="3"/>
  <c r="AR266" i="3" s="1"/>
  <c r="AO385" i="3"/>
  <c r="AR385" i="3" s="1"/>
  <c r="AO650" i="3"/>
  <c r="AR650" i="3" s="1"/>
  <c r="AO606" i="3"/>
  <c r="AR606" i="3" s="1"/>
  <c r="AO311" i="3"/>
  <c r="AR311" i="3" s="1"/>
  <c r="AO481" i="3"/>
  <c r="AR481" i="3" s="1"/>
  <c r="AO158" i="3"/>
  <c r="AR158" i="3" s="1"/>
  <c r="AO230" i="3"/>
  <c r="AR230" i="3" s="1"/>
  <c r="AO286" i="3"/>
  <c r="AR286" i="3" s="1"/>
  <c r="AO350" i="3"/>
  <c r="AR350" i="3" s="1"/>
  <c r="AO11" i="3"/>
  <c r="AR11" i="3" s="1"/>
  <c r="AO143" i="3"/>
  <c r="AR143" i="3" s="1"/>
  <c r="AO434" i="3"/>
  <c r="AR434" i="3" s="1"/>
  <c r="AO139" i="3"/>
  <c r="AR139" i="3" s="1"/>
  <c r="AO397" i="3"/>
  <c r="AR397" i="3" s="1"/>
  <c r="AO478" i="3"/>
  <c r="AR478" i="3" s="1"/>
  <c r="AO398" i="3"/>
  <c r="AR398" i="3" s="1"/>
  <c r="AO103" i="3"/>
  <c r="AR103" i="3" s="1"/>
  <c r="AO441" i="3"/>
  <c r="AR441" i="3" s="1"/>
  <c r="AO146" i="3"/>
  <c r="AR146" i="3" s="1"/>
  <c r="AO437" i="3"/>
  <c r="AR437" i="3" s="1"/>
  <c r="AO601" i="3"/>
  <c r="AR601" i="3" s="1"/>
  <c r="AO306" i="3"/>
  <c r="AR306" i="3" s="1"/>
  <c r="AO576" i="3"/>
  <c r="AR576" i="3" s="1"/>
  <c r="AO281" i="3"/>
  <c r="AR281" i="3" s="1"/>
  <c r="AO634" i="3"/>
  <c r="AR634" i="3" s="1"/>
  <c r="AO641" i="3"/>
  <c r="AR641" i="3" s="1"/>
  <c r="AO346" i="3"/>
  <c r="AR346" i="3" s="1"/>
  <c r="AO465" i="3"/>
  <c r="AR465" i="3" s="1"/>
  <c r="AO500" i="3"/>
  <c r="AR500" i="3" s="1"/>
  <c r="AO516" i="3"/>
  <c r="AR516" i="3" s="1"/>
  <c r="AO532" i="3"/>
  <c r="AR532" i="3" s="1"/>
  <c r="AO548" i="3"/>
  <c r="AR548" i="3" s="1"/>
  <c r="AO568" i="3"/>
  <c r="AR568" i="3" s="1"/>
  <c r="AO588" i="3"/>
  <c r="AR588" i="3" s="1"/>
  <c r="AO604" i="3"/>
  <c r="AR604" i="3" s="1"/>
  <c r="AO620" i="3"/>
  <c r="AR620" i="3" s="1"/>
  <c r="AO636" i="3"/>
  <c r="AR636" i="3" s="1"/>
  <c r="AO660" i="3"/>
  <c r="AR660" i="3" s="1"/>
  <c r="AO499" i="3"/>
  <c r="AR499" i="3" s="1"/>
  <c r="AO515" i="3"/>
  <c r="AR515" i="3" s="1"/>
  <c r="AO531" i="3"/>
  <c r="AR531" i="3" s="1"/>
  <c r="AO547" i="3"/>
  <c r="AR547" i="3" s="1"/>
  <c r="AO563" i="3"/>
  <c r="AR563" i="3" s="1"/>
  <c r="AO579" i="3"/>
  <c r="AR579" i="3" s="1"/>
  <c r="AO595" i="3"/>
  <c r="AR595" i="3" s="1"/>
  <c r="AO611" i="3"/>
  <c r="AR611" i="3" s="1"/>
  <c r="AO627" i="3"/>
  <c r="AR627" i="3" s="1"/>
  <c r="AO643" i="3"/>
  <c r="AR643" i="3" s="1"/>
  <c r="AO659" i="3"/>
  <c r="AR659" i="3" s="1"/>
  <c r="AO654" i="3"/>
  <c r="AR654" i="3" s="1"/>
  <c r="AO646" i="3"/>
  <c r="AR646" i="3" s="1"/>
  <c r="AO450" i="3"/>
  <c r="AR450" i="3" s="1"/>
  <c r="AO155" i="3"/>
  <c r="AR155" i="3" s="1"/>
  <c r="AO577" i="3"/>
  <c r="AR577" i="3" s="1"/>
  <c r="AO282" i="3"/>
  <c r="AR282" i="3" s="1"/>
  <c r="AO405" i="3"/>
  <c r="AR405" i="3" s="1"/>
  <c r="AO473" i="3"/>
  <c r="AR473" i="3" s="1"/>
  <c r="AO178" i="3"/>
  <c r="AR178" i="3" s="1"/>
  <c r="AO593" i="3"/>
  <c r="AR593" i="3" s="1"/>
  <c r="AO656" i="3"/>
  <c r="AR656" i="3" s="1"/>
  <c r="AO625" i="3"/>
  <c r="AR625" i="3" s="1"/>
  <c r="AO174" i="3"/>
  <c r="AR174" i="3" s="1"/>
  <c r="AO242" i="3"/>
  <c r="AR242" i="3" s="1"/>
  <c r="AO302" i="3"/>
  <c r="AR302" i="3" s="1"/>
  <c r="AO115" i="3"/>
  <c r="AR115" i="3" s="1"/>
  <c r="AO151" i="3"/>
  <c r="AR15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<sst xmlns="http://schemas.openxmlformats.org/spreadsheetml/2006/main" count="1389" uniqueCount="99">
  <si>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</si>
  <si>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</si>
  <si>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</si>
  <si>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</si>
  <si>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</si>
  <si>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</si>
  <si>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</si>
  <si>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</si>
  <si>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</si>
  <si>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</si>
  <si>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</si>
  <si>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</si>
  <si>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</si>
  <si>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</si>
  <si>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</si>
  <si>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</si>
  <si>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</si>
  <si>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</si>
  <si>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</si>
  <si>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</si>
  <si>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</si>
  <si>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</si>
  <si>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</si>
  <si>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</si>
  <si>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</si>
  <si>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</si>
  <si>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</si>
  <si>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</si>
  <si>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</si>
  <si>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</si>
  <si>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</si>
  <si>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</si>
  <si>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</si>
  <si>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</si>
  <si>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</si>
  <si>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</si>
  <si>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</si>
  <si>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</si>
  <si>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</si>
  <si>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</si>
  <si>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</si>
  <si>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</si>
  <si>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</si>
  <si>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</si>
  <si>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</si>
  <si>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</si>
  <si>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</si>
  <si>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</si>
  <si>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</si>
  <si>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</si>
  <si>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</si>
  <si>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</si>
  <si>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</si>
  <si>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</si>
  <si>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</si>
  <si>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</si>
  <si>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</si>
  <si>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</si>
  <si>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</si>
  <si>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</si>
  <si>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</si>
  <si>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</si>
  <si>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</si>
  <si>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</si>
  <si>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</si>
  <si>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</si>
  <si>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</si>
  <si>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</si>
  <si>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</si>
  <si>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</si>
  <si>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</si>
  <si>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</si>
  <si>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</si>
  <si>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</si>
  <si>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</si>
  <si>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</si>
  <si>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</si>
  <si>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</si>
  <si>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</si>
  <si>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</si>
  <si>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</si>
  <si>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</si>
  <si>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</si>
  <si>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</si>
  <si>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</si>
  <si>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</si>
  <si>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</si>
  <si>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Mesquite Texas</t>
  </si>
  <si>
    <t>Erik Rodriguez</t>
  </si>
  <si>
    <t>Keith Mc Namara</t>
  </si>
  <si>
    <t>ZAYO</t>
  </si>
  <si>
    <t>432</t>
  </si>
  <si>
    <t>96</t>
  </si>
  <si>
    <t xml:space="preserve">North Cable </t>
  </si>
  <si>
    <t>East Cable</t>
  </si>
  <si>
    <t>OFS</t>
  </si>
  <si>
    <t>SE Town East Rd and Executive Cir</t>
  </si>
  <si>
    <t>600 D</t>
  </si>
  <si>
    <t>101412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</si>
</sst>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</xdr:row>
          <xdr:rowOff>9525</xdr:rowOff>
        </xdr:from>
        <xdr:to>
          <xdr:col>4</xdr:col>
          <xdr:colOff>1485900</xdr:colOff>
          <xdr:row>37</xdr:row>
          <xdr:rowOff>123825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I28" sqref="I2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98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/>
      <c r="C41" s="279" t="s">
        <v>90</v>
      </c>
      <c r="D41" s="279" t="s">
        <v>96</v>
      </c>
      <c r="E41" s="279" t="s">
        <v>87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97</v>
      </c>
      <c r="C45" s="317"/>
      <c r="D45" s="273" t="str">
        <f>CONCATENATE('Cable Info'!C11,"  ",'Cable Info'!C18,"   ",'Cable Info'!C25,"  ",'Cable Info'!C32,"   ",'Cable Info'!C39,"   ",'Cable Info'!C46)</f>
        <v xml:space="preserve">  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89</v>
      </c>
      <c r="C50" s="301">
        <v>42675</v>
      </c>
      <c r="D50" s="303" t="s">
        <v>88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>
        <v>0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104775</xdr:colOff>
                <xdr:row>10</xdr:row>
                <xdr:rowOff>9525</xdr:rowOff>
              </from>
              <to>
                <xdr:col>4</xdr:col>
                <xdr:colOff>1485900</xdr:colOff>
                <xdr:row>37</xdr:row>
                <xdr:rowOff>123825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4" sqref="B34:B36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101412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/>
      <c r="D11" s="322" t="s">
        <v>93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91</v>
      </c>
      <c r="C13" s="340" t="s">
        <v>95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/>
      <c r="D18" s="322" t="s">
        <v>94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92</v>
      </c>
      <c r="C20" s="340" t="s">
        <v>95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19 D18:F18 B21:F22 B20:C20 E20:F20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101412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101412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U10" sqref="U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/>
      </c>
      <c r="AI1" s="120" t="s">
        <v>17</v>
      </c>
      <c r="AJ1" s="121" t="s">
        <v>12</v>
      </c>
      <c r="AM1" s="121" t="str">
        <f>AF1</f>
        <v/>
      </c>
      <c r="AN1" s="121" t="s">
        <v>17</v>
      </c>
      <c r="AO1" s="121" t="s">
        <v>13</v>
      </c>
      <c r="AR1" s="121" t="str">
        <f>AF2</f>
        <v/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/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101412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>
        <f>IFERROR(IF(B10="","",IF((COUNTIF('Cable Info'!$B$11:$C$50,B10)=0),VLOOKUP(B10,'Cable Info (2)'!$B$11:$C$50,2,FALSE),(VLOOKUP(B10,'Cable Info'!$B$11:$C$50,2,FALSE)))),"NO SUCH EXIT")</f>
        <v>0</v>
      </c>
      <c r="D10" s="243"/>
      <c r="E10" s="259">
        <v>145</v>
      </c>
      <c r="F10" s="110" t="s">
        <v>45</v>
      </c>
      <c r="G10" s="262">
        <v>156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/>
      <c r="M10" s="114">
        <f>IFERROR(IF(P10="","",IF((COUNTIF('Cable Info'!$B$11:$C$50,P10)=0),VLOOKUP(P10,'Cable Info (2)'!$B$11:$C$50,2,FALSE),(VLOOKUP(P10,'Cable Info'!$B$11:$C$50,2,FALSE)))),"NO SUCH EXIT")</f>
        <v>0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42675</v>
      </c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B8" sqref="B8:D8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Keith A. McNamara</cp:lastModifiedBy>
  <cp:lastPrinted>2013-11-22T22:56:05Z</cp:lastPrinted>
  <dcterms:created xsi:type="dcterms:W3CDTF">1998-05-29T15:48:38Z</dcterms:created>
  <dcterms:modified xsi:type="dcterms:W3CDTF">2016-11-01T15:47:48Z</dcterms:modified>
</cp:coreProperties>
</file>