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X:\Engineering_As-built\SEPs\All-SEPs\"/>
    </mc:Choice>
  </mc:AlternateContent>
  <bookViews>
    <workbookView xWindow="0" yWindow="0" windowWidth="23040" windowHeight="9396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5" i="3" s="1"/>
  <c r="AR315" i="3" s="1"/>
  <c r="AO1029" i="3"/>
  <c r="AR1029" i="3" s="1"/>
  <c r="AO913" i="3"/>
  <c r="AR913" i="3" s="1"/>
  <c r="AO238" i="3"/>
  <c r="AR238" i="3" s="1"/>
  <c r="AO98" i="3"/>
  <c r="AR98" i="3" s="1"/>
  <c r="O364" i="2"/>
  <c r="AO365" i="3" s="1"/>
  <c r="AR365" i="3" s="1"/>
  <c r="O356" i="2"/>
  <c r="AO652" i="3" s="1"/>
  <c r="AR652" i="3" s="1"/>
  <c r="AO357" i="3"/>
  <c r="AR357" i="3" s="1"/>
  <c r="O348" i="2"/>
  <c r="AO349" i="3" s="1"/>
  <c r="AR349" i="3" s="1"/>
  <c r="O344" i="2"/>
  <c r="AO345" i="3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616" i="3" s="1"/>
  <c r="AR616" i="3" s="1"/>
  <c r="AO321" i="3"/>
  <c r="AR321" i="3" s="1"/>
  <c r="O316" i="2"/>
  <c r="AO317" i="3" s="1"/>
  <c r="AR317" i="3" s="1"/>
  <c r="O312" i="2"/>
  <c r="AO313" i="3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584" i="3" s="1"/>
  <c r="AR584" i="3" s="1"/>
  <c r="AO289" i="3"/>
  <c r="AR289" i="3" s="1"/>
  <c r="O284" i="2"/>
  <c r="AO285" i="3" s="1"/>
  <c r="AR285" i="3" s="1"/>
  <c r="O276" i="2"/>
  <c r="AO277" i="3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544" i="3" s="1"/>
  <c r="AR544" i="3" s="1"/>
  <c r="AO249" i="3"/>
  <c r="AR249" i="3" s="1"/>
  <c r="O244" i="2"/>
  <c r="AO245" i="3" s="1"/>
  <c r="AR245" i="3" s="1"/>
  <c r="O240" i="2"/>
  <c r="AO241" i="3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512" i="3" s="1"/>
  <c r="AR512" i="3" s="1"/>
  <c r="AO217" i="3"/>
  <c r="AR217" i="3" s="1"/>
  <c r="O212" i="2"/>
  <c r="AO213" i="3" s="1"/>
  <c r="AR213" i="3" s="1"/>
  <c r="O208" i="2"/>
  <c r="AO209" i="3"/>
  <c r="AR209" i="3" s="1"/>
  <c r="O204" i="2"/>
  <c r="AO205" i="3" s="1"/>
  <c r="AR205" i="3" s="1"/>
  <c r="O200" i="2"/>
  <c r="AO201" i="3" s="1"/>
  <c r="AR201" i="3" s="1"/>
  <c r="O196" i="2"/>
  <c r="AO197" i="3" s="1"/>
  <c r="AR197" i="3" s="1"/>
  <c r="AO379" i="3"/>
  <c r="AR379" i="3" s="1"/>
  <c r="O192" i="2"/>
  <c r="O188" i="2"/>
  <c r="AO371" i="3" s="1"/>
  <c r="AR371" i="3" s="1"/>
  <c r="AO189" i="3"/>
  <c r="AR189" i="3" s="1"/>
  <c r="O184" i="2"/>
  <c r="AO185" i="3" s="1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440" i="3" s="1"/>
  <c r="AR440" i="3" s="1"/>
  <c r="AO145" i="3"/>
  <c r="AR145" i="3" s="1"/>
  <c r="O140" i="2"/>
  <c r="AO141" i="3" s="1"/>
  <c r="AR141" i="3" s="1"/>
  <c r="O136" i="2"/>
  <c r="AO137" i="3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651" i="3" s="1"/>
  <c r="AR651" i="3" s="1"/>
  <c r="AO356" i="3"/>
  <c r="AR356" i="3" s="1"/>
  <c r="O351" i="2"/>
  <c r="AO352" i="3" s="1"/>
  <c r="AR352" i="3" s="1"/>
  <c r="O347" i="2"/>
  <c r="AO348" i="3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619" i="3" s="1"/>
  <c r="AR619" i="3" s="1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587" i="3" s="1"/>
  <c r="AR587" i="3" s="1"/>
  <c r="AO292" i="3"/>
  <c r="AR292" i="3" s="1"/>
  <c r="O287" i="2"/>
  <c r="AO288" i="3" s="1"/>
  <c r="AR288" i="3" s="1"/>
  <c r="O283" i="2"/>
  <c r="AO284" i="3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555" i="3" s="1"/>
  <c r="AR555" i="3" s="1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523" i="3" s="1"/>
  <c r="AR523" i="3" s="1"/>
  <c r="AO228" i="3"/>
  <c r="AR228" i="3" s="1"/>
  <c r="O223" i="2"/>
  <c r="AO224" i="3" s="1"/>
  <c r="AR224" i="3" s="1"/>
  <c r="O219" i="2"/>
  <c r="AO220" i="3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AO196" i="3"/>
  <c r="AR196" i="3" s="1"/>
  <c r="O191" i="2"/>
  <c r="AO192" i="3"/>
  <c r="AR192" i="3" s="1"/>
  <c r="AO374" i="3"/>
  <c r="AR374" i="3" s="1"/>
  <c r="O187" i="2"/>
  <c r="AO188" i="3" s="1"/>
  <c r="AR188" i="3" s="1"/>
  <c r="O183" i="2"/>
  <c r="AO184" i="3" s="1"/>
  <c r="AR184" i="3" s="1"/>
  <c r="O179" i="2"/>
  <c r="AO475" i="3" s="1"/>
  <c r="AR475" i="3" s="1"/>
  <c r="AO180" i="3"/>
  <c r="AR180" i="3" s="1"/>
  <c r="O175" i="2"/>
  <c r="AO176" i="3" s="1"/>
  <c r="AR176" i="3" s="1"/>
  <c r="O171" i="2"/>
  <c r="AO172" i="3"/>
  <c r="AR172" i="3" s="1"/>
  <c r="O167" i="2"/>
  <c r="AO168" i="3" s="1"/>
  <c r="AR168" i="3" s="1"/>
  <c r="O163" i="2"/>
  <c r="AO164" i="3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/>
  <c r="AR140" i="3" s="1"/>
  <c r="O135" i="2"/>
  <c r="AO136" i="3" s="1"/>
  <c r="AR136" i="3" s="1"/>
  <c r="O131" i="2"/>
  <c r="AO132" i="3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/>
  <c r="AR116" i="3" s="1"/>
  <c r="O111" i="2"/>
  <c r="AO112" i="3" s="1"/>
  <c r="AR112" i="3" s="1"/>
  <c r="O107" i="2"/>
  <c r="AO108" i="3"/>
  <c r="AR108" i="3" s="1"/>
  <c r="O103" i="2"/>
  <c r="AO104" i="3" s="1"/>
  <c r="AR104" i="3" s="1"/>
  <c r="O99" i="2"/>
  <c r="AO100" i="3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/>
  <c r="AR20" i="3" s="1"/>
  <c r="O15" i="2"/>
  <c r="AO16" i="3" s="1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658" i="3" s="1"/>
  <c r="AR658" i="3" s="1"/>
  <c r="AO363" i="3"/>
  <c r="AR363" i="3" s="1"/>
  <c r="O358" i="2"/>
  <c r="AO359" i="3" s="1"/>
  <c r="AR359" i="3" s="1"/>
  <c r="O354" i="2"/>
  <c r="AO650" i="3" s="1"/>
  <c r="AR650" i="3" s="1"/>
  <c r="AO355" i="3"/>
  <c r="AR355" i="3" s="1"/>
  <c r="O350" i="2"/>
  <c r="AO351" i="3" s="1"/>
  <c r="AR351" i="3" s="1"/>
  <c r="O346" i="2"/>
  <c r="AO642" i="3" s="1"/>
  <c r="AR642" i="3" s="1"/>
  <c r="O342" i="2"/>
  <c r="AO343" i="3" s="1"/>
  <c r="AR343" i="3" s="1"/>
  <c r="O338" i="2"/>
  <c r="AO634" i="3" s="1"/>
  <c r="AR634" i="3" s="1"/>
  <c r="AO339" i="3"/>
  <c r="AR339" i="3" s="1"/>
  <c r="O334" i="2"/>
  <c r="AO335" i="3" s="1"/>
  <c r="AR335" i="3" s="1"/>
  <c r="O330" i="2"/>
  <c r="AO331" i="3"/>
  <c r="AR331" i="3" s="1"/>
  <c r="O326" i="2"/>
  <c r="AO327" i="3" s="1"/>
  <c r="AR327" i="3" s="1"/>
  <c r="O322" i="2"/>
  <c r="AO618" i="3" s="1"/>
  <c r="AR618" i="3" s="1"/>
  <c r="O318" i="2"/>
  <c r="AO319" i="3" s="1"/>
  <c r="AR319" i="3" s="1"/>
  <c r="O306" i="2"/>
  <c r="AO602" i="3" s="1"/>
  <c r="AR602" i="3" s="1"/>
  <c r="O302" i="2"/>
  <c r="AO303" i="3" s="1"/>
  <c r="AR303" i="3" s="1"/>
  <c r="O298" i="2"/>
  <c r="AO299" i="3"/>
  <c r="AR299" i="3" s="1"/>
  <c r="O294" i="2"/>
  <c r="AO295" i="3" s="1"/>
  <c r="AR295" i="3" s="1"/>
  <c r="O290" i="2"/>
  <c r="AO586" i="3" s="1"/>
  <c r="AR586" i="3" s="1"/>
  <c r="AO291" i="3"/>
  <c r="AR291" i="3" s="1"/>
  <c r="O286" i="2"/>
  <c r="AO287" i="3" s="1"/>
  <c r="AR287" i="3" s="1"/>
  <c r="O282" i="2"/>
  <c r="AO578" i="3" s="1"/>
  <c r="AR578" i="3" s="1"/>
  <c r="AO283" i="3"/>
  <c r="AR283" i="3" s="1"/>
  <c r="O278" i="2"/>
  <c r="AO279" i="3" s="1"/>
  <c r="AR279" i="3" s="1"/>
  <c r="O274" i="2"/>
  <c r="AO570" i="3" s="1"/>
  <c r="AR570" i="3" s="1"/>
  <c r="O270" i="2"/>
  <c r="AO271" i="3" s="1"/>
  <c r="AR271" i="3" s="1"/>
  <c r="O266" i="2"/>
  <c r="AO562" i="3" s="1"/>
  <c r="AR562" i="3" s="1"/>
  <c r="AO267" i="3"/>
  <c r="AR267" i="3" s="1"/>
  <c r="O262" i="2"/>
  <c r="AO263" i="3" s="1"/>
  <c r="AR263" i="3" s="1"/>
  <c r="O258" i="2"/>
  <c r="AO259" i="3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530" i="3" s="1"/>
  <c r="AR530" i="3" s="1"/>
  <c r="AO235" i="3"/>
  <c r="AR235" i="3" s="1"/>
  <c r="O230" i="2"/>
  <c r="AO231" i="3" s="1"/>
  <c r="AR231" i="3" s="1"/>
  <c r="O226" i="2"/>
  <c r="AO227" i="3"/>
  <c r="AR227" i="3" s="1"/>
  <c r="O222" i="2"/>
  <c r="AO223" i="3" s="1"/>
  <c r="AR223" i="3" s="1"/>
  <c r="O218" i="2"/>
  <c r="AO514" i="3" s="1"/>
  <c r="AR514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AO203" i="3"/>
  <c r="AR203" i="3" s="1"/>
  <c r="O198" i="2"/>
  <c r="AO199" i="3" s="1"/>
  <c r="AR199" i="3" s="1"/>
  <c r="O194" i="2"/>
  <c r="AO377" i="3" s="1"/>
  <c r="AR377" i="3" s="1"/>
  <c r="AO195" i="3"/>
  <c r="AR195" i="3" s="1"/>
  <c r="O190" i="2"/>
  <c r="AO191" i="3" s="1"/>
  <c r="AR191" i="3" s="1"/>
  <c r="O186" i="2"/>
  <c r="AO187" i="3" s="1"/>
  <c r="AR187" i="3" s="1"/>
  <c r="AO369" i="3"/>
  <c r="AR369" i="3" s="1"/>
  <c r="O182" i="2"/>
  <c r="AO183" i="3" s="1"/>
  <c r="AR183" i="3" s="1"/>
  <c r="O178" i="2"/>
  <c r="AO179" i="3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637" i="3" s="1"/>
  <c r="AR637" i="3" s="1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609" i="3" s="1"/>
  <c r="AR609" i="3" s="1"/>
  <c r="O309" i="2"/>
  <c r="AO310" i="3" s="1"/>
  <c r="AR310" i="3" s="1"/>
  <c r="O293" i="2"/>
  <c r="AO589" i="3" s="1"/>
  <c r="AR589" i="3" s="1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557" i="3" s="1"/>
  <c r="AR557" i="3" s="1"/>
  <c r="AO262" i="3"/>
  <c r="AR262" i="3" s="1"/>
  <c r="O257" i="2"/>
  <c r="AO258" i="3" s="1"/>
  <c r="AR258" i="3" s="1"/>
  <c r="O245" i="2"/>
  <c r="AO541" i="3" s="1"/>
  <c r="AR541" i="3" s="1"/>
  <c r="O233" i="2"/>
  <c r="AO234" i="3" s="1"/>
  <c r="AR234" i="3" s="1"/>
  <c r="O221" i="2"/>
  <c r="AO517" i="3" s="1"/>
  <c r="AR517" i="3" s="1"/>
  <c r="AO222" i="3"/>
  <c r="AR222" i="3" s="1"/>
  <c r="O217" i="2"/>
  <c r="AO218" i="3" s="1"/>
  <c r="AR218" i="3" s="1"/>
  <c r="O213" i="2"/>
  <c r="AO509" i="3" s="1"/>
  <c r="AR509" i="3" s="1"/>
  <c r="AO214" i="3"/>
  <c r="AR214" i="3" s="1"/>
  <c r="O201" i="2"/>
  <c r="AO202" i="3" s="1"/>
  <c r="AR202" i="3" s="1"/>
  <c r="O189" i="2"/>
  <c r="AO190" i="3" s="1"/>
  <c r="AR190" i="3" s="1"/>
  <c r="AO372" i="3"/>
  <c r="AR372" i="3" s="1"/>
  <c r="O185" i="2"/>
  <c r="AO186" i="3" s="1"/>
  <c r="AR186" i="3" s="1"/>
  <c r="O181" i="2"/>
  <c r="AO182" i="3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445" i="3" s="1"/>
  <c r="AR445" i="3" s="1"/>
  <c r="AO150" i="3"/>
  <c r="AR150" i="3" s="1"/>
  <c r="O141" i="2"/>
  <c r="AO142" i="3" s="1"/>
  <c r="AR142" i="3" s="1"/>
  <c r="O137" i="2"/>
  <c r="AO138" i="3"/>
  <c r="AR138" i="3" s="1"/>
  <c r="O133" i="2"/>
  <c r="AO134" i="3" s="1"/>
  <c r="AR134" i="3" s="1"/>
  <c r="O121" i="2"/>
  <c r="AO122" i="3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/>
  <c r="AR106" i="3" s="1"/>
  <c r="O101" i="2"/>
  <c r="AO102" i="3" s="1"/>
  <c r="AR102" i="3" s="1"/>
  <c r="O93" i="2"/>
  <c r="AO94" i="3"/>
  <c r="AR94" i="3" s="1"/>
  <c r="O89" i="2"/>
  <c r="AO90" i="3" s="1"/>
  <c r="AR90" i="3" s="1"/>
  <c r="O85" i="2"/>
  <c r="AO86" i="3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O253" i="2"/>
  <c r="AO549" i="3" s="1"/>
  <c r="AR549" i="3" s="1"/>
  <c r="O229" i="2"/>
  <c r="AO525" i="3" s="1"/>
  <c r="AR525" i="3" s="1"/>
  <c r="O205" i="2"/>
  <c r="O177" i="2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O281" i="2"/>
  <c r="O265" i="2"/>
  <c r="O249" i="2"/>
  <c r="O225" i="2"/>
  <c r="O197" i="2"/>
  <c r="AO493" i="3" s="1"/>
  <c r="AR493" i="3" s="1"/>
  <c r="O173" i="2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26" i="3"/>
  <c r="AR626" i="3" s="1"/>
  <c r="AO594" i="3"/>
  <c r="AR594" i="3" s="1"/>
  <c r="AO546" i="3"/>
  <c r="AR546" i="3" s="1"/>
  <c r="AO466" i="3"/>
  <c r="AR466" i="3" s="1"/>
  <c r="O154" i="2"/>
  <c r="AO450" i="3" s="1"/>
  <c r="AR450" i="3" s="1"/>
  <c r="O150" i="2"/>
  <c r="O142" i="2"/>
  <c r="O138" i="2"/>
  <c r="AO434" i="3" s="1"/>
  <c r="AR434" i="3" s="1"/>
  <c r="O134" i="2"/>
  <c r="O130" i="2"/>
  <c r="O126" i="2"/>
  <c r="O122" i="2"/>
  <c r="AO418" i="3" s="1"/>
  <c r="AR418" i="3" s="1"/>
  <c r="O114" i="2"/>
  <c r="O110" i="2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598" i="3"/>
  <c r="AR598" i="3" s="1"/>
  <c r="AO582" i="3"/>
  <c r="AR582" i="3" s="1"/>
  <c r="AO566" i="3"/>
  <c r="AR566" i="3" s="1"/>
  <c r="AO534" i="3"/>
  <c r="AR534" i="3" s="1"/>
  <c r="AO518" i="3"/>
  <c r="AR51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590" i="3"/>
  <c r="AR590" i="3" s="1"/>
  <c r="AO574" i="3"/>
  <c r="AR574" i="3" s="1"/>
  <c r="AO558" i="3"/>
  <c r="AR558" i="3" s="1"/>
  <c r="AO526" i="3"/>
  <c r="AR526" i="3" s="1"/>
  <c r="AO510" i="3"/>
  <c r="AR510" i="3" s="1"/>
  <c r="AO494" i="3"/>
  <c r="AR49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5" i="3"/>
  <c r="AR655" i="3" s="1"/>
  <c r="AO647" i="3"/>
  <c r="AR647" i="3" s="1"/>
  <c r="AO643" i="3"/>
  <c r="AR643" i="3" s="1"/>
  <c r="AO639" i="3"/>
  <c r="AR639" i="3" s="1"/>
  <c r="AO635" i="3"/>
  <c r="AR635" i="3" s="1"/>
  <c r="AO623" i="3"/>
  <c r="AR623" i="3" s="1"/>
  <c r="AO615" i="3"/>
  <c r="AR615" i="3" s="1"/>
  <c r="AO611" i="3"/>
  <c r="AR611" i="3" s="1"/>
  <c r="AO607" i="3"/>
  <c r="AR607" i="3" s="1"/>
  <c r="AO603" i="3"/>
  <c r="AR603" i="3" s="1"/>
  <c r="AO591" i="3"/>
  <c r="AR591" i="3" s="1"/>
  <c r="AO583" i="3"/>
  <c r="AR583" i="3" s="1"/>
  <c r="AO579" i="3"/>
  <c r="AR579" i="3" s="1"/>
  <c r="AO575" i="3"/>
  <c r="AR575" i="3" s="1"/>
  <c r="AO571" i="3"/>
  <c r="AR571" i="3" s="1"/>
  <c r="AO559" i="3"/>
  <c r="AR559" i="3" s="1"/>
  <c r="AO551" i="3"/>
  <c r="AR551" i="3" s="1"/>
  <c r="AO547" i="3"/>
  <c r="AR547" i="3" s="1"/>
  <c r="AO543" i="3"/>
  <c r="AR543" i="3" s="1"/>
  <c r="AO539" i="3"/>
  <c r="AR539" i="3" s="1"/>
  <c r="AO527" i="3"/>
  <c r="AR527" i="3" s="1"/>
  <c r="AO519" i="3"/>
  <c r="AR519" i="3" s="1"/>
  <c r="AO515" i="3"/>
  <c r="AR515" i="3" s="1"/>
  <c r="AO511" i="3"/>
  <c r="AR511" i="3" s="1"/>
  <c r="AO507" i="3"/>
  <c r="AR507" i="3" s="1"/>
  <c r="AO495" i="3"/>
  <c r="AR495" i="3" s="1"/>
  <c r="AO487" i="3"/>
  <c r="AR487" i="3" s="1"/>
  <c r="AO479" i="3"/>
  <c r="AR479" i="3" s="1"/>
  <c r="AO471" i="3"/>
  <c r="AR471" i="3" s="1"/>
  <c r="AO467" i="3"/>
  <c r="AR467" i="3" s="1"/>
  <c r="AO459" i="3"/>
  <c r="AR459" i="3" s="1"/>
  <c r="AO447" i="3"/>
  <c r="AR447" i="3" s="1"/>
  <c r="AO443" i="3"/>
  <c r="AR443" i="3" s="1"/>
  <c r="AO439" i="3"/>
  <c r="AR439" i="3" s="1"/>
  <c r="AO435" i="3"/>
  <c r="AR435" i="3" s="1"/>
  <c r="AO427" i="3"/>
  <c r="AR427" i="3" s="1"/>
  <c r="AO423" i="3"/>
  <c r="AR423" i="3" s="1"/>
  <c r="AO415" i="3"/>
  <c r="AR415" i="3" s="1"/>
  <c r="AO411" i="3"/>
  <c r="AR411" i="3" s="1"/>
  <c r="AO407" i="3"/>
  <c r="AR407" i="3" s="1"/>
  <c r="AO403" i="3"/>
  <c r="AR403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40" i="3"/>
  <c r="AR640" i="3" s="1"/>
  <c r="AO636" i="3"/>
  <c r="AR636" i="3" s="1"/>
  <c r="AO632" i="3"/>
  <c r="AR632" i="3" s="1"/>
  <c r="AO620" i="3"/>
  <c r="AR620" i="3" s="1"/>
  <c r="AO612" i="3"/>
  <c r="AR612" i="3" s="1"/>
  <c r="AO608" i="3"/>
  <c r="AR608" i="3" s="1"/>
  <c r="AO604" i="3"/>
  <c r="AR604" i="3" s="1"/>
  <c r="AO600" i="3"/>
  <c r="AR600" i="3" s="1"/>
  <c r="AO588" i="3"/>
  <c r="AR588" i="3" s="1"/>
  <c r="AO580" i="3"/>
  <c r="AR580" i="3" s="1"/>
  <c r="AO572" i="3"/>
  <c r="AR572" i="3" s="1"/>
  <c r="AO568" i="3"/>
  <c r="AR568" i="3" s="1"/>
  <c r="AO564" i="3"/>
  <c r="AR564" i="3" s="1"/>
  <c r="AO548" i="3"/>
  <c r="AR548" i="3" s="1"/>
  <c r="AO540" i="3"/>
  <c r="AR540" i="3" s="1"/>
  <c r="AO536" i="3"/>
  <c r="AR536" i="3" s="1"/>
  <c r="AO532" i="3"/>
  <c r="AR532" i="3" s="1"/>
  <c r="AO528" i="3"/>
  <c r="AR528" i="3" s="1"/>
  <c r="AO516" i="3"/>
  <c r="AR516" i="3" s="1"/>
  <c r="AO508" i="3"/>
  <c r="AR508" i="3" s="1"/>
  <c r="AO504" i="3"/>
  <c r="AR504" i="3" s="1"/>
  <c r="AO500" i="3"/>
  <c r="AR500" i="3" s="1"/>
  <c r="AO496" i="3"/>
  <c r="AR496" i="3" s="1"/>
  <c r="AO488" i="3"/>
  <c r="AR488" i="3" s="1"/>
  <c r="AO484" i="3"/>
  <c r="AR484" i="3" s="1"/>
  <c r="AO476" i="3"/>
  <c r="AR476" i="3" s="1"/>
  <c r="AO472" i="3"/>
  <c r="AR472" i="3" s="1"/>
  <c r="AO468" i="3"/>
  <c r="AR468" i="3" s="1"/>
  <c r="AO464" i="3"/>
  <c r="AR464" i="3" s="1"/>
  <c r="AO456" i="3"/>
  <c r="AR456" i="3" s="1"/>
  <c r="AO444" i="3"/>
  <c r="AR444" i="3" s="1"/>
  <c r="AO436" i="3"/>
  <c r="AR436" i="3" s="1"/>
  <c r="AO432" i="3"/>
  <c r="AR432" i="3" s="1"/>
  <c r="AO424" i="3"/>
  <c r="AR424" i="3" s="1"/>
  <c r="AO412" i="3"/>
  <c r="AR412" i="3" s="1"/>
  <c r="AO408" i="3"/>
  <c r="AR408" i="3" s="1"/>
  <c r="AO404" i="3"/>
  <c r="AR404" i="3" s="1"/>
  <c r="AO400" i="3"/>
  <c r="AR400" i="3" s="1"/>
  <c r="AO392" i="3"/>
  <c r="AR39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21" i="3"/>
  <c r="AR621" i="3" s="1"/>
  <c r="AO605" i="3"/>
  <c r="AR605" i="3" s="1"/>
  <c r="AO573" i="3"/>
  <c r="AR573" i="3" s="1"/>
  <c r="AO529" i="3"/>
  <c r="AR529" i="3" s="1"/>
  <c r="AO513" i="3"/>
  <c r="AR513" i="3" s="1"/>
  <c r="AO485" i="3"/>
  <c r="AR485" i="3" s="1"/>
  <c r="AO477" i="3"/>
  <c r="AR477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520" i="3" l="1"/>
  <c r="AR520" i="3" s="1"/>
  <c r="AO592" i="3"/>
  <c r="AR592" i="3" s="1"/>
  <c r="AO531" i="3"/>
  <c r="AR531" i="3" s="1"/>
  <c r="AO563" i="3"/>
  <c r="AR563" i="3" s="1"/>
  <c r="AO627" i="3"/>
  <c r="AR627" i="3" s="1"/>
  <c r="AO470" i="3"/>
  <c r="AR470" i="3" s="1"/>
  <c r="AO429" i="3"/>
  <c r="AR429" i="3" s="1"/>
  <c r="AO506" i="3"/>
  <c r="AR506" i="3" s="1"/>
  <c r="AO230" i="3"/>
  <c r="AR230" i="3" s="1"/>
  <c r="AO497" i="3"/>
  <c r="AR497" i="3" s="1"/>
  <c r="AO492" i="3"/>
  <c r="AR492" i="3" s="1"/>
  <c r="AO524" i="3"/>
  <c r="AR524" i="3" s="1"/>
  <c r="AO560" i="3"/>
  <c r="AR560" i="3" s="1"/>
  <c r="AO596" i="3"/>
  <c r="AR596" i="3" s="1"/>
  <c r="AO628" i="3"/>
  <c r="AR628" i="3" s="1"/>
  <c r="AO451" i="3"/>
  <c r="AR451" i="3" s="1"/>
  <c r="AO503" i="3"/>
  <c r="AR503" i="3" s="1"/>
  <c r="AO535" i="3"/>
  <c r="AR535" i="3" s="1"/>
  <c r="AO567" i="3"/>
  <c r="AR567" i="3" s="1"/>
  <c r="AO599" i="3"/>
  <c r="AR599" i="3" s="1"/>
  <c r="AO631" i="3"/>
  <c r="AR631" i="3" s="1"/>
  <c r="AO663" i="3"/>
  <c r="AR663" i="3" s="1"/>
  <c r="AO462" i="3"/>
  <c r="AR462" i="3" s="1"/>
  <c r="AO542" i="3"/>
  <c r="AR542" i="3" s="1"/>
  <c r="AO622" i="3"/>
  <c r="AR622" i="3" s="1"/>
  <c r="AO486" i="3"/>
  <c r="AR486" i="3" s="1"/>
  <c r="AO550" i="3"/>
  <c r="AR550" i="3" s="1"/>
  <c r="AO614" i="3"/>
  <c r="AR614" i="3" s="1"/>
  <c r="AO482" i="3"/>
  <c r="AR482" i="3" s="1"/>
  <c r="AO409" i="3"/>
  <c r="AR409" i="3" s="1"/>
  <c r="AO458" i="3"/>
  <c r="AR458" i="3" s="1"/>
  <c r="AO613" i="3"/>
  <c r="AR613" i="3" s="1"/>
  <c r="AO373" i="3"/>
  <c r="AR373" i="3" s="1"/>
  <c r="AO219" i="3"/>
  <c r="AR219" i="3" s="1"/>
  <c r="AO323" i="3"/>
  <c r="AR323" i="3" s="1"/>
  <c r="AO87" i="3"/>
  <c r="AR87" i="3" s="1"/>
  <c r="AO350" i="3"/>
  <c r="AR350" i="3" s="1"/>
  <c r="AO633" i="3"/>
  <c r="AR633" i="3" s="1"/>
  <c r="AO380" i="3"/>
  <c r="AR380" i="3" s="1"/>
  <c r="AO448" i="3"/>
  <c r="AR448" i="3" s="1"/>
  <c r="AO556" i="3"/>
  <c r="AR556" i="3" s="1"/>
  <c r="AO624" i="3"/>
  <c r="AR624" i="3" s="1"/>
  <c r="AO483" i="3"/>
  <c r="AR483" i="3" s="1"/>
  <c r="AO499" i="3"/>
  <c r="AR499" i="3" s="1"/>
  <c r="AO595" i="3"/>
  <c r="AR595" i="3" s="1"/>
  <c r="AO659" i="3"/>
  <c r="AR659" i="3" s="1"/>
  <c r="AO657" i="3"/>
  <c r="AR657" i="3" s="1"/>
  <c r="AO416" i="3"/>
  <c r="AR416" i="3" s="1"/>
  <c r="AO480" i="3"/>
  <c r="AR480" i="3" s="1"/>
  <c r="AO419" i="3"/>
  <c r="AR419" i="3" s="1"/>
  <c r="AO455" i="3"/>
  <c r="AR455" i="3" s="1"/>
  <c r="AO491" i="3"/>
  <c r="AR491" i="3" s="1"/>
  <c r="AO461" i="3"/>
  <c r="AR461" i="3" s="1"/>
  <c r="AO569" i="3"/>
  <c r="AR569" i="3" s="1"/>
  <c r="AO376" i="3"/>
  <c r="AR376" i="3" s="1"/>
  <c r="AO246" i="3"/>
  <c r="AR246" i="3" s="1"/>
  <c r="AO314" i="3"/>
  <c r="AR314" i="3" s="1"/>
  <c r="AO275" i="3"/>
  <c r="AR275" i="3" s="1"/>
  <c r="AO307" i="3"/>
  <c r="AR307" i="3" s="1"/>
  <c r="AO347" i="3"/>
  <c r="AR347" i="3" s="1"/>
  <c r="AO370" i="3"/>
  <c r="AR370" i="3" s="1"/>
  <c r="AO322" i="3"/>
  <c r="AR322" i="3" s="1"/>
  <c r="AO155" i="3"/>
  <c r="AR155" i="3" s="1"/>
  <c r="AO394" i="3"/>
  <c r="AR394" i="3" s="1"/>
  <c r="AO99" i="3"/>
  <c r="AR99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01" i="3"/>
  <c r="AR501" i="3" s="1"/>
  <c r="AO206" i="3"/>
  <c r="AR206" i="3" s="1"/>
  <c r="AO139" i="3"/>
  <c r="AR139" i="3" s="1"/>
  <c r="AO397" i="3"/>
  <c r="AR397" i="3" s="1"/>
  <c r="AO396" i="3"/>
  <c r="AR396" i="3" s="1"/>
  <c r="AO428" i="3"/>
  <c r="AR428" i="3" s="1"/>
  <c r="AO460" i="3"/>
  <c r="AR460" i="3" s="1"/>
  <c r="AO422" i="3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457" i="3"/>
  <c r="AR457" i="3" s="1"/>
  <c r="AO162" i="3"/>
  <c r="AR162" i="3" s="1"/>
  <c r="AO641" i="3"/>
  <c r="AR641" i="3" s="1"/>
  <c r="AO346" i="3"/>
  <c r="AR346" i="3" s="1"/>
  <c r="AO413" i="3"/>
  <c r="AR413" i="3" s="1"/>
  <c r="AO449" i="3"/>
  <c r="AR449" i="3" s="1"/>
  <c r="AO399" i="3"/>
  <c r="AR399" i="3" s="1"/>
  <c r="AO431" i="3"/>
  <c r="AR431" i="3" s="1"/>
  <c r="AO463" i="3"/>
  <c r="AR463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385" i="3"/>
  <c r="AR385" i="3" s="1"/>
  <c r="AO606" i="3"/>
  <c r="AR606" i="3" s="1"/>
  <c r="AO311" i="3"/>
  <c r="AR311" i="3" s="1"/>
  <c r="AO505" i="3"/>
  <c r="AR505" i="3" s="1"/>
  <c r="AO210" i="3"/>
  <c r="AR210" i="3" s="1"/>
  <c r="AO648" i="3"/>
  <c r="AR648" i="3" s="1"/>
  <c r="AO537" i="3"/>
  <c r="AR537" i="3" s="1"/>
  <c r="AO242" i="3"/>
  <c r="AR242" i="3" s="1"/>
  <c r="AO481" i="3"/>
  <c r="AR481" i="3" s="1"/>
  <c r="AO158" i="3"/>
  <c r="AR158" i="3" s="1"/>
  <c r="AO254" i="3"/>
  <c r="AR254" i="3" s="1"/>
  <c r="AO103" i="3"/>
  <c r="AR103" i="3" s="1"/>
  <c r="AO478" i="3"/>
  <c r="AR478" i="3" s="1"/>
  <c r="AO437" i="3"/>
  <c r="AR437" i="3" s="1"/>
  <c r="AO425" i="3"/>
  <c r="AR425" i="3" s="1"/>
  <c r="AO130" i="3"/>
  <c r="AR130" i="3" s="1"/>
  <c r="AO601" i="3"/>
  <c r="AR601" i="3" s="1"/>
  <c r="AO306" i="3"/>
  <c r="AR306" i="3" s="1"/>
  <c r="AO194" i="3"/>
  <c r="AR194" i="3" s="1"/>
  <c r="AO465" i="3"/>
  <c r="AR465" i="3" s="1"/>
  <c r="AO388" i="3"/>
  <c r="AR388" i="3" s="1"/>
  <c r="AO420" i="3"/>
  <c r="AR420" i="3" s="1"/>
  <c r="AO452" i="3"/>
  <c r="AR452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577" i="3"/>
  <c r="AR577" i="3" s="1"/>
  <c r="AO282" i="3"/>
  <c r="AR282" i="3" s="1"/>
  <c r="AO405" i="3"/>
  <c r="AR405" i="3" s="1"/>
  <c r="AO473" i="3"/>
  <c r="AR473" i="3" s="1"/>
  <c r="AO178" i="3"/>
  <c r="AR178" i="3" s="1"/>
  <c r="AO565" i="3"/>
  <c r="AR565" i="3" s="1"/>
  <c r="AO270" i="3"/>
  <c r="AR270" i="3" s="1"/>
  <c r="AO552" i="3"/>
  <c r="AR552" i="3" s="1"/>
  <c r="AO257" i="3"/>
  <c r="AR257" i="3" s="1"/>
  <c r="AO593" i="3"/>
  <c r="AR593" i="3" s="1"/>
  <c r="AO656" i="3"/>
  <c r="AR656" i="3" s="1"/>
  <c r="AO629" i="3"/>
  <c r="AR629" i="3" s="1"/>
  <c r="AO334" i="3"/>
  <c r="AR334" i="3" s="1"/>
  <c r="AO625" i="3"/>
  <c r="AR625" i="3" s="1"/>
  <c r="AO193" i="3"/>
  <c r="AR193" i="3" s="1"/>
  <c r="AO375" i="3"/>
  <c r="AR375" i="3" s="1"/>
  <c r="AO198" i="3"/>
  <c r="AR198" i="3" s="1"/>
  <c r="AO286" i="3"/>
  <c r="AR286" i="3" s="1"/>
  <c r="AO123" i="3"/>
  <c r="AR123" i="3" s="1"/>
  <c r="AO281" i="3"/>
  <c r="AR28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<sst xmlns="http://schemas.openxmlformats.org/spreadsheetml/2006/main" count="1398" uniqueCount="104">
  <si>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</si>
  <si>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</si>
  <si>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</si>
  <si>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</si>
  <si>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</si>
  <si>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</si>
  <si>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</si>
  <si>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</si>
  <si>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</si>
  <si>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</si>
  <si>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</si>
  <si>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</si>
  <si>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</si>
  <si>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</si>
  <si>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</si>
  <si>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</si>
  <si>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</si>
  <si>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</si>
  <si>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</si>
  <si>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</si>
  <si>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</si>
  <si>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</si>
  <si>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</si>
  <si>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</si>
  <si>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</si>
  <si>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</si>
  <si>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</si>
  <si>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</si>
  <si>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</si>
  <si>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</si>
  <si>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</si>
  <si>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</si>
  <si>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</si>
  <si>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</si>
  <si>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</si>
  <si>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</si>
  <si>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</si>
  <si>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</si>
  <si>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</si>
  <si>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</si>
  <si>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</si>
  <si>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</si>
  <si>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</si>
  <si>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</si>
  <si>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</si>
  <si>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</si>
  <si>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</si>
  <si>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</si>
  <si>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</si>
  <si>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</si>
  <si>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</si>
  <si>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</si>
  <si>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</si>
  <si>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</si>
  <si>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</si>
  <si>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</si>
  <si>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</si>
  <si>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</si>
  <si>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</si>
  <si>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</si>
  <si>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</si>
  <si>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</si>
  <si>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</si>
  <si>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</si>
  <si>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</si>
  <si>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</si>
  <si>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</si>
  <si>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</si>
  <si>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</si>
  <si>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</si>
  <si>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</si>
  <si>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</si>
  <si>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</si>
  <si>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</si>
  <si>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</si>
  <si>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</si>
  <si>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</si>
  <si>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</si>
  <si>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</si>
  <si>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</si>
  <si>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</si>
  <si>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</si>
  <si>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</si>
  <si>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</si>
  <si>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</si>
  <si>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</si>
  <si>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101735</t>
  </si>
  <si>
    <t>?</t>
  </si>
  <si>
    <t>Zayo</t>
  </si>
  <si>
    <t>~200' N/ int of Tchulahoma Rd &amp; Shelby Dr</t>
  </si>
  <si>
    <t>Memphis, TN</t>
  </si>
  <si>
    <t>Quinn Wojcik</t>
  </si>
  <si>
    <t>Steve Sanders</t>
  </si>
  <si>
    <t>BRIDGE 101734-101735</t>
  </si>
  <si>
    <t>48</t>
  </si>
  <si>
    <t>24</t>
  </si>
  <si>
    <t>458179 ZAYO-ENT-S-1</t>
  </si>
  <si>
    <t>Bridge to Splice case outside of 3250 Shelby Dr</t>
  </si>
  <si>
    <t>Entrance cable to SCR WTN TCHULAHOMA TN</t>
  </si>
  <si>
    <t>1</t>
  </si>
  <si>
    <t>ISO-0151654</t>
  </si>
  <si>
    <t>1.1</t>
  </si>
  <si>
    <t>11/17/2016 MM</t>
  </si>
  <si>
    <t>F16T-0020369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</si>
</sst>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6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</xdr:row>
      <xdr:rowOff>66675</xdr:rowOff>
    </xdr:from>
    <xdr:to>
      <xdr:col>4</xdr:col>
      <xdr:colOff>8634</xdr:colOff>
      <xdr:row>2</xdr:row>
      <xdr:rowOff>4571437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" y="847725"/>
          <a:ext cx="7123809" cy="45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22" zoomScale="85" zoomScaleNormal="85" workbookViewId="0">
      <selection activeCell="C50" sqref="C50:C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85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2" t="s">
        <v>52</v>
      </c>
      <c r="I5" s="272"/>
      <c r="J5" s="27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5" t="s">
        <v>71</v>
      </c>
      <c r="B8" s="296"/>
      <c r="C8" s="296"/>
      <c r="D8" s="296"/>
      <c r="E8" s="296"/>
      <c r="F8" s="297"/>
      <c r="G8" s="25"/>
      <c r="H8" s="94"/>
      <c r="I8" s="95" t="s">
        <v>7</v>
      </c>
      <c r="J8" s="242" t="s">
        <v>86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3" t="s">
        <v>8</v>
      </c>
      <c r="I10" s="274"/>
      <c r="J10" s="172" t="s">
        <v>101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8"/>
      <c r="I13" s="298"/>
      <c r="J13" s="298"/>
      <c r="K13" s="298"/>
      <c r="L13" s="298"/>
      <c r="M13" s="29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8"/>
      <c r="I14" s="298"/>
      <c r="J14" s="298"/>
      <c r="K14" s="298"/>
      <c r="L14" s="298"/>
      <c r="M14" s="29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3" t="s">
        <v>80</v>
      </c>
      <c r="I15" s="313"/>
      <c r="J15" s="313"/>
      <c r="K15" s="313"/>
      <c r="L15" s="313"/>
      <c r="M15" s="313"/>
      <c r="N15" s="313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3"/>
      <c r="I16" s="313"/>
      <c r="J16" s="313"/>
      <c r="K16" s="313"/>
      <c r="L16" s="313"/>
      <c r="M16" s="313"/>
      <c r="N16" s="313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3"/>
      <c r="I17" s="313"/>
      <c r="J17" s="313"/>
      <c r="K17" s="313"/>
      <c r="L17" s="313"/>
      <c r="M17" s="313"/>
      <c r="N17" s="313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3"/>
      <c r="I18" s="313"/>
      <c r="J18" s="313"/>
      <c r="K18" s="313"/>
      <c r="L18" s="313"/>
      <c r="M18" s="313"/>
      <c r="N18" s="313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4" t="s">
        <v>84</v>
      </c>
      <c r="K20" s="314"/>
      <c r="L20" s="314"/>
      <c r="M20" s="314"/>
      <c r="N20" s="31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4"/>
      <c r="K21" s="314"/>
      <c r="L21" s="314"/>
      <c r="M21" s="314"/>
      <c r="N21" s="31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4"/>
      <c r="K22" s="314"/>
      <c r="L22" s="314"/>
      <c r="M22" s="314"/>
      <c r="N22" s="31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4"/>
      <c r="K23" s="314"/>
      <c r="L23" s="314"/>
      <c r="M23" s="314"/>
      <c r="N23" s="31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10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67</v>
      </c>
      <c r="C40" s="34" t="s">
        <v>68</v>
      </c>
      <c r="D40" s="34" t="s">
        <v>69</v>
      </c>
      <c r="E40" s="34" t="s">
        <v>70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5" t="s">
        <v>87</v>
      </c>
      <c r="C41" s="315" t="s">
        <v>88</v>
      </c>
      <c r="D41" s="315" t="s">
        <v>89</v>
      </c>
      <c r="E41" s="315" t="s">
        <v>90</v>
      </c>
      <c r="F41" s="23"/>
      <c r="G41" s="25"/>
      <c r="H41" s="318"/>
      <c r="I41" s="318"/>
      <c r="J41" s="318"/>
      <c r="K41" s="318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6"/>
      <c r="C42" s="316"/>
      <c r="D42" s="316"/>
      <c r="E42" s="317"/>
      <c r="F42" s="23"/>
      <c r="G42" s="25"/>
      <c r="H42" s="318"/>
      <c r="I42" s="318"/>
      <c r="J42" s="318"/>
      <c r="K42" s="318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1"/>
      <c r="E43" s="28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79" t="s">
        <v>73</v>
      </c>
      <c r="E44" s="28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5" t="s">
        <v>87</v>
      </c>
      <c r="C45" s="306"/>
      <c r="D45" s="309" t="str">
        <f>CONCATENATE('Cable Info'!C11,"  ",'Cable Info'!C18,"   ",'Cable Info'!C25,"  ",'Cable Info'!C32,"   ",'Cable Info'!C39,"   ",'Cable Info'!C46)</f>
        <v xml:space="preserve">BRIDGE 101734-101735  458179 ZAYO-ENT-S-1           </v>
      </c>
      <c r="E45" s="310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7"/>
      <c r="C46" s="308"/>
      <c r="D46" s="311"/>
      <c r="E46" s="312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2"/>
      <c r="C47" s="283"/>
      <c r="D47" s="285"/>
      <c r="E47" s="28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4"/>
      <c r="C48" s="284"/>
      <c r="D48" s="287"/>
      <c r="E48" s="28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13</v>
      </c>
      <c r="C49" s="42" t="s">
        <v>15</v>
      </c>
      <c r="D49" s="42" t="s">
        <v>14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8" t="s">
        <v>91</v>
      </c>
      <c r="C50" s="290" t="s">
        <v>102</v>
      </c>
      <c r="D50" s="292" t="s">
        <v>92</v>
      </c>
      <c r="E50" s="293" t="str">
        <f>J10</f>
        <v>1.1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89"/>
      <c r="C51" s="291"/>
      <c r="D51" s="289"/>
      <c r="E51" s="29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79" t="s">
        <v>65</v>
      </c>
      <c r="C52" s="28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299"/>
      <c r="C53" s="300"/>
      <c r="D53" s="275" t="str">
        <f>J8</f>
        <v>101735</v>
      </c>
      <c r="E53" s="27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1"/>
      <c r="C54" s="302"/>
      <c r="D54" s="275"/>
      <c r="E54" s="27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1"/>
      <c r="C55" s="302"/>
      <c r="D55" s="275"/>
      <c r="E55" s="27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1"/>
      <c r="C56" s="302"/>
      <c r="D56" s="275"/>
      <c r="E56" s="27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3"/>
      <c r="C57" s="304"/>
      <c r="D57" s="277"/>
      <c r="E57" s="27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66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39</v>
      </c>
      <c r="J1" s="150" t="s">
        <v>41</v>
      </c>
      <c r="L1" s="150" t="s">
        <v>11</v>
      </c>
      <c r="M1" s="151"/>
      <c r="N1" s="151" t="s">
        <v>12</v>
      </c>
      <c r="P1" s="150" t="s">
        <v>35</v>
      </c>
      <c r="R1" s="150" t="s">
        <v>36</v>
      </c>
      <c r="T1" s="150" t="s">
        <v>37</v>
      </c>
      <c r="V1" s="150" t="s">
        <v>38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30</v>
      </c>
      <c r="J2" s="150" t="s">
        <v>40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101735</v>
      </c>
      <c r="C3" s="22"/>
      <c r="D3" s="22"/>
      <c r="E3" s="338" t="str">
        <f>'Cover - Location Info'!J10</f>
        <v>1.1</v>
      </c>
      <c r="F3" s="339"/>
      <c r="G3" s="68"/>
      <c r="I3" s="150" t="s">
        <v>31</v>
      </c>
      <c r="J3" s="150" t="s">
        <v>42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6"/>
      <c r="C4" s="22"/>
      <c r="D4" s="22"/>
      <c r="E4" s="340"/>
      <c r="F4" s="341"/>
      <c r="G4" s="68"/>
      <c r="I4" s="150" t="s">
        <v>32</v>
      </c>
      <c r="J4" s="150" t="s">
        <v>43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34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46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47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48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19</v>
      </c>
      <c r="C10" s="71" t="s">
        <v>17</v>
      </c>
      <c r="D10" s="319" t="s">
        <v>18</v>
      </c>
      <c r="E10" s="320"/>
      <c r="F10" s="321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11</v>
      </c>
      <c r="C11" s="269" t="s">
        <v>93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20</v>
      </c>
      <c r="C12" s="73" t="s">
        <v>21</v>
      </c>
      <c r="D12" s="74" t="s">
        <v>49</v>
      </c>
      <c r="E12" s="325" t="s">
        <v>26</v>
      </c>
      <c r="F12" s="32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 t="s">
        <v>94</v>
      </c>
      <c r="C13" s="330"/>
      <c r="D13" s="87"/>
      <c r="E13" s="75" t="s">
        <v>29</v>
      </c>
      <c r="F13" s="76" t="s">
        <v>33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45</v>
      </c>
      <c r="E14" s="90" t="s">
        <v>39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 t="s">
        <v>47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19</v>
      </c>
      <c r="C17" s="71" t="s">
        <v>17</v>
      </c>
      <c r="D17" s="319" t="s">
        <v>18</v>
      </c>
      <c r="E17" s="320"/>
      <c r="F17" s="321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12</v>
      </c>
      <c r="C18" s="269" t="s">
        <v>96</v>
      </c>
      <c r="D18" s="322" t="s">
        <v>98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20</v>
      </c>
      <c r="C19" s="73" t="s">
        <v>21</v>
      </c>
      <c r="D19" s="74" t="s">
        <v>49</v>
      </c>
      <c r="E19" s="325" t="s">
        <v>26</v>
      </c>
      <c r="F19" s="32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 t="s">
        <v>95</v>
      </c>
      <c r="C20" s="330"/>
      <c r="D20" s="87"/>
      <c r="E20" s="75" t="s">
        <v>29</v>
      </c>
      <c r="F20" s="76" t="s">
        <v>33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45</v>
      </c>
      <c r="E21" s="90" t="s">
        <v>39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 t="s">
        <v>47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19</v>
      </c>
      <c r="C24" s="71" t="s">
        <v>17</v>
      </c>
      <c r="D24" s="319" t="s">
        <v>18</v>
      </c>
      <c r="E24" s="320"/>
      <c r="F24" s="321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35</v>
      </c>
      <c r="C25" s="269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20</v>
      </c>
      <c r="C26" s="73" t="s">
        <v>21</v>
      </c>
      <c r="D26" s="74" t="s">
        <v>49</v>
      </c>
      <c r="E26" s="325" t="s">
        <v>26</v>
      </c>
      <c r="F26" s="32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/>
      <c r="D27" s="87"/>
      <c r="E27" s="75" t="s">
        <v>29</v>
      </c>
      <c r="F27" s="76" t="s">
        <v>33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45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19</v>
      </c>
      <c r="C31" s="71" t="s">
        <v>17</v>
      </c>
      <c r="D31" s="319" t="s">
        <v>18</v>
      </c>
      <c r="E31" s="320"/>
      <c r="F31" s="321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36</v>
      </c>
      <c r="C32" s="269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20</v>
      </c>
      <c r="C33" s="73" t="s">
        <v>21</v>
      </c>
      <c r="D33" s="74" t="s">
        <v>49</v>
      </c>
      <c r="E33" s="325" t="s">
        <v>26</v>
      </c>
      <c r="F33" s="32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29</v>
      </c>
      <c r="F34" s="76" t="s">
        <v>33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45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19</v>
      </c>
      <c r="C38" s="71" t="s">
        <v>17</v>
      </c>
      <c r="D38" s="319" t="s">
        <v>18</v>
      </c>
      <c r="E38" s="320"/>
      <c r="F38" s="321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37</v>
      </c>
      <c r="C39" s="269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20</v>
      </c>
      <c r="C40" s="73" t="s">
        <v>21</v>
      </c>
      <c r="D40" s="74" t="s">
        <v>49</v>
      </c>
      <c r="E40" s="325" t="s">
        <v>26</v>
      </c>
      <c r="F40" s="32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29</v>
      </c>
      <c r="F41" s="76" t="s">
        <v>33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45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19</v>
      </c>
      <c r="C45" s="71" t="s">
        <v>17</v>
      </c>
      <c r="D45" s="319" t="s">
        <v>18</v>
      </c>
      <c r="E45" s="320"/>
      <c r="F45" s="321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38</v>
      </c>
      <c r="C46" s="269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20</v>
      </c>
      <c r="C47" s="73" t="s">
        <v>21</v>
      </c>
      <c r="D47" s="74" t="s">
        <v>49</v>
      </c>
      <c r="E47" s="325" t="s">
        <v>26</v>
      </c>
      <c r="F47" s="32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29</v>
      </c>
      <c r="F48" s="76" t="s">
        <v>33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45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39</v>
      </c>
      <c r="J1" s="150" t="s">
        <v>41</v>
      </c>
      <c r="L1" s="150" t="s">
        <v>74</v>
      </c>
      <c r="M1" s="151"/>
      <c r="N1" s="151" t="s">
        <v>75</v>
      </c>
      <c r="P1" s="150" t="s">
        <v>76</v>
      </c>
      <c r="R1" s="150" t="s">
        <v>77</v>
      </c>
      <c r="T1" s="150" t="s">
        <v>78</v>
      </c>
      <c r="V1" s="150" t="s">
        <v>79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30</v>
      </c>
      <c r="J2" s="150" t="s">
        <v>40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101735</v>
      </c>
      <c r="C3" s="22"/>
      <c r="D3" s="22"/>
      <c r="E3" s="338" t="str">
        <f>'Cover - Location Info'!J10</f>
        <v>1.1</v>
      </c>
      <c r="F3" s="339"/>
      <c r="G3" s="68"/>
      <c r="I3" s="150" t="s">
        <v>31</v>
      </c>
      <c r="J3" s="150" t="s">
        <v>42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6"/>
      <c r="C4" s="22"/>
      <c r="D4" s="22"/>
      <c r="E4" s="340"/>
      <c r="F4" s="341"/>
      <c r="G4" s="68"/>
      <c r="I4" s="150" t="s">
        <v>32</v>
      </c>
      <c r="J4" s="150" t="s">
        <v>43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34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46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47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48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19</v>
      </c>
      <c r="C10" s="71" t="s">
        <v>17</v>
      </c>
      <c r="D10" s="319" t="s">
        <v>18</v>
      </c>
      <c r="E10" s="320"/>
      <c r="F10" s="321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74</v>
      </c>
      <c r="C11" s="269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20</v>
      </c>
      <c r="C12" s="73" t="s">
        <v>21</v>
      </c>
      <c r="D12" s="74" t="s">
        <v>49</v>
      </c>
      <c r="E12" s="325" t="s">
        <v>26</v>
      </c>
      <c r="F12" s="32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/>
      <c r="C13" s="330"/>
      <c r="D13" s="87"/>
      <c r="E13" s="75" t="s">
        <v>29</v>
      </c>
      <c r="F13" s="76" t="s">
        <v>33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45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19</v>
      </c>
      <c r="C17" s="71" t="s">
        <v>17</v>
      </c>
      <c r="D17" s="319" t="s">
        <v>18</v>
      </c>
      <c r="E17" s="320"/>
      <c r="F17" s="321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75</v>
      </c>
      <c r="C18" s="269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20</v>
      </c>
      <c r="C19" s="73" t="s">
        <v>21</v>
      </c>
      <c r="D19" s="74" t="s">
        <v>49</v>
      </c>
      <c r="E19" s="325" t="s">
        <v>26</v>
      </c>
      <c r="F19" s="32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/>
      <c r="C20" s="330"/>
      <c r="D20" s="87"/>
      <c r="E20" s="75" t="s">
        <v>29</v>
      </c>
      <c r="F20" s="76" t="s">
        <v>33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45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19</v>
      </c>
      <c r="C24" s="71" t="s">
        <v>17</v>
      </c>
      <c r="D24" s="319" t="s">
        <v>18</v>
      </c>
      <c r="E24" s="320"/>
      <c r="F24" s="321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76</v>
      </c>
      <c r="C25" s="269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20</v>
      </c>
      <c r="C26" s="73" t="s">
        <v>21</v>
      </c>
      <c r="D26" s="74" t="s">
        <v>49</v>
      </c>
      <c r="E26" s="325" t="s">
        <v>26</v>
      </c>
      <c r="F26" s="32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/>
      <c r="D27" s="87"/>
      <c r="E27" s="75" t="s">
        <v>29</v>
      </c>
      <c r="F27" s="76" t="s">
        <v>33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45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19</v>
      </c>
      <c r="C31" s="71" t="s">
        <v>17</v>
      </c>
      <c r="D31" s="319" t="s">
        <v>18</v>
      </c>
      <c r="E31" s="320"/>
      <c r="F31" s="321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77</v>
      </c>
      <c r="C32" s="269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20</v>
      </c>
      <c r="C33" s="73" t="s">
        <v>21</v>
      </c>
      <c r="D33" s="74" t="s">
        <v>49</v>
      </c>
      <c r="E33" s="325" t="s">
        <v>26</v>
      </c>
      <c r="F33" s="32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29</v>
      </c>
      <c r="F34" s="76" t="s">
        <v>33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45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19</v>
      </c>
      <c r="C38" s="71" t="s">
        <v>17</v>
      </c>
      <c r="D38" s="319" t="s">
        <v>18</v>
      </c>
      <c r="E38" s="320"/>
      <c r="F38" s="321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78</v>
      </c>
      <c r="C39" s="269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20</v>
      </c>
      <c r="C40" s="73" t="s">
        <v>21</v>
      </c>
      <c r="D40" s="74" t="s">
        <v>49</v>
      </c>
      <c r="E40" s="325" t="s">
        <v>26</v>
      </c>
      <c r="F40" s="32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29</v>
      </c>
      <c r="F41" s="76" t="s">
        <v>33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45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19</v>
      </c>
      <c r="C45" s="71" t="s">
        <v>17</v>
      </c>
      <c r="D45" s="319" t="s">
        <v>18</v>
      </c>
      <c r="E45" s="320"/>
      <c r="F45" s="321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79</v>
      </c>
      <c r="C46" s="269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20</v>
      </c>
      <c r="C47" s="73" t="s">
        <v>21</v>
      </c>
      <c r="D47" s="74" t="s">
        <v>49</v>
      </c>
      <c r="E47" s="325" t="s">
        <v>26</v>
      </c>
      <c r="F47" s="32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29</v>
      </c>
      <c r="F48" s="76" t="s">
        <v>33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45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5" t="str">
        <f>'Cover - Location Info'!J8</f>
        <v>101735</v>
      </c>
      <c r="C3" s="221"/>
      <c r="D3" s="221"/>
      <c r="E3" s="221"/>
      <c r="F3" s="347" t="str">
        <f>'Cover - Location Info'!J10</f>
        <v>1.1</v>
      </c>
      <c r="G3" s="213"/>
    </row>
    <row r="4" spans="1:12" ht="12.75" customHeight="1" thickBot="1" x14ac:dyDescent="0.3">
      <c r="A4" s="220"/>
      <c r="B4" s="346"/>
      <c r="C4" s="221"/>
      <c r="D4" s="221"/>
      <c r="E4" s="221"/>
      <c r="F4" s="348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49" t="s">
        <v>72</v>
      </c>
      <c r="C6" s="349"/>
      <c r="D6" s="349"/>
      <c r="E6" s="349"/>
      <c r="F6" s="349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0"/>
      <c r="C9" s="351"/>
      <c r="D9" s="351"/>
      <c r="E9" s="351"/>
      <c r="F9" s="352"/>
      <c r="G9" s="223"/>
      <c r="I9" s="224"/>
      <c r="J9" s="224"/>
      <c r="K9" s="224"/>
      <c r="L9" s="224"/>
    </row>
    <row r="10" spans="1:12" ht="15" customHeight="1" x14ac:dyDescent="0.25">
      <c r="A10" s="220"/>
      <c r="B10" s="342"/>
      <c r="C10" s="343"/>
      <c r="D10" s="343"/>
      <c r="E10" s="343"/>
      <c r="F10" s="344"/>
      <c r="G10" s="223"/>
      <c r="I10" s="224"/>
      <c r="J10" s="224"/>
      <c r="K10" s="224"/>
      <c r="L10" s="224"/>
    </row>
    <row r="11" spans="1:12" ht="15" customHeight="1" x14ac:dyDescent="0.25">
      <c r="A11" s="220"/>
      <c r="B11" s="353"/>
      <c r="C11" s="354"/>
      <c r="D11" s="354"/>
      <c r="E11" s="354"/>
      <c r="F11" s="355"/>
      <c r="G11" s="223"/>
      <c r="I11" s="224"/>
      <c r="J11" s="224"/>
      <c r="K11" s="225"/>
      <c r="L11" s="226"/>
    </row>
    <row r="12" spans="1:12" ht="15" customHeight="1" x14ac:dyDescent="0.25">
      <c r="A12" s="220"/>
      <c r="B12" s="342"/>
      <c r="C12" s="343"/>
      <c r="D12" s="343"/>
      <c r="E12" s="343"/>
      <c r="F12" s="344"/>
      <c r="G12" s="223"/>
      <c r="I12" s="224"/>
      <c r="J12" s="224"/>
      <c r="K12" s="225"/>
      <c r="L12" s="226"/>
    </row>
    <row r="13" spans="1:12" ht="15" customHeight="1" x14ac:dyDescent="0.25">
      <c r="A13" s="220"/>
      <c r="B13" s="342"/>
      <c r="C13" s="343"/>
      <c r="D13" s="343"/>
      <c r="E13" s="343"/>
      <c r="F13" s="344"/>
      <c r="G13" s="223"/>
      <c r="I13" s="224"/>
      <c r="J13" s="224"/>
      <c r="K13" s="225"/>
      <c r="L13" s="226"/>
    </row>
    <row r="14" spans="1:12" ht="15" customHeight="1" x14ac:dyDescent="0.25">
      <c r="A14" s="220"/>
      <c r="B14" s="342"/>
      <c r="C14" s="343"/>
      <c r="D14" s="343"/>
      <c r="E14" s="343"/>
      <c r="F14" s="344"/>
      <c r="G14" s="223"/>
      <c r="I14" s="224"/>
      <c r="J14" s="224"/>
      <c r="K14" s="226"/>
      <c r="L14" s="226"/>
    </row>
    <row r="15" spans="1:12" ht="15" customHeight="1" x14ac:dyDescent="0.25">
      <c r="A15" s="220"/>
      <c r="B15" s="342"/>
      <c r="C15" s="343"/>
      <c r="D15" s="343"/>
      <c r="E15" s="343"/>
      <c r="F15" s="344"/>
      <c r="G15" s="223"/>
      <c r="I15" s="224"/>
      <c r="J15" s="224"/>
      <c r="K15" s="227"/>
      <c r="L15" s="227"/>
    </row>
    <row r="16" spans="1:12" ht="15" customHeight="1" x14ac:dyDescent="0.25">
      <c r="A16" s="220"/>
      <c r="B16" s="342"/>
      <c r="C16" s="343"/>
      <c r="D16" s="343"/>
      <c r="E16" s="343"/>
      <c r="F16" s="344"/>
      <c r="G16" s="223"/>
      <c r="I16" s="224"/>
      <c r="J16" s="224"/>
      <c r="K16" s="228"/>
      <c r="L16" s="228"/>
    </row>
    <row r="17" spans="1:12" ht="15" customHeight="1" x14ac:dyDescent="0.25">
      <c r="A17" s="220"/>
      <c r="B17" s="342"/>
      <c r="C17" s="343"/>
      <c r="D17" s="343"/>
      <c r="E17" s="343"/>
      <c r="F17" s="344"/>
      <c r="G17" s="223"/>
      <c r="I17" s="224"/>
      <c r="J17" s="224"/>
      <c r="K17" s="228"/>
      <c r="L17" s="228"/>
    </row>
    <row r="18" spans="1:12" ht="15" customHeight="1" x14ac:dyDescent="0.25">
      <c r="A18" s="220"/>
      <c r="B18" s="342"/>
      <c r="C18" s="343"/>
      <c r="D18" s="343"/>
      <c r="E18" s="343"/>
      <c r="F18" s="344"/>
      <c r="G18" s="223"/>
      <c r="I18" s="224"/>
      <c r="J18" s="224"/>
      <c r="K18" s="227"/>
      <c r="L18" s="227"/>
    </row>
    <row r="19" spans="1:12" ht="15" customHeight="1" x14ac:dyDescent="0.25">
      <c r="A19" s="220"/>
      <c r="B19" s="342"/>
      <c r="C19" s="343"/>
      <c r="D19" s="343"/>
      <c r="E19" s="343"/>
      <c r="F19" s="344"/>
      <c r="G19" s="223"/>
      <c r="I19" s="224"/>
      <c r="J19" s="224"/>
      <c r="K19" s="227"/>
      <c r="L19" s="227"/>
    </row>
    <row r="20" spans="1:12" ht="15" customHeight="1" x14ac:dyDescent="0.25">
      <c r="A20" s="220"/>
      <c r="B20" s="342"/>
      <c r="C20" s="343"/>
      <c r="D20" s="343"/>
      <c r="E20" s="343"/>
      <c r="F20" s="344"/>
      <c r="G20" s="223"/>
      <c r="I20" s="224"/>
      <c r="J20" s="224"/>
      <c r="K20" s="227"/>
      <c r="L20" s="227"/>
    </row>
    <row r="21" spans="1:12" ht="15" customHeight="1" x14ac:dyDescent="0.25">
      <c r="A21" s="220"/>
      <c r="B21" s="342"/>
      <c r="C21" s="343"/>
      <c r="D21" s="343"/>
      <c r="E21" s="343"/>
      <c r="F21" s="344"/>
      <c r="G21" s="223"/>
      <c r="I21" s="224"/>
      <c r="J21" s="224"/>
      <c r="K21" s="225"/>
      <c r="L21" s="226"/>
    </row>
    <row r="22" spans="1:12" ht="15" customHeight="1" x14ac:dyDescent="0.25">
      <c r="A22" s="220"/>
      <c r="B22" s="342"/>
      <c r="C22" s="343"/>
      <c r="D22" s="343"/>
      <c r="E22" s="343"/>
      <c r="F22" s="344"/>
      <c r="G22" s="223"/>
      <c r="I22" s="224"/>
      <c r="J22" s="224"/>
      <c r="K22" s="225"/>
      <c r="L22" s="226"/>
    </row>
    <row r="23" spans="1:12" ht="15" customHeight="1" x14ac:dyDescent="0.25">
      <c r="A23" s="220"/>
      <c r="B23" s="342"/>
      <c r="C23" s="343"/>
      <c r="D23" s="343"/>
      <c r="E23" s="343"/>
      <c r="F23" s="344"/>
      <c r="G23" s="223"/>
      <c r="I23" s="224"/>
      <c r="J23" s="224"/>
      <c r="K23" s="226"/>
      <c r="L23" s="226"/>
    </row>
    <row r="24" spans="1:12" ht="15" customHeight="1" x14ac:dyDescent="0.25">
      <c r="A24" s="220"/>
      <c r="B24" s="342"/>
      <c r="C24" s="343"/>
      <c r="D24" s="343"/>
      <c r="E24" s="343"/>
      <c r="F24" s="344"/>
      <c r="G24" s="223"/>
      <c r="I24" s="224"/>
      <c r="J24" s="224"/>
      <c r="K24" s="226"/>
      <c r="L24" s="226"/>
    </row>
    <row r="25" spans="1:12" ht="15" customHeight="1" x14ac:dyDescent="0.25">
      <c r="A25" s="220"/>
      <c r="B25" s="342"/>
      <c r="C25" s="343"/>
      <c r="D25" s="343"/>
      <c r="E25" s="343"/>
      <c r="F25" s="344"/>
      <c r="G25" s="223"/>
      <c r="I25" s="224"/>
      <c r="J25" s="224"/>
      <c r="K25" s="226"/>
      <c r="L25" s="226"/>
    </row>
    <row r="26" spans="1:12" ht="15" customHeight="1" x14ac:dyDescent="0.25">
      <c r="A26" s="220"/>
      <c r="B26" s="342"/>
      <c r="C26" s="343"/>
      <c r="D26" s="343"/>
      <c r="E26" s="343"/>
      <c r="F26" s="344"/>
      <c r="G26" s="223"/>
      <c r="I26" s="224"/>
      <c r="J26" s="224"/>
      <c r="K26" s="226"/>
      <c r="L26" s="226"/>
    </row>
    <row r="27" spans="1:12" ht="15" customHeight="1" x14ac:dyDescent="0.25">
      <c r="A27" s="220"/>
      <c r="B27" s="342"/>
      <c r="C27" s="343"/>
      <c r="D27" s="343"/>
      <c r="E27" s="343"/>
      <c r="F27" s="344"/>
      <c r="G27" s="223"/>
      <c r="I27" s="224"/>
      <c r="J27" s="224"/>
      <c r="K27" s="226"/>
      <c r="L27" s="226"/>
    </row>
    <row r="28" spans="1:12" ht="15" customHeight="1" x14ac:dyDescent="0.25">
      <c r="A28" s="220"/>
      <c r="B28" s="359"/>
      <c r="C28" s="360"/>
      <c r="D28" s="360"/>
      <c r="E28" s="360"/>
      <c r="F28" s="361"/>
      <c r="G28" s="223"/>
      <c r="I28" s="224"/>
      <c r="J28" s="224"/>
      <c r="K28" s="224"/>
      <c r="L28" s="224"/>
    </row>
    <row r="29" spans="1:12" ht="15" customHeight="1" x14ac:dyDescent="0.25">
      <c r="A29" s="220"/>
      <c r="B29" s="356"/>
      <c r="C29" s="357"/>
      <c r="D29" s="357"/>
      <c r="E29" s="357"/>
      <c r="F29" s="358"/>
      <c r="G29" s="223"/>
      <c r="I29" s="224"/>
      <c r="J29" s="224"/>
      <c r="K29" s="224"/>
      <c r="L29" s="224"/>
    </row>
    <row r="30" spans="1:12" ht="15" customHeight="1" x14ac:dyDescent="0.25">
      <c r="A30" s="220"/>
      <c r="B30" s="356"/>
      <c r="C30" s="357"/>
      <c r="D30" s="357"/>
      <c r="E30" s="357"/>
      <c r="F30" s="358"/>
      <c r="G30" s="223"/>
    </row>
    <row r="31" spans="1:12" ht="15" customHeight="1" x14ac:dyDescent="0.25">
      <c r="A31" s="220"/>
      <c r="B31" s="356"/>
      <c r="C31" s="357"/>
      <c r="D31" s="357"/>
      <c r="E31" s="357"/>
      <c r="F31" s="358"/>
      <c r="G31" s="223"/>
    </row>
    <row r="32" spans="1:12" ht="15" customHeight="1" x14ac:dyDescent="0.25">
      <c r="A32" s="220"/>
      <c r="B32" s="356"/>
      <c r="C32" s="357"/>
      <c r="D32" s="357"/>
      <c r="E32" s="357"/>
      <c r="F32" s="358"/>
      <c r="G32" s="223"/>
    </row>
    <row r="33" spans="1:7" ht="15" customHeight="1" x14ac:dyDescent="0.25">
      <c r="A33" s="220"/>
      <c r="B33" s="342"/>
      <c r="C33" s="343"/>
      <c r="D33" s="343"/>
      <c r="E33" s="343"/>
      <c r="F33" s="344"/>
      <c r="G33" s="223"/>
    </row>
    <row r="34" spans="1:7" ht="15" customHeight="1" x14ac:dyDescent="0.25">
      <c r="A34" s="220"/>
      <c r="B34" s="342"/>
      <c r="C34" s="343"/>
      <c r="D34" s="343"/>
      <c r="E34" s="343"/>
      <c r="F34" s="344"/>
      <c r="G34" s="223"/>
    </row>
    <row r="35" spans="1:7" ht="15" customHeight="1" x14ac:dyDescent="0.25">
      <c r="A35" s="220"/>
      <c r="B35" s="362"/>
      <c r="C35" s="363"/>
      <c r="D35" s="363"/>
      <c r="E35" s="363"/>
      <c r="F35" s="364"/>
      <c r="G35" s="223"/>
    </row>
    <row r="36" spans="1:7" ht="15" customHeight="1" x14ac:dyDescent="0.25">
      <c r="A36" s="220"/>
      <c r="B36" s="353"/>
      <c r="C36" s="354"/>
      <c r="D36" s="354"/>
      <c r="E36" s="354"/>
      <c r="F36" s="355"/>
      <c r="G36" s="223"/>
    </row>
    <row r="37" spans="1:7" ht="15" customHeight="1" x14ac:dyDescent="0.25">
      <c r="A37" s="220"/>
      <c r="B37" s="353"/>
      <c r="C37" s="354"/>
      <c r="D37" s="354"/>
      <c r="E37" s="354"/>
      <c r="F37" s="355"/>
      <c r="G37" s="223"/>
    </row>
    <row r="38" spans="1:7" ht="15" customHeight="1" x14ac:dyDescent="0.25">
      <c r="A38" s="220"/>
      <c r="B38" s="342"/>
      <c r="C38" s="343"/>
      <c r="D38" s="343"/>
      <c r="E38" s="343"/>
      <c r="F38" s="344"/>
      <c r="G38" s="223"/>
    </row>
    <row r="39" spans="1:7" ht="15" customHeight="1" x14ac:dyDescent="0.25">
      <c r="A39" s="220"/>
      <c r="B39" s="342"/>
      <c r="C39" s="343"/>
      <c r="D39" s="343"/>
      <c r="E39" s="343"/>
      <c r="F39" s="344"/>
      <c r="G39" s="223"/>
    </row>
    <row r="40" spans="1:7" ht="15" customHeight="1" x14ac:dyDescent="0.25">
      <c r="A40" s="220"/>
      <c r="B40" s="342"/>
      <c r="C40" s="343"/>
      <c r="D40" s="343"/>
      <c r="E40" s="343"/>
      <c r="F40" s="344"/>
      <c r="G40" s="223"/>
    </row>
    <row r="41" spans="1:7" ht="15" customHeight="1" x14ac:dyDescent="0.25">
      <c r="A41" s="220"/>
      <c r="B41" s="342"/>
      <c r="C41" s="343"/>
      <c r="D41" s="343"/>
      <c r="E41" s="343"/>
      <c r="F41" s="344"/>
      <c r="G41" s="223"/>
    </row>
    <row r="42" spans="1:7" ht="15" customHeight="1" x14ac:dyDescent="0.25">
      <c r="A42" s="220"/>
      <c r="B42" s="342"/>
      <c r="C42" s="343"/>
      <c r="D42" s="343"/>
      <c r="E42" s="343"/>
      <c r="F42" s="344"/>
      <c r="G42" s="223"/>
    </row>
    <row r="43" spans="1:7" ht="15" customHeight="1" x14ac:dyDescent="0.25">
      <c r="A43" s="220"/>
      <c r="B43" s="371"/>
      <c r="C43" s="372"/>
      <c r="D43" s="372"/>
      <c r="E43" s="372"/>
      <c r="F43" s="373"/>
      <c r="G43" s="223"/>
    </row>
    <row r="44" spans="1:7" ht="15" customHeight="1" x14ac:dyDescent="0.25">
      <c r="A44" s="220"/>
      <c r="B44" s="365"/>
      <c r="C44" s="366"/>
      <c r="D44" s="366"/>
      <c r="E44" s="366"/>
      <c r="F44" s="367"/>
      <c r="G44" s="223"/>
    </row>
    <row r="45" spans="1:7" ht="15" customHeight="1" x14ac:dyDescent="0.25">
      <c r="A45" s="220"/>
      <c r="B45" s="365"/>
      <c r="C45" s="366"/>
      <c r="D45" s="366"/>
      <c r="E45" s="366"/>
      <c r="F45" s="367"/>
      <c r="G45" s="223"/>
    </row>
    <row r="46" spans="1:7" ht="15" customHeight="1" x14ac:dyDescent="0.25">
      <c r="A46" s="220"/>
      <c r="B46" s="374"/>
      <c r="C46" s="375"/>
      <c r="D46" s="375"/>
      <c r="E46" s="375"/>
      <c r="F46" s="376"/>
      <c r="G46" s="223"/>
    </row>
    <row r="47" spans="1:7" ht="15" customHeight="1" x14ac:dyDescent="0.25">
      <c r="A47" s="220"/>
      <c r="B47" s="371"/>
      <c r="C47" s="372"/>
      <c r="D47" s="372"/>
      <c r="E47" s="372"/>
      <c r="F47" s="373"/>
      <c r="G47" s="223"/>
    </row>
    <row r="48" spans="1:7" ht="15" customHeight="1" x14ac:dyDescent="0.25">
      <c r="A48" s="220"/>
      <c r="B48" s="365"/>
      <c r="C48" s="366"/>
      <c r="D48" s="366"/>
      <c r="E48" s="366"/>
      <c r="F48" s="367"/>
      <c r="G48" s="223"/>
    </row>
    <row r="49" spans="1:7" ht="15" customHeight="1" x14ac:dyDescent="0.25">
      <c r="A49" s="220"/>
      <c r="B49" s="365"/>
      <c r="C49" s="366"/>
      <c r="D49" s="366"/>
      <c r="E49" s="366"/>
      <c r="F49" s="367"/>
      <c r="G49" s="223"/>
    </row>
    <row r="50" spans="1:7" ht="15" customHeight="1" x14ac:dyDescent="0.25">
      <c r="A50" s="220"/>
      <c r="B50" s="365"/>
      <c r="C50" s="366"/>
      <c r="D50" s="366"/>
      <c r="E50" s="366"/>
      <c r="F50" s="367"/>
      <c r="G50" s="223"/>
    </row>
    <row r="51" spans="1:7" ht="15" customHeight="1" thickBot="1" x14ac:dyDescent="0.3">
      <c r="A51" s="220"/>
      <c r="B51" s="368"/>
      <c r="C51" s="369"/>
      <c r="D51" s="369"/>
      <c r="E51" s="369"/>
      <c r="F51" s="370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L21" sqref="L21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5" hidden="1" customWidth="1"/>
    <col min="26" max="30" width="9.109375" style="252" hidden="1" customWidth="1"/>
    <col min="31" max="34" width="9.109375" style="251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1" t="s">
        <v>58</v>
      </c>
      <c r="Z1" s="252" t="s">
        <v>60</v>
      </c>
      <c r="AE1" s="251" t="s">
        <v>11</v>
      </c>
      <c r="AF1" s="251" t="str">
        <f>IF('Cable Info'!C11="","",CONCATENATE("[",AE1,"]"," ",'Cable Info'!C11))</f>
        <v>[A] BRIDGE 101734-101735</v>
      </c>
      <c r="AI1" s="120" t="s">
        <v>16</v>
      </c>
      <c r="AJ1" s="121" t="s">
        <v>11</v>
      </c>
      <c r="AM1" s="121" t="str">
        <f>AF1</f>
        <v>[A] BRIDGE 101734-101735</v>
      </c>
      <c r="AN1" s="121" t="s">
        <v>16</v>
      </c>
      <c r="AO1" s="121" t="s">
        <v>12</v>
      </c>
      <c r="AR1" s="121" t="str">
        <f>AF2</f>
        <v>[B] 458179 ZAYO-ENT-S-1</v>
      </c>
      <c r="AS1" s="121" t="s">
        <v>16</v>
      </c>
      <c r="AT1" s="121" t="s">
        <v>35</v>
      </c>
      <c r="AW1" s="121" t="str">
        <f>AF3</f>
        <v/>
      </c>
      <c r="AX1" s="121" t="s">
        <v>16</v>
      </c>
      <c r="AY1" s="121" t="s">
        <v>36</v>
      </c>
      <c r="BB1" s="121" t="str">
        <f>AF4</f>
        <v/>
      </c>
      <c r="BC1" s="121" t="s">
        <v>16</v>
      </c>
      <c r="BD1" s="121" t="s">
        <v>37</v>
      </c>
      <c r="BG1" s="121" t="str">
        <f>AF5</f>
        <v/>
      </c>
      <c r="BH1" s="121" t="s">
        <v>16</v>
      </c>
      <c r="BI1" s="121" t="s">
        <v>38</v>
      </c>
      <c r="BL1" s="121" t="str">
        <f>AF6</f>
        <v/>
      </c>
    </row>
    <row r="2" spans="1:90" ht="14.4" thickBot="1" x14ac:dyDescent="0.3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3" t="s">
        <v>8</v>
      </c>
      <c r="V2" s="392"/>
      <c r="W2" s="384"/>
      <c r="X2" s="166"/>
      <c r="Y2" s="251" t="s">
        <v>59</v>
      </c>
      <c r="Z2" s="252" t="s">
        <v>51</v>
      </c>
      <c r="AE2" s="251" t="s">
        <v>12</v>
      </c>
      <c r="AF2" s="251" t="str">
        <f>IF('Cable Info'!C18="","",CONCATENATE("[",AE2,"]"," ",'Cable Info'!C18))</f>
        <v>[B] 458179 ZAYO-ENT-S-1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5" t="str">
        <f>'Cover - Location Info'!J8</f>
        <v>101735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3" t="str">
        <f>'Cover - Location Info'!J10</f>
        <v>1.1</v>
      </c>
      <c r="V3" s="394"/>
      <c r="W3" s="395"/>
      <c r="X3" s="166"/>
      <c r="Y3" s="251"/>
      <c r="AE3" s="251" t="s">
        <v>35</v>
      </c>
      <c r="AF3" s="251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6"/>
      <c r="V4" s="397"/>
      <c r="W4" s="398"/>
      <c r="X4" s="166"/>
      <c r="Y4" s="251"/>
      <c r="AE4" s="252" t="s">
        <v>36</v>
      </c>
      <c r="AF4" s="251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0"/>
      <c r="W5" s="270"/>
      <c r="X5" s="166"/>
      <c r="Y5" s="251"/>
      <c r="Z5" s="252" t="s">
        <v>10</v>
      </c>
      <c r="AE5" s="252" t="s">
        <v>37</v>
      </c>
      <c r="AF5" s="251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6"/>
      <c r="P6" s="106"/>
      <c r="Q6" s="108"/>
      <c r="R6" s="106"/>
      <c r="S6" s="106"/>
      <c r="T6" s="106"/>
      <c r="U6" s="106"/>
      <c r="V6" s="270"/>
      <c r="W6" s="270"/>
      <c r="X6" s="166"/>
      <c r="Y6" s="251"/>
      <c r="AE6" s="252" t="s">
        <v>38</v>
      </c>
      <c r="AF6" s="251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79" t="s">
        <v>25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90"/>
      <c r="R7" s="379" t="s">
        <v>24</v>
      </c>
      <c r="S7" s="380"/>
      <c r="T7" s="380"/>
      <c r="U7" s="380"/>
      <c r="V7" s="380"/>
      <c r="W7" s="381"/>
      <c r="X7" s="193"/>
      <c r="Y7" s="251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64</v>
      </c>
      <c r="D8" s="102" t="s">
        <v>22</v>
      </c>
      <c r="E8" s="186" t="s">
        <v>55</v>
      </c>
      <c r="F8" s="103"/>
      <c r="G8" s="187" t="s">
        <v>56</v>
      </c>
      <c r="H8" s="235" t="s">
        <v>57</v>
      </c>
      <c r="I8" s="186" t="s">
        <v>55</v>
      </c>
      <c r="J8" s="103"/>
      <c r="K8" s="187" t="s">
        <v>56</v>
      </c>
      <c r="L8" s="6" t="s">
        <v>22</v>
      </c>
      <c r="M8" s="234" t="s">
        <v>63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1"/>
      <c r="W8" s="271"/>
      <c r="X8" s="193"/>
      <c r="Y8" s="251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65</v>
      </c>
    </row>
    <row r="9" spans="1:90" ht="13.8" thickBot="1" x14ac:dyDescent="0.3">
      <c r="A9" s="189"/>
      <c r="B9" s="111" t="s">
        <v>19</v>
      </c>
      <c r="C9" s="112" t="s">
        <v>23</v>
      </c>
      <c r="D9" s="111" t="s">
        <v>2</v>
      </c>
      <c r="E9" s="389" t="s">
        <v>54</v>
      </c>
      <c r="F9" s="390"/>
      <c r="G9" s="391"/>
      <c r="H9" s="113" t="s">
        <v>62</v>
      </c>
      <c r="I9" s="389" t="s">
        <v>54</v>
      </c>
      <c r="J9" s="390"/>
      <c r="K9" s="391"/>
      <c r="L9" s="111" t="s">
        <v>2</v>
      </c>
      <c r="M9" s="112" t="s">
        <v>23</v>
      </c>
      <c r="N9" s="111" t="s">
        <v>53</v>
      </c>
      <c r="O9" s="178" t="s">
        <v>61</v>
      </c>
      <c r="P9" s="111" t="s">
        <v>19</v>
      </c>
      <c r="Q9" s="191"/>
      <c r="R9" s="111" t="s">
        <v>3</v>
      </c>
      <c r="S9" s="111" t="s">
        <v>27</v>
      </c>
      <c r="T9" s="111" t="s">
        <v>4</v>
      </c>
      <c r="U9" s="111" t="s">
        <v>6</v>
      </c>
      <c r="V9" s="178" t="s">
        <v>9</v>
      </c>
      <c r="W9" s="178" t="s">
        <v>28</v>
      </c>
      <c r="X9" s="193"/>
      <c r="Y9" s="252">
        <f>SUM(Y10:Y380)</f>
        <v>0</v>
      </c>
      <c r="Z9" s="252">
        <f>SUM(Z10:Z380)</f>
        <v>0</v>
      </c>
      <c r="AB9" s="252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.8" thickTop="1" x14ac:dyDescent="0.25">
      <c r="A10" s="188"/>
      <c r="B10" s="128" t="s">
        <v>11</v>
      </c>
      <c r="C10" s="114" t="str">
        <f>IFERROR(IF(B10="","",IF((COUNTIF('Cable Info'!$B$11:$C$50,B10)=0),VLOOKUP(B10,'Cable Info (2)'!$B$11:$C$50,2,FALSE),(VLOOKUP(B10,'Cable Info'!$B$11:$C$50,2,FALSE)))),"NO SUCH EXIT")</f>
        <v>BRIDGE 101734-101735</v>
      </c>
      <c r="D10" s="243" t="s">
        <v>99</v>
      </c>
      <c r="E10" s="258">
        <v>1</v>
      </c>
      <c r="F10" s="110" t="s">
        <v>44</v>
      </c>
      <c r="G10" s="261">
        <v>12</v>
      </c>
      <c r="H10" s="114">
        <f>IF(G10="","",((E10-G10)-1)*(-1))</f>
        <v>12</v>
      </c>
      <c r="I10" s="257">
        <v>1</v>
      </c>
      <c r="J10" s="110" t="s">
        <v>44</v>
      </c>
      <c r="K10" s="266">
        <v>12</v>
      </c>
      <c r="L10" s="246" t="s">
        <v>99</v>
      </c>
      <c r="M10" s="114" t="str">
        <f>IFERROR(IF(P10="","",IF((COUNTIF('Cable Info'!$B$11:$C$50,P10)=0),VLOOKUP(P10,'Cable Info (2)'!$B$11:$C$50,2,FALSE),(VLOOKUP(P10,'Cable Info'!$B$11:$C$50,2,FALSE)))),"NO SUCH EXIT")</f>
        <v>458179 ZAYO-ENT-S-1</v>
      </c>
      <c r="N10" s="129"/>
      <c r="O10" s="179"/>
      <c r="P10" s="130" t="s">
        <v>12</v>
      </c>
      <c r="Q10" s="190"/>
      <c r="R10" s="131" t="s">
        <v>59</v>
      </c>
      <c r="S10" s="131" t="s">
        <v>51</v>
      </c>
      <c r="T10" s="132"/>
      <c r="U10" s="132">
        <v>42593</v>
      </c>
      <c r="V10" s="133" t="s">
        <v>101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12</v>
      </c>
      <c r="AB10" s="252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36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103</v>
      </c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59"/>
      <c r="F11" s="105" t="s">
        <v>44</v>
      </c>
      <c r="G11" s="262"/>
      <c r="H11" s="115" t="str">
        <f>IF(G11="","",((E11-G11)-1)*(-1))</f>
        <v/>
      </c>
      <c r="I11" s="264"/>
      <c r="J11" s="105" t="s">
        <v>44</v>
      </c>
      <c r="K11" s="267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1" t="str">
        <f t="shared" ref="Y11" si="7">IF(E11="","",IF(G11="","",IF(E11&gt;G11,1,"")))</f>
        <v/>
      </c>
      <c r="Z11" s="252" t="str">
        <f t="shared" ref="Z11" si="8">IF(I11="","",IF(K11="","",IF(I11&gt;K11,1,"")))</f>
        <v/>
      </c>
      <c r="AA11" s="252" t="str">
        <f t="shared" ref="AA11" si="9">IF(K11="","",((I11-K11)-1)*(-1))</f>
        <v/>
      </c>
      <c r="AB11" s="252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50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59"/>
      <c r="F12" s="105" t="s">
        <v>44</v>
      </c>
      <c r="G12" s="262"/>
      <c r="H12" s="115" t="str">
        <f t="shared" ref="H12" si="17">IF(G12="","",((E12-G12)-1)*(-1))</f>
        <v/>
      </c>
      <c r="I12" s="264"/>
      <c r="J12" s="105" t="s">
        <v>44</v>
      </c>
      <c r="K12" s="267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1" t="str">
        <f t="shared" ref="Y12" si="19">IF(E12="","",IF(G12="","",IF(E12&gt;G12,1,"")))</f>
        <v/>
      </c>
      <c r="Z12" s="252" t="str">
        <f t="shared" ref="Z12" si="20">IF(I12="","",IF(K12="","",IF(I12&gt;K12,1,"")))</f>
        <v/>
      </c>
      <c r="AA12" s="252" t="str">
        <f t="shared" ref="AA12" si="21">IF(K12="","",((I12-K12)-1)*(-1))</f>
        <v/>
      </c>
      <c r="AB12" s="252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50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59"/>
      <c r="F13" s="105" t="s">
        <v>44</v>
      </c>
      <c r="G13" s="262"/>
      <c r="H13" s="115" t="str">
        <f t="shared" ref="H13:H76" si="29">IF(G13="","",((E13-G13)-1)*(-1))</f>
        <v/>
      </c>
      <c r="I13" s="264"/>
      <c r="J13" s="105" t="s">
        <v>44</v>
      </c>
      <c r="K13" s="267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1" t="str">
        <f t="shared" ref="Y13:Y76" si="31">IF(E13="","",IF(G13="","",IF(E13&gt;G13,1,"")))</f>
        <v/>
      </c>
      <c r="Z13" s="252" t="str">
        <f t="shared" ref="Z13:Z76" si="32">IF(I13="","",IF(K13="","",IF(I13&gt;K13,1,"")))</f>
        <v/>
      </c>
      <c r="AA13" s="252" t="str">
        <f t="shared" ref="AA13:AA76" si="33">IF(K13="","",((I13-K13)-1)*(-1))</f>
        <v/>
      </c>
      <c r="AB13" s="252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50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59"/>
      <c r="F14" s="105" t="s">
        <v>44</v>
      </c>
      <c r="G14" s="262"/>
      <c r="H14" s="115" t="str">
        <f t="shared" si="29"/>
        <v/>
      </c>
      <c r="I14" s="264"/>
      <c r="J14" s="105" t="s">
        <v>44</v>
      </c>
      <c r="K14" s="267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1" t="str">
        <f t="shared" si="31"/>
        <v/>
      </c>
      <c r="Z14" s="252" t="str">
        <f t="shared" si="32"/>
        <v/>
      </c>
      <c r="AA14" s="252" t="str">
        <f t="shared" si="33"/>
        <v/>
      </c>
      <c r="AB14" s="252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50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59"/>
      <c r="F15" s="105" t="s">
        <v>44</v>
      </c>
      <c r="G15" s="262"/>
      <c r="H15" s="115" t="str">
        <f t="shared" si="29"/>
        <v/>
      </c>
      <c r="I15" s="264"/>
      <c r="J15" s="105" t="s">
        <v>44</v>
      </c>
      <c r="K15" s="267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1" t="str">
        <f t="shared" si="31"/>
        <v/>
      </c>
      <c r="Z15" s="252" t="str">
        <f t="shared" si="32"/>
        <v/>
      </c>
      <c r="AA15" s="252" t="str">
        <f t="shared" si="33"/>
        <v/>
      </c>
      <c r="AB15" s="252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50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59"/>
      <c r="F16" s="105" t="s">
        <v>44</v>
      </c>
      <c r="G16" s="262"/>
      <c r="H16" s="115" t="str">
        <f t="shared" si="29"/>
        <v/>
      </c>
      <c r="I16" s="264"/>
      <c r="J16" s="105" t="s">
        <v>44</v>
      </c>
      <c r="K16" s="267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1" t="str">
        <f t="shared" si="31"/>
        <v/>
      </c>
      <c r="Z16" s="252" t="str">
        <f t="shared" si="32"/>
        <v/>
      </c>
      <c r="AA16" s="252" t="str">
        <f t="shared" si="33"/>
        <v/>
      </c>
      <c r="AB16" s="252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50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0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59"/>
      <c r="F17" s="105" t="s">
        <v>44</v>
      </c>
      <c r="G17" s="262"/>
      <c r="H17" s="115" t="str">
        <f t="shared" si="29"/>
        <v/>
      </c>
      <c r="I17" s="264"/>
      <c r="J17" s="105" t="s">
        <v>44</v>
      </c>
      <c r="K17" s="267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1" t="str">
        <f t="shared" si="31"/>
        <v/>
      </c>
      <c r="Z17" s="252" t="str">
        <f t="shared" si="32"/>
        <v/>
      </c>
      <c r="AA17" s="252" t="str">
        <f t="shared" si="33"/>
        <v/>
      </c>
      <c r="AB17" s="252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50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0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59"/>
      <c r="F18" s="105" t="s">
        <v>44</v>
      </c>
      <c r="G18" s="262"/>
      <c r="H18" s="115" t="str">
        <f t="shared" si="29"/>
        <v/>
      </c>
      <c r="I18" s="264"/>
      <c r="J18" s="105" t="s">
        <v>44</v>
      </c>
      <c r="K18" s="267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1" t="str">
        <f t="shared" si="31"/>
        <v/>
      </c>
      <c r="Z18" s="252" t="str">
        <f t="shared" si="32"/>
        <v/>
      </c>
      <c r="AA18" s="252" t="str">
        <f t="shared" si="33"/>
        <v/>
      </c>
      <c r="AB18" s="252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50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0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59"/>
      <c r="F19" s="105" t="s">
        <v>44</v>
      </c>
      <c r="G19" s="262"/>
      <c r="H19" s="115" t="str">
        <f t="shared" si="29"/>
        <v/>
      </c>
      <c r="I19" s="264"/>
      <c r="J19" s="105" t="s">
        <v>44</v>
      </c>
      <c r="K19" s="267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1" t="str">
        <f t="shared" si="31"/>
        <v/>
      </c>
      <c r="Z19" s="252" t="str">
        <f t="shared" si="32"/>
        <v/>
      </c>
      <c r="AA19" s="252" t="str">
        <f t="shared" si="33"/>
        <v/>
      </c>
      <c r="AB19" s="252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50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0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59"/>
      <c r="F20" s="105" t="s">
        <v>44</v>
      </c>
      <c r="G20" s="262"/>
      <c r="H20" s="115" t="str">
        <f t="shared" si="29"/>
        <v/>
      </c>
      <c r="I20" s="264"/>
      <c r="J20" s="105" t="s">
        <v>44</v>
      </c>
      <c r="K20" s="267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1" t="str">
        <f t="shared" si="31"/>
        <v/>
      </c>
      <c r="Z20" s="252" t="str">
        <f t="shared" si="32"/>
        <v/>
      </c>
      <c r="AA20" s="252" t="str">
        <f t="shared" si="33"/>
        <v/>
      </c>
      <c r="AB20" s="252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50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0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59"/>
      <c r="F21" s="105" t="s">
        <v>44</v>
      </c>
      <c r="G21" s="262"/>
      <c r="H21" s="115" t="str">
        <f t="shared" si="29"/>
        <v/>
      </c>
      <c r="I21" s="264"/>
      <c r="J21" s="105" t="s">
        <v>44</v>
      </c>
      <c r="K21" s="267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1" t="str">
        <f t="shared" si="31"/>
        <v/>
      </c>
      <c r="Z21" s="252" t="str">
        <f t="shared" si="32"/>
        <v/>
      </c>
      <c r="AA21" s="252" t="str">
        <f t="shared" si="33"/>
        <v/>
      </c>
      <c r="AB21" s="252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50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0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59"/>
      <c r="F22" s="105" t="s">
        <v>44</v>
      </c>
      <c r="G22" s="262"/>
      <c r="H22" s="115" t="str">
        <f t="shared" si="29"/>
        <v/>
      </c>
      <c r="I22" s="264"/>
      <c r="J22" s="105" t="s">
        <v>44</v>
      </c>
      <c r="K22" s="267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1" t="str">
        <f t="shared" si="31"/>
        <v/>
      </c>
      <c r="Z22" s="252" t="str">
        <f t="shared" si="32"/>
        <v/>
      </c>
      <c r="AA22" s="252" t="str">
        <f t="shared" si="33"/>
        <v/>
      </c>
      <c r="AB22" s="252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50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0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59"/>
      <c r="F23" s="105" t="s">
        <v>44</v>
      </c>
      <c r="G23" s="262"/>
      <c r="H23" s="115" t="str">
        <f t="shared" si="29"/>
        <v/>
      </c>
      <c r="I23" s="264"/>
      <c r="J23" s="105" t="s">
        <v>44</v>
      </c>
      <c r="K23" s="267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1" t="str">
        <f t="shared" si="31"/>
        <v/>
      </c>
      <c r="Z23" s="252" t="str">
        <f t="shared" si="32"/>
        <v/>
      </c>
      <c r="AA23" s="252" t="str">
        <f t="shared" si="33"/>
        <v/>
      </c>
      <c r="AB23" s="252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50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0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59"/>
      <c r="F24" s="105" t="s">
        <v>44</v>
      </c>
      <c r="G24" s="262"/>
      <c r="H24" s="115" t="str">
        <f t="shared" si="29"/>
        <v/>
      </c>
      <c r="I24" s="264"/>
      <c r="J24" s="105" t="s">
        <v>44</v>
      </c>
      <c r="K24" s="267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1" t="str">
        <f t="shared" si="31"/>
        <v/>
      </c>
      <c r="Z24" s="252" t="str">
        <f t="shared" si="32"/>
        <v/>
      </c>
      <c r="AA24" s="252" t="str">
        <f t="shared" si="33"/>
        <v/>
      </c>
      <c r="AB24" s="252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50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0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59"/>
      <c r="F25" s="105" t="s">
        <v>44</v>
      </c>
      <c r="G25" s="262"/>
      <c r="H25" s="115" t="str">
        <f t="shared" si="29"/>
        <v/>
      </c>
      <c r="I25" s="264"/>
      <c r="J25" s="105" t="s">
        <v>44</v>
      </c>
      <c r="K25" s="267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1" t="str">
        <f t="shared" si="31"/>
        <v/>
      </c>
      <c r="Z25" s="252" t="str">
        <f t="shared" si="32"/>
        <v/>
      </c>
      <c r="AA25" s="252" t="str">
        <f t="shared" si="33"/>
        <v/>
      </c>
      <c r="AB25" s="252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50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0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59"/>
      <c r="F26" s="105" t="s">
        <v>44</v>
      </c>
      <c r="G26" s="262"/>
      <c r="H26" s="115" t="str">
        <f t="shared" si="29"/>
        <v/>
      </c>
      <c r="I26" s="264"/>
      <c r="J26" s="105" t="s">
        <v>44</v>
      </c>
      <c r="K26" s="267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1" t="str">
        <f t="shared" si="31"/>
        <v/>
      </c>
      <c r="Z26" s="252" t="str">
        <f t="shared" si="32"/>
        <v/>
      </c>
      <c r="AA26" s="252" t="str">
        <f t="shared" si="33"/>
        <v/>
      </c>
      <c r="AB26" s="252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50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0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59"/>
      <c r="F27" s="105" t="s">
        <v>44</v>
      </c>
      <c r="G27" s="262"/>
      <c r="H27" s="115" t="str">
        <f t="shared" si="29"/>
        <v/>
      </c>
      <c r="I27" s="264"/>
      <c r="J27" s="105" t="s">
        <v>44</v>
      </c>
      <c r="K27" s="267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1" t="str">
        <f t="shared" si="31"/>
        <v/>
      </c>
      <c r="Z27" s="252" t="str">
        <f t="shared" si="32"/>
        <v/>
      </c>
      <c r="AA27" s="252" t="str">
        <f t="shared" si="33"/>
        <v/>
      </c>
      <c r="AB27" s="252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50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0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59"/>
      <c r="F28" s="105" t="s">
        <v>44</v>
      </c>
      <c r="G28" s="262"/>
      <c r="H28" s="115" t="str">
        <f t="shared" si="29"/>
        <v/>
      </c>
      <c r="I28" s="264"/>
      <c r="J28" s="105" t="s">
        <v>44</v>
      </c>
      <c r="K28" s="267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1" t="str">
        <f t="shared" si="31"/>
        <v/>
      </c>
      <c r="Z28" s="252" t="str">
        <f t="shared" si="32"/>
        <v/>
      </c>
      <c r="AA28" s="252" t="str">
        <f t="shared" si="33"/>
        <v/>
      </c>
      <c r="AB28" s="252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50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0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59"/>
      <c r="F29" s="105" t="s">
        <v>44</v>
      </c>
      <c r="G29" s="262"/>
      <c r="H29" s="115" t="str">
        <f t="shared" si="29"/>
        <v/>
      </c>
      <c r="I29" s="264"/>
      <c r="J29" s="105" t="s">
        <v>44</v>
      </c>
      <c r="K29" s="267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1" t="str">
        <f t="shared" si="31"/>
        <v/>
      </c>
      <c r="Z29" s="252" t="str">
        <f t="shared" si="32"/>
        <v/>
      </c>
      <c r="AA29" s="252" t="str">
        <f t="shared" si="33"/>
        <v/>
      </c>
      <c r="AB29" s="252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50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0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59"/>
      <c r="F30" s="105" t="s">
        <v>44</v>
      </c>
      <c r="G30" s="262"/>
      <c r="H30" s="115" t="str">
        <f t="shared" si="29"/>
        <v/>
      </c>
      <c r="I30" s="264"/>
      <c r="J30" s="105" t="s">
        <v>44</v>
      </c>
      <c r="K30" s="267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1" t="str">
        <f t="shared" si="31"/>
        <v/>
      </c>
      <c r="Z30" s="252" t="str">
        <f t="shared" si="32"/>
        <v/>
      </c>
      <c r="AA30" s="252" t="str">
        <f t="shared" si="33"/>
        <v/>
      </c>
      <c r="AB30" s="252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50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0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59"/>
      <c r="F31" s="105" t="s">
        <v>44</v>
      </c>
      <c r="G31" s="262"/>
      <c r="H31" s="115" t="str">
        <f t="shared" si="29"/>
        <v/>
      </c>
      <c r="I31" s="264"/>
      <c r="J31" s="105" t="s">
        <v>44</v>
      </c>
      <c r="K31" s="267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1" t="str">
        <f t="shared" si="31"/>
        <v/>
      </c>
      <c r="Z31" s="252" t="str">
        <f t="shared" si="32"/>
        <v/>
      </c>
      <c r="AA31" s="252" t="str">
        <f t="shared" si="33"/>
        <v/>
      </c>
      <c r="AB31" s="252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50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0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59"/>
      <c r="F32" s="105" t="s">
        <v>44</v>
      </c>
      <c r="G32" s="262"/>
      <c r="H32" s="115" t="str">
        <f t="shared" si="29"/>
        <v/>
      </c>
      <c r="I32" s="264"/>
      <c r="J32" s="105" t="s">
        <v>44</v>
      </c>
      <c r="K32" s="267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1" t="str">
        <f t="shared" si="31"/>
        <v/>
      </c>
      <c r="Z32" s="252" t="str">
        <f t="shared" si="32"/>
        <v/>
      </c>
      <c r="AA32" s="252" t="str">
        <f t="shared" si="33"/>
        <v/>
      </c>
      <c r="AB32" s="252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50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0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59"/>
      <c r="F33" s="105" t="s">
        <v>44</v>
      </c>
      <c r="G33" s="262"/>
      <c r="H33" s="115" t="str">
        <f t="shared" si="29"/>
        <v/>
      </c>
      <c r="I33" s="264"/>
      <c r="J33" s="105" t="s">
        <v>44</v>
      </c>
      <c r="K33" s="267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1" t="str">
        <f t="shared" si="31"/>
        <v/>
      </c>
      <c r="Z33" s="252" t="str">
        <f t="shared" si="32"/>
        <v/>
      </c>
      <c r="AA33" s="252" t="str">
        <f t="shared" si="33"/>
        <v/>
      </c>
      <c r="AB33" s="252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50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0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59"/>
      <c r="F34" s="105" t="s">
        <v>44</v>
      </c>
      <c r="G34" s="262"/>
      <c r="H34" s="115" t="str">
        <f t="shared" si="29"/>
        <v/>
      </c>
      <c r="I34" s="264"/>
      <c r="J34" s="105" t="s">
        <v>44</v>
      </c>
      <c r="K34" s="267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1" t="str">
        <f t="shared" si="31"/>
        <v/>
      </c>
      <c r="Z34" s="252" t="str">
        <f t="shared" si="32"/>
        <v/>
      </c>
      <c r="AA34" s="252" t="str">
        <f t="shared" si="33"/>
        <v/>
      </c>
      <c r="AB34" s="252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50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0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59"/>
      <c r="F35" s="105" t="s">
        <v>44</v>
      </c>
      <c r="G35" s="262"/>
      <c r="H35" s="115" t="str">
        <f t="shared" si="29"/>
        <v/>
      </c>
      <c r="I35" s="264"/>
      <c r="J35" s="105" t="s">
        <v>44</v>
      </c>
      <c r="K35" s="267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1" t="str">
        <f t="shared" si="31"/>
        <v/>
      </c>
      <c r="Z35" s="252" t="str">
        <f t="shared" si="32"/>
        <v/>
      </c>
      <c r="AA35" s="252" t="str">
        <f t="shared" si="33"/>
        <v/>
      </c>
      <c r="AB35" s="252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50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0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59"/>
      <c r="F36" s="105" t="s">
        <v>44</v>
      </c>
      <c r="G36" s="262"/>
      <c r="H36" s="115" t="str">
        <f t="shared" si="29"/>
        <v/>
      </c>
      <c r="I36" s="264"/>
      <c r="J36" s="105" t="s">
        <v>44</v>
      </c>
      <c r="K36" s="267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1" t="str">
        <f t="shared" si="31"/>
        <v/>
      </c>
      <c r="Z36" s="252" t="str">
        <f t="shared" si="32"/>
        <v/>
      </c>
      <c r="AA36" s="252" t="str">
        <f t="shared" si="33"/>
        <v/>
      </c>
      <c r="AB36" s="252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50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0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59"/>
      <c r="F37" s="105" t="s">
        <v>44</v>
      </c>
      <c r="G37" s="262"/>
      <c r="H37" s="115" t="str">
        <f t="shared" si="29"/>
        <v/>
      </c>
      <c r="I37" s="264"/>
      <c r="J37" s="105" t="s">
        <v>44</v>
      </c>
      <c r="K37" s="267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1" t="str">
        <f t="shared" si="31"/>
        <v/>
      </c>
      <c r="Z37" s="252" t="str">
        <f t="shared" si="32"/>
        <v/>
      </c>
      <c r="AA37" s="252" t="str">
        <f t="shared" si="33"/>
        <v/>
      </c>
      <c r="AB37" s="252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50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0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59"/>
      <c r="F38" s="105" t="s">
        <v>44</v>
      </c>
      <c r="G38" s="262"/>
      <c r="H38" s="115" t="str">
        <f t="shared" si="29"/>
        <v/>
      </c>
      <c r="I38" s="264"/>
      <c r="J38" s="105" t="s">
        <v>44</v>
      </c>
      <c r="K38" s="267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1" t="str">
        <f t="shared" si="31"/>
        <v/>
      </c>
      <c r="Z38" s="252" t="str">
        <f t="shared" si="32"/>
        <v/>
      </c>
      <c r="AA38" s="252" t="str">
        <f t="shared" si="33"/>
        <v/>
      </c>
      <c r="AB38" s="252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50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0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59"/>
      <c r="F39" s="105" t="s">
        <v>44</v>
      </c>
      <c r="G39" s="262"/>
      <c r="H39" s="115" t="str">
        <f t="shared" si="29"/>
        <v/>
      </c>
      <c r="I39" s="264"/>
      <c r="J39" s="105" t="s">
        <v>44</v>
      </c>
      <c r="K39" s="267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1" t="str">
        <f t="shared" si="31"/>
        <v/>
      </c>
      <c r="Z39" s="252" t="str">
        <f t="shared" si="32"/>
        <v/>
      </c>
      <c r="AA39" s="252" t="str">
        <f t="shared" si="33"/>
        <v/>
      </c>
      <c r="AB39" s="252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50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0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59"/>
      <c r="F40" s="105" t="s">
        <v>44</v>
      </c>
      <c r="G40" s="262"/>
      <c r="H40" s="115" t="str">
        <f t="shared" si="29"/>
        <v/>
      </c>
      <c r="I40" s="264"/>
      <c r="J40" s="105" t="s">
        <v>44</v>
      </c>
      <c r="K40" s="267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1" t="str">
        <f t="shared" si="31"/>
        <v/>
      </c>
      <c r="Z40" s="252" t="str">
        <f t="shared" si="32"/>
        <v/>
      </c>
      <c r="AA40" s="252" t="str">
        <f t="shared" si="33"/>
        <v/>
      </c>
      <c r="AB40" s="252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50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0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59"/>
      <c r="F41" s="105" t="s">
        <v>44</v>
      </c>
      <c r="G41" s="262"/>
      <c r="H41" s="115" t="str">
        <f t="shared" si="29"/>
        <v/>
      </c>
      <c r="I41" s="264"/>
      <c r="J41" s="105" t="s">
        <v>44</v>
      </c>
      <c r="K41" s="267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1" t="str">
        <f t="shared" si="31"/>
        <v/>
      </c>
      <c r="Z41" s="252" t="str">
        <f t="shared" si="32"/>
        <v/>
      </c>
      <c r="AA41" s="252" t="str">
        <f t="shared" si="33"/>
        <v/>
      </c>
      <c r="AB41" s="252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50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0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59"/>
      <c r="F42" s="105" t="s">
        <v>44</v>
      </c>
      <c r="G42" s="262"/>
      <c r="H42" s="115" t="str">
        <f t="shared" si="29"/>
        <v/>
      </c>
      <c r="I42" s="264"/>
      <c r="J42" s="105" t="s">
        <v>44</v>
      </c>
      <c r="K42" s="267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1" t="str">
        <f t="shared" si="31"/>
        <v/>
      </c>
      <c r="Z42" s="252" t="str">
        <f t="shared" si="32"/>
        <v/>
      </c>
      <c r="AA42" s="252" t="str">
        <f t="shared" si="33"/>
        <v/>
      </c>
      <c r="AB42" s="252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50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0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59"/>
      <c r="F43" s="105" t="s">
        <v>44</v>
      </c>
      <c r="G43" s="262"/>
      <c r="H43" s="115" t="str">
        <f t="shared" si="29"/>
        <v/>
      </c>
      <c r="I43" s="264"/>
      <c r="J43" s="105" t="s">
        <v>44</v>
      </c>
      <c r="K43" s="267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1" t="str">
        <f t="shared" si="31"/>
        <v/>
      </c>
      <c r="Z43" s="252" t="str">
        <f t="shared" si="32"/>
        <v/>
      </c>
      <c r="AA43" s="252" t="str">
        <f t="shared" si="33"/>
        <v/>
      </c>
      <c r="AB43" s="252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50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0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59"/>
      <c r="F44" s="105" t="s">
        <v>44</v>
      </c>
      <c r="G44" s="262"/>
      <c r="H44" s="115" t="str">
        <f t="shared" si="29"/>
        <v/>
      </c>
      <c r="I44" s="264"/>
      <c r="J44" s="105" t="s">
        <v>44</v>
      </c>
      <c r="K44" s="267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1" t="str">
        <f t="shared" si="31"/>
        <v/>
      </c>
      <c r="Z44" s="252" t="str">
        <f t="shared" si="32"/>
        <v/>
      </c>
      <c r="AA44" s="252" t="str">
        <f t="shared" si="33"/>
        <v/>
      </c>
      <c r="AB44" s="252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50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0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59"/>
      <c r="F45" s="105" t="s">
        <v>44</v>
      </c>
      <c r="G45" s="262"/>
      <c r="H45" s="115" t="str">
        <f t="shared" si="29"/>
        <v/>
      </c>
      <c r="I45" s="264"/>
      <c r="J45" s="105" t="s">
        <v>44</v>
      </c>
      <c r="K45" s="267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1" t="str">
        <f t="shared" si="31"/>
        <v/>
      </c>
      <c r="Z45" s="252" t="str">
        <f t="shared" si="32"/>
        <v/>
      </c>
      <c r="AA45" s="252" t="str">
        <f t="shared" si="33"/>
        <v/>
      </c>
      <c r="AB45" s="252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50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0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59"/>
      <c r="F46" s="105" t="s">
        <v>44</v>
      </c>
      <c r="G46" s="262"/>
      <c r="H46" s="115" t="str">
        <f t="shared" si="29"/>
        <v/>
      </c>
      <c r="I46" s="264"/>
      <c r="J46" s="105" t="s">
        <v>44</v>
      </c>
      <c r="K46" s="267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1" t="str">
        <f t="shared" si="31"/>
        <v/>
      </c>
      <c r="Z46" s="252" t="str">
        <f t="shared" si="32"/>
        <v/>
      </c>
      <c r="AA46" s="252" t="str">
        <f t="shared" si="33"/>
        <v/>
      </c>
      <c r="AB46" s="252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50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0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59"/>
      <c r="F47" s="105" t="s">
        <v>44</v>
      </c>
      <c r="G47" s="262"/>
      <c r="H47" s="115" t="str">
        <f t="shared" si="29"/>
        <v/>
      </c>
      <c r="I47" s="264"/>
      <c r="J47" s="105" t="s">
        <v>44</v>
      </c>
      <c r="K47" s="267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1" t="str">
        <f t="shared" si="31"/>
        <v/>
      </c>
      <c r="Z47" s="252" t="str">
        <f t="shared" si="32"/>
        <v/>
      </c>
      <c r="AA47" s="252" t="str">
        <f t="shared" si="33"/>
        <v/>
      </c>
      <c r="AB47" s="252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50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0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59"/>
      <c r="F48" s="105" t="s">
        <v>44</v>
      </c>
      <c r="G48" s="262"/>
      <c r="H48" s="115" t="str">
        <f t="shared" si="29"/>
        <v/>
      </c>
      <c r="I48" s="264"/>
      <c r="J48" s="105" t="s">
        <v>44</v>
      </c>
      <c r="K48" s="267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1" t="str">
        <f t="shared" si="31"/>
        <v/>
      </c>
      <c r="Z48" s="252" t="str">
        <f t="shared" si="32"/>
        <v/>
      </c>
      <c r="AA48" s="252" t="str">
        <f t="shared" si="33"/>
        <v/>
      </c>
      <c r="AB48" s="252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50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0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59"/>
      <c r="F49" s="105" t="s">
        <v>44</v>
      </c>
      <c r="G49" s="262"/>
      <c r="H49" s="115" t="str">
        <f t="shared" si="29"/>
        <v/>
      </c>
      <c r="I49" s="264"/>
      <c r="J49" s="105" t="s">
        <v>44</v>
      </c>
      <c r="K49" s="267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1" t="str">
        <f t="shared" si="31"/>
        <v/>
      </c>
      <c r="Z49" s="252" t="str">
        <f t="shared" si="32"/>
        <v/>
      </c>
      <c r="AA49" s="252" t="str">
        <f t="shared" si="33"/>
        <v/>
      </c>
      <c r="AB49" s="252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50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0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59"/>
      <c r="F50" s="105" t="s">
        <v>44</v>
      </c>
      <c r="G50" s="262"/>
      <c r="H50" s="115" t="str">
        <f t="shared" si="29"/>
        <v/>
      </c>
      <c r="I50" s="264"/>
      <c r="J50" s="105" t="s">
        <v>44</v>
      </c>
      <c r="K50" s="267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1" t="str">
        <f t="shared" si="31"/>
        <v/>
      </c>
      <c r="Z50" s="252" t="str">
        <f t="shared" si="32"/>
        <v/>
      </c>
      <c r="AA50" s="252" t="str">
        <f t="shared" si="33"/>
        <v/>
      </c>
      <c r="AB50" s="252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50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0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59"/>
      <c r="F51" s="105" t="s">
        <v>44</v>
      </c>
      <c r="G51" s="262"/>
      <c r="H51" s="115" t="str">
        <f t="shared" si="29"/>
        <v/>
      </c>
      <c r="I51" s="264"/>
      <c r="J51" s="105" t="s">
        <v>44</v>
      </c>
      <c r="K51" s="267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1" t="str">
        <f t="shared" si="31"/>
        <v/>
      </c>
      <c r="Z51" s="252" t="str">
        <f t="shared" si="32"/>
        <v/>
      </c>
      <c r="AA51" s="252" t="str">
        <f t="shared" si="33"/>
        <v/>
      </c>
      <c r="AB51" s="252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50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0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59"/>
      <c r="F52" s="105" t="s">
        <v>44</v>
      </c>
      <c r="G52" s="262"/>
      <c r="H52" s="115" t="str">
        <f t="shared" si="29"/>
        <v/>
      </c>
      <c r="I52" s="264"/>
      <c r="J52" s="105" t="s">
        <v>44</v>
      </c>
      <c r="K52" s="267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1" t="str">
        <f t="shared" si="31"/>
        <v/>
      </c>
      <c r="Z52" s="252" t="str">
        <f t="shared" si="32"/>
        <v/>
      </c>
      <c r="AA52" s="252" t="str">
        <f t="shared" si="33"/>
        <v/>
      </c>
      <c r="AB52" s="252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50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0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59"/>
      <c r="F53" s="105" t="s">
        <v>44</v>
      </c>
      <c r="G53" s="262"/>
      <c r="H53" s="115" t="str">
        <f t="shared" si="29"/>
        <v/>
      </c>
      <c r="I53" s="264"/>
      <c r="J53" s="105" t="s">
        <v>44</v>
      </c>
      <c r="K53" s="267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1" t="str">
        <f t="shared" si="31"/>
        <v/>
      </c>
      <c r="Z53" s="252" t="str">
        <f t="shared" si="32"/>
        <v/>
      </c>
      <c r="AA53" s="252" t="str">
        <f t="shared" si="33"/>
        <v/>
      </c>
      <c r="AB53" s="252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50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0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59"/>
      <c r="F54" s="105" t="s">
        <v>44</v>
      </c>
      <c r="G54" s="262"/>
      <c r="H54" s="115" t="str">
        <f t="shared" si="29"/>
        <v/>
      </c>
      <c r="I54" s="264"/>
      <c r="J54" s="105" t="s">
        <v>44</v>
      </c>
      <c r="K54" s="267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1" t="str">
        <f t="shared" si="31"/>
        <v/>
      </c>
      <c r="Z54" s="252" t="str">
        <f t="shared" si="32"/>
        <v/>
      </c>
      <c r="AA54" s="252" t="str">
        <f t="shared" si="33"/>
        <v/>
      </c>
      <c r="AB54" s="252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50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0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59"/>
      <c r="F55" s="105" t="s">
        <v>44</v>
      </c>
      <c r="G55" s="262"/>
      <c r="H55" s="115" t="str">
        <f t="shared" si="29"/>
        <v/>
      </c>
      <c r="I55" s="264"/>
      <c r="J55" s="105" t="s">
        <v>44</v>
      </c>
      <c r="K55" s="267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1" t="str">
        <f t="shared" si="31"/>
        <v/>
      </c>
      <c r="Z55" s="252" t="str">
        <f t="shared" si="32"/>
        <v/>
      </c>
      <c r="AA55" s="252" t="str">
        <f t="shared" si="33"/>
        <v/>
      </c>
      <c r="AB55" s="252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50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0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59"/>
      <c r="F56" s="105" t="s">
        <v>44</v>
      </c>
      <c r="G56" s="262"/>
      <c r="H56" s="115" t="str">
        <f t="shared" si="29"/>
        <v/>
      </c>
      <c r="I56" s="264"/>
      <c r="J56" s="105" t="s">
        <v>44</v>
      </c>
      <c r="K56" s="267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1" t="str">
        <f t="shared" si="31"/>
        <v/>
      </c>
      <c r="Z56" s="252" t="str">
        <f t="shared" si="32"/>
        <v/>
      </c>
      <c r="AA56" s="252" t="str">
        <f t="shared" si="33"/>
        <v/>
      </c>
      <c r="AB56" s="252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50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0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59"/>
      <c r="F57" s="105" t="s">
        <v>44</v>
      </c>
      <c r="G57" s="262"/>
      <c r="H57" s="115" t="str">
        <f t="shared" si="29"/>
        <v/>
      </c>
      <c r="I57" s="264"/>
      <c r="J57" s="105" t="s">
        <v>44</v>
      </c>
      <c r="K57" s="267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1" t="str">
        <f t="shared" si="31"/>
        <v/>
      </c>
      <c r="Z57" s="252" t="str">
        <f t="shared" si="32"/>
        <v/>
      </c>
      <c r="AA57" s="252" t="str">
        <f t="shared" si="33"/>
        <v/>
      </c>
      <c r="AB57" s="252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50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0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59"/>
      <c r="F58" s="105" t="s">
        <v>44</v>
      </c>
      <c r="G58" s="262"/>
      <c r="H58" s="115" t="str">
        <f t="shared" si="29"/>
        <v/>
      </c>
      <c r="I58" s="264"/>
      <c r="J58" s="105" t="s">
        <v>44</v>
      </c>
      <c r="K58" s="267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1" t="str">
        <f t="shared" si="31"/>
        <v/>
      </c>
      <c r="Z58" s="252" t="str">
        <f t="shared" si="32"/>
        <v/>
      </c>
      <c r="AA58" s="252" t="str">
        <f t="shared" si="33"/>
        <v/>
      </c>
      <c r="AB58" s="252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50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0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59"/>
      <c r="F59" s="105" t="s">
        <v>44</v>
      </c>
      <c r="G59" s="262"/>
      <c r="H59" s="115" t="str">
        <f t="shared" si="29"/>
        <v/>
      </c>
      <c r="I59" s="264"/>
      <c r="J59" s="105" t="s">
        <v>44</v>
      </c>
      <c r="K59" s="267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1" t="str">
        <f t="shared" si="31"/>
        <v/>
      </c>
      <c r="Z59" s="252" t="str">
        <f t="shared" si="32"/>
        <v/>
      </c>
      <c r="AA59" s="252" t="str">
        <f t="shared" si="33"/>
        <v/>
      </c>
      <c r="AB59" s="252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50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0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59"/>
      <c r="F60" s="105" t="s">
        <v>44</v>
      </c>
      <c r="G60" s="262"/>
      <c r="H60" s="115" t="str">
        <f t="shared" si="29"/>
        <v/>
      </c>
      <c r="I60" s="264"/>
      <c r="J60" s="105" t="s">
        <v>44</v>
      </c>
      <c r="K60" s="267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1" t="str">
        <f t="shared" si="31"/>
        <v/>
      </c>
      <c r="Z60" s="252" t="str">
        <f t="shared" si="32"/>
        <v/>
      </c>
      <c r="AA60" s="252" t="str">
        <f t="shared" si="33"/>
        <v/>
      </c>
      <c r="AB60" s="252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50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0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59"/>
      <c r="F61" s="105" t="s">
        <v>44</v>
      </c>
      <c r="G61" s="262"/>
      <c r="H61" s="115" t="str">
        <f t="shared" si="29"/>
        <v/>
      </c>
      <c r="I61" s="264"/>
      <c r="J61" s="105" t="s">
        <v>44</v>
      </c>
      <c r="K61" s="267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1" t="str">
        <f t="shared" si="31"/>
        <v/>
      </c>
      <c r="Z61" s="252" t="str">
        <f t="shared" si="32"/>
        <v/>
      </c>
      <c r="AA61" s="252" t="str">
        <f t="shared" si="33"/>
        <v/>
      </c>
      <c r="AB61" s="252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50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0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59"/>
      <c r="F62" s="105" t="s">
        <v>44</v>
      </c>
      <c r="G62" s="262"/>
      <c r="H62" s="115" t="str">
        <f t="shared" si="29"/>
        <v/>
      </c>
      <c r="I62" s="264"/>
      <c r="J62" s="105" t="s">
        <v>44</v>
      </c>
      <c r="K62" s="267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1" t="str">
        <f t="shared" si="31"/>
        <v/>
      </c>
      <c r="Z62" s="252" t="str">
        <f t="shared" si="32"/>
        <v/>
      </c>
      <c r="AA62" s="252" t="str">
        <f t="shared" si="33"/>
        <v/>
      </c>
      <c r="AB62" s="252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50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0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59"/>
      <c r="F63" s="105" t="s">
        <v>44</v>
      </c>
      <c r="G63" s="262"/>
      <c r="H63" s="115" t="str">
        <f t="shared" si="29"/>
        <v/>
      </c>
      <c r="I63" s="264"/>
      <c r="J63" s="105" t="s">
        <v>44</v>
      </c>
      <c r="K63" s="267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1" t="str">
        <f t="shared" si="31"/>
        <v/>
      </c>
      <c r="Z63" s="252" t="str">
        <f t="shared" si="32"/>
        <v/>
      </c>
      <c r="AA63" s="252" t="str">
        <f t="shared" si="33"/>
        <v/>
      </c>
      <c r="AB63" s="252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50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0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59"/>
      <c r="F64" s="105" t="s">
        <v>44</v>
      </c>
      <c r="G64" s="262"/>
      <c r="H64" s="115" t="str">
        <f t="shared" si="29"/>
        <v/>
      </c>
      <c r="I64" s="264"/>
      <c r="J64" s="105" t="s">
        <v>44</v>
      </c>
      <c r="K64" s="267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1" t="str">
        <f t="shared" si="31"/>
        <v/>
      </c>
      <c r="Z64" s="252" t="str">
        <f t="shared" si="32"/>
        <v/>
      </c>
      <c r="AA64" s="252" t="str">
        <f t="shared" si="33"/>
        <v/>
      </c>
      <c r="AB64" s="252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50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0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59"/>
      <c r="F65" s="105" t="s">
        <v>44</v>
      </c>
      <c r="G65" s="262"/>
      <c r="H65" s="115" t="str">
        <f t="shared" si="29"/>
        <v/>
      </c>
      <c r="I65" s="264"/>
      <c r="J65" s="105" t="s">
        <v>44</v>
      </c>
      <c r="K65" s="267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1" t="str">
        <f t="shared" si="31"/>
        <v/>
      </c>
      <c r="Z65" s="252" t="str">
        <f t="shared" si="32"/>
        <v/>
      </c>
      <c r="AA65" s="252" t="str">
        <f t="shared" si="33"/>
        <v/>
      </c>
      <c r="AB65" s="252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50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0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59"/>
      <c r="F66" s="105" t="s">
        <v>44</v>
      </c>
      <c r="G66" s="262"/>
      <c r="H66" s="115" t="str">
        <f t="shared" si="29"/>
        <v/>
      </c>
      <c r="I66" s="264"/>
      <c r="J66" s="105" t="s">
        <v>44</v>
      </c>
      <c r="K66" s="267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1" t="str">
        <f t="shared" si="31"/>
        <v/>
      </c>
      <c r="Z66" s="252" t="str">
        <f t="shared" si="32"/>
        <v/>
      </c>
      <c r="AA66" s="252" t="str">
        <f t="shared" si="33"/>
        <v/>
      </c>
      <c r="AB66" s="252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50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0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59"/>
      <c r="F67" s="105" t="s">
        <v>44</v>
      </c>
      <c r="G67" s="262"/>
      <c r="H67" s="115" t="str">
        <f t="shared" si="29"/>
        <v/>
      </c>
      <c r="I67" s="264"/>
      <c r="J67" s="105" t="s">
        <v>44</v>
      </c>
      <c r="K67" s="267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1" t="str">
        <f t="shared" si="31"/>
        <v/>
      </c>
      <c r="Z67" s="252" t="str">
        <f t="shared" si="32"/>
        <v/>
      </c>
      <c r="AA67" s="252" t="str">
        <f t="shared" si="33"/>
        <v/>
      </c>
      <c r="AB67" s="252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50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0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59"/>
      <c r="F68" s="105" t="s">
        <v>44</v>
      </c>
      <c r="G68" s="262"/>
      <c r="H68" s="115" t="str">
        <f t="shared" si="29"/>
        <v/>
      </c>
      <c r="I68" s="264"/>
      <c r="J68" s="105" t="s">
        <v>44</v>
      </c>
      <c r="K68" s="267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1" t="str">
        <f t="shared" si="31"/>
        <v/>
      </c>
      <c r="Z68" s="252" t="str">
        <f t="shared" si="32"/>
        <v/>
      </c>
      <c r="AA68" s="252" t="str">
        <f t="shared" si="33"/>
        <v/>
      </c>
      <c r="AB68" s="252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50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0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59"/>
      <c r="F69" s="105" t="s">
        <v>44</v>
      </c>
      <c r="G69" s="262"/>
      <c r="H69" s="115" t="str">
        <f t="shared" si="29"/>
        <v/>
      </c>
      <c r="I69" s="264"/>
      <c r="J69" s="105" t="s">
        <v>44</v>
      </c>
      <c r="K69" s="267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1" t="str">
        <f t="shared" si="31"/>
        <v/>
      </c>
      <c r="Z69" s="252" t="str">
        <f t="shared" si="32"/>
        <v/>
      </c>
      <c r="AA69" s="252" t="str">
        <f t="shared" si="33"/>
        <v/>
      </c>
      <c r="AB69" s="252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50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0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59"/>
      <c r="F70" s="105" t="s">
        <v>44</v>
      </c>
      <c r="G70" s="262"/>
      <c r="H70" s="115" t="str">
        <f t="shared" si="29"/>
        <v/>
      </c>
      <c r="I70" s="264"/>
      <c r="J70" s="105" t="s">
        <v>44</v>
      </c>
      <c r="K70" s="267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1" t="str">
        <f t="shared" si="31"/>
        <v/>
      </c>
      <c r="Z70" s="252" t="str">
        <f t="shared" si="32"/>
        <v/>
      </c>
      <c r="AA70" s="252" t="str">
        <f t="shared" si="33"/>
        <v/>
      </c>
      <c r="AB70" s="252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50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0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59"/>
      <c r="F71" s="105" t="s">
        <v>44</v>
      </c>
      <c r="G71" s="262"/>
      <c r="H71" s="115" t="str">
        <f t="shared" si="29"/>
        <v/>
      </c>
      <c r="I71" s="264"/>
      <c r="J71" s="105" t="s">
        <v>44</v>
      </c>
      <c r="K71" s="267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1" t="str">
        <f t="shared" si="31"/>
        <v/>
      </c>
      <c r="Z71" s="252" t="str">
        <f t="shared" si="32"/>
        <v/>
      </c>
      <c r="AA71" s="252" t="str">
        <f t="shared" si="33"/>
        <v/>
      </c>
      <c r="AB71" s="252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50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0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59"/>
      <c r="F72" s="105" t="s">
        <v>44</v>
      </c>
      <c r="G72" s="262"/>
      <c r="H72" s="115" t="str">
        <f t="shared" si="29"/>
        <v/>
      </c>
      <c r="I72" s="264"/>
      <c r="J72" s="105" t="s">
        <v>44</v>
      </c>
      <c r="K72" s="267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1" t="str">
        <f t="shared" si="31"/>
        <v/>
      </c>
      <c r="Z72" s="252" t="str">
        <f t="shared" si="32"/>
        <v/>
      </c>
      <c r="AA72" s="252" t="str">
        <f t="shared" si="33"/>
        <v/>
      </c>
      <c r="AB72" s="252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50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0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59"/>
      <c r="F73" s="105" t="s">
        <v>44</v>
      </c>
      <c r="G73" s="262"/>
      <c r="H73" s="115" t="str">
        <f t="shared" si="29"/>
        <v/>
      </c>
      <c r="I73" s="264"/>
      <c r="J73" s="105" t="s">
        <v>44</v>
      </c>
      <c r="K73" s="267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1" t="str">
        <f t="shared" si="31"/>
        <v/>
      </c>
      <c r="Z73" s="252" t="str">
        <f t="shared" si="32"/>
        <v/>
      </c>
      <c r="AA73" s="252" t="str">
        <f t="shared" si="33"/>
        <v/>
      </c>
      <c r="AB73" s="252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50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0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59"/>
      <c r="F74" s="105" t="s">
        <v>44</v>
      </c>
      <c r="G74" s="262"/>
      <c r="H74" s="115" t="str">
        <f t="shared" si="29"/>
        <v/>
      </c>
      <c r="I74" s="264"/>
      <c r="J74" s="105" t="s">
        <v>44</v>
      </c>
      <c r="K74" s="267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1" t="str">
        <f t="shared" si="31"/>
        <v/>
      </c>
      <c r="Z74" s="252" t="str">
        <f t="shared" si="32"/>
        <v/>
      </c>
      <c r="AA74" s="252" t="str">
        <f t="shared" si="33"/>
        <v/>
      </c>
      <c r="AB74" s="252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50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0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59"/>
      <c r="F75" s="105" t="s">
        <v>44</v>
      </c>
      <c r="G75" s="262"/>
      <c r="H75" s="115" t="str">
        <f t="shared" si="29"/>
        <v/>
      </c>
      <c r="I75" s="264"/>
      <c r="J75" s="105" t="s">
        <v>44</v>
      </c>
      <c r="K75" s="267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1" t="str">
        <f t="shared" si="31"/>
        <v/>
      </c>
      <c r="Z75" s="252" t="str">
        <f t="shared" si="32"/>
        <v/>
      </c>
      <c r="AA75" s="252" t="str">
        <f t="shared" si="33"/>
        <v/>
      </c>
      <c r="AB75" s="252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50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0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59"/>
      <c r="F76" s="105" t="s">
        <v>44</v>
      </c>
      <c r="G76" s="262"/>
      <c r="H76" s="115" t="str">
        <f t="shared" si="29"/>
        <v/>
      </c>
      <c r="I76" s="264"/>
      <c r="J76" s="105" t="s">
        <v>44</v>
      </c>
      <c r="K76" s="267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1" t="str">
        <f t="shared" si="31"/>
        <v/>
      </c>
      <c r="Z76" s="252" t="str">
        <f t="shared" si="32"/>
        <v/>
      </c>
      <c r="AA76" s="252" t="str">
        <f t="shared" si="33"/>
        <v/>
      </c>
      <c r="AB76" s="252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50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0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59"/>
      <c r="F77" s="105" t="s">
        <v>44</v>
      </c>
      <c r="G77" s="262"/>
      <c r="H77" s="115" t="str">
        <f t="shared" ref="H77:H140" si="41">IF(G77="","",((E77-G77)-1)*(-1))</f>
        <v/>
      </c>
      <c r="I77" s="264"/>
      <c r="J77" s="105" t="s">
        <v>44</v>
      </c>
      <c r="K77" s="267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1" t="str">
        <f t="shared" ref="Y77:Y140" si="43">IF(E77="","",IF(G77="","",IF(E77&gt;G77,1,"")))</f>
        <v/>
      </c>
      <c r="Z77" s="252" t="str">
        <f t="shared" ref="Z77:Z140" si="44">IF(I77="","",IF(K77="","",IF(I77&gt;K77,1,"")))</f>
        <v/>
      </c>
      <c r="AA77" s="252" t="str">
        <f t="shared" ref="AA77:AA140" si="45">IF(K77="","",((I77-K77)-1)*(-1))</f>
        <v/>
      </c>
      <c r="AB77" s="252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50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0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59"/>
      <c r="F78" s="105" t="s">
        <v>44</v>
      </c>
      <c r="G78" s="262"/>
      <c r="H78" s="115" t="str">
        <f t="shared" si="41"/>
        <v/>
      </c>
      <c r="I78" s="264"/>
      <c r="J78" s="105" t="s">
        <v>44</v>
      </c>
      <c r="K78" s="267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1" t="str">
        <f t="shared" si="43"/>
        <v/>
      </c>
      <c r="Z78" s="252" t="str">
        <f t="shared" si="44"/>
        <v/>
      </c>
      <c r="AA78" s="252" t="str">
        <f t="shared" si="45"/>
        <v/>
      </c>
      <c r="AB78" s="252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50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0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59"/>
      <c r="F79" s="105" t="s">
        <v>44</v>
      </c>
      <c r="G79" s="262"/>
      <c r="H79" s="115" t="str">
        <f t="shared" si="41"/>
        <v/>
      </c>
      <c r="I79" s="264"/>
      <c r="J79" s="105" t="s">
        <v>44</v>
      </c>
      <c r="K79" s="267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1" t="str">
        <f t="shared" si="43"/>
        <v/>
      </c>
      <c r="Z79" s="252" t="str">
        <f t="shared" si="44"/>
        <v/>
      </c>
      <c r="AA79" s="252" t="str">
        <f t="shared" si="45"/>
        <v/>
      </c>
      <c r="AB79" s="252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50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0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59"/>
      <c r="F80" s="105" t="s">
        <v>44</v>
      </c>
      <c r="G80" s="262"/>
      <c r="H80" s="115" t="str">
        <f t="shared" si="41"/>
        <v/>
      </c>
      <c r="I80" s="264"/>
      <c r="J80" s="105" t="s">
        <v>44</v>
      </c>
      <c r="K80" s="267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1" t="str">
        <f t="shared" si="43"/>
        <v/>
      </c>
      <c r="Z80" s="252" t="str">
        <f t="shared" si="44"/>
        <v/>
      </c>
      <c r="AA80" s="252" t="str">
        <f t="shared" si="45"/>
        <v/>
      </c>
      <c r="AB80" s="252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50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0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59"/>
      <c r="F81" s="105" t="s">
        <v>44</v>
      </c>
      <c r="G81" s="262"/>
      <c r="H81" s="115" t="str">
        <f t="shared" si="41"/>
        <v/>
      </c>
      <c r="I81" s="264"/>
      <c r="J81" s="105" t="s">
        <v>44</v>
      </c>
      <c r="K81" s="267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1" t="str">
        <f t="shared" si="43"/>
        <v/>
      </c>
      <c r="Z81" s="252" t="str">
        <f t="shared" si="44"/>
        <v/>
      </c>
      <c r="AA81" s="252" t="str">
        <f t="shared" si="45"/>
        <v/>
      </c>
      <c r="AB81" s="252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50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0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59"/>
      <c r="F82" s="105" t="s">
        <v>44</v>
      </c>
      <c r="G82" s="262"/>
      <c r="H82" s="115" t="str">
        <f t="shared" si="41"/>
        <v/>
      </c>
      <c r="I82" s="264"/>
      <c r="J82" s="105" t="s">
        <v>44</v>
      </c>
      <c r="K82" s="267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1" t="str">
        <f t="shared" si="43"/>
        <v/>
      </c>
      <c r="Z82" s="252" t="str">
        <f t="shared" si="44"/>
        <v/>
      </c>
      <c r="AA82" s="252" t="str">
        <f t="shared" si="45"/>
        <v/>
      </c>
      <c r="AB82" s="252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50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0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59"/>
      <c r="F83" s="105" t="s">
        <v>44</v>
      </c>
      <c r="G83" s="262"/>
      <c r="H83" s="115" t="str">
        <f t="shared" si="41"/>
        <v/>
      </c>
      <c r="I83" s="264"/>
      <c r="J83" s="105" t="s">
        <v>44</v>
      </c>
      <c r="K83" s="267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1" t="str">
        <f t="shared" si="43"/>
        <v/>
      </c>
      <c r="Z83" s="252" t="str">
        <f t="shared" si="44"/>
        <v/>
      </c>
      <c r="AA83" s="252" t="str">
        <f t="shared" si="45"/>
        <v/>
      </c>
      <c r="AB83" s="252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50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0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59"/>
      <c r="F84" s="105" t="s">
        <v>44</v>
      </c>
      <c r="G84" s="262"/>
      <c r="H84" s="115" t="str">
        <f t="shared" si="41"/>
        <v/>
      </c>
      <c r="I84" s="264"/>
      <c r="J84" s="105" t="s">
        <v>44</v>
      </c>
      <c r="K84" s="267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1" t="str">
        <f t="shared" si="43"/>
        <v/>
      </c>
      <c r="Z84" s="252" t="str">
        <f t="shared" si="44"/>
        <v/>
      </c>
      <c r="AA84" s="252" t="str">
        <f t="shared" si="45"/>
        <v/>
      </c>
      <c r="AB84" s="252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50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0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59"/>
      <c r="F85" s="105" t="s">
        <v>44</v>
      </c>
      <c r="G85" s="262"/>
      <c r="H85" s="115" t="str">
        <f t="shared" si="41"/>
        <v/>
      </c>
      <c r="I85" s="264"/>
      <c r="J85" s="105" t="s">
        <v>44</v>
      </c>
      <c r="K85" s="267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1" t="str">
        <f t="shared" si="43"/>
        <v/>
      </c>
      <c r="Z85" s="252" t="str">
        <f t="shared" si="44"/>
        <v/>
      </c>
      <c r="AA85" s="252" t="str">
        <f t="shared" si="45"/>
        <v/>
      </c>
      <c r="AB85" s="252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50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0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59"/>
      <c r="F86" s="105" t="s">
        <v>44</v>
      </c>
      <c r="G86" s="262"/>
      <c r="H86" s="115" t="str">
        <f t="shared" si="41"/>
        <v/>
      </c>
      <c r="I86" s="264"/>
      <c r="J86" s="105" t="s">
        <v>44</v>
      </c>
      <c r="K86" s="267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1" t="str">
        <f t="shared" si="43"/>
        <v/>
      </c>
      <c r="Z86" s="252" t="str">
        <f t="shared" si="44"/>
        <v/>
      </c>
      <c r="AA86" s="252" t="str">
        <f t="shared" si="45"/>
        <v/>
      </c>
      <c r="AB86" s="252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50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0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59"/>
      <c r="F87" s="105" t="s">
        <v>44</v>
      </c>
      <c r="G87" s="262"/>
      <c r="H87" s="115" t="str">
        <f t="shared" si="41"/>
        <v/>
      </c>
      <c r="I87" s="264"/>
      <c r="J87" s="105" t="s">
        <v>44</v>
      </c>
      <c r="K87" s="267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1" t="str">
        <f t="shared" si="43"/>
        <v/>
      </c>
      <c r="Z87" s="252" t="str">
        <f t="shared" si="44"/>
        <v/>
      </c>
      <c r="AA87" s="252" t="str">
        <f t="shared" si="45"/>
        <v/>
      </c>
      <c r="AB87" s="252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50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0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59"/>
      <c r="F88" s="105" t="s">
        <v>44</v>
      </c>
      <c r="G88" s="262"/>
      <c r="H88" s="115" t="str">
        <f t="shared" si="41"/>
        <v/>
      </c>
      <c r="I88" s="264"/>
      <c r="J88" s="105" t="s">
        <v>44</v>
      </c>
      <c r="K88" s="267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1" t="str">
        <f t="shared" si="43"/>
        <v/>
      </c>
      <c r="Z88" s="252" t="str">
        <f t="shared" si="44"/>
        <v/>
      </c>
      <c r="AA88" s="252" t="str">
        <f t="shared" si="45"/>
        <v/>
      </c>
      <c r="AB88" s="252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50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0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59"/>
      <c r="F89" s="105" t="s">
        <v>44</v>
      </c>
      <c r="G89" s="262"/>
      <c r="H89" s="115" t="str">
        <f t="shared" si="41"/>
        <v/>
      </c>
      <c r="I89" s="264"/>
      <c r="J89" s="105" t="s">
        <v>44</v>
      </c>
      <c r="K89" s="267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1" t="str">
        <f t="shared" si="43"/>
        <v/>
      </c>
      <c r="Z89" s="252" t="str">
        <f t="shared" si="44"/>
        <v/>
      </c>
      <c r="AA89" s="252" t="str">
        <f t="shared" si="45"/>
        <v/>
      </c>
      <c r="AB89" s="252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50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0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59"/>
      <c r="F90" s="105" t="s">
        <v>44</v>
      </c>
      <c r="G90" s="262"/>
      <c r="H90" s="115" t="str">
        <f t="shared" si="41"/>
        <v/>
      </c>
      <c r="I90" s="264"/>
      <c r="J90" s="105" t="s">
        <v>44</v>
      </c>
      <c r="K90" s="267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1" t="str">
        <f t="shared" si="43"/>
        <v/>
      </c>
      <c r="Z90" s="252" t="str">
        <f t="shared" si="44"/>
        <v/>
      </c>
      <c r="AA90" s="252" t="str">
        <f t="shared" si="45"/>
        <v/>
      </c>
      <c r="AB90" s="252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50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0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59"/>
      <c r="F91" s="105" t="s">
        <v>44</v>
      </c>
      <c r="G91" s="262"/>
      <c r="H91" s="115" t="str">
        <f t="shared" si="41"/>
        <v/>
      </c>
      <c r="I91" s="264"/>
      <c r="J91" s="105" t="s">
        <v>44</v>
      </c>
      <c r="K91" s="267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1" t="str">
        <f t="shared" si="43"/>
        <v/>
      </c>
      <c r="Z91" s="252" t="str">
        <f t="shared" si="44"/>
        <v/>
      </c>
      <c r="AA91" s="252" t="str">
        <f t="shared" si="45"/>
        <v/>
      </c>
      <c r="AB91" s="252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50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0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59"/>
      <c r="F92" s="105" t="s">
        <v>44</v>
      </c>
      <c r="G92" s="262"/>
      <c r="H92" s="115" t="str">
        <f t="shared" si="41"/>
        <v/>
      </c>
      <c r="I92" s="264"/>
      <c r="J92" s="105" t="s">
        <v>44</v>
      </c>
      <c r="K92" s="267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1" t="str">
        <f t="shared" si="43"/>
        <v/>
      </c>
      <c r="Z92" s="252" t="str">
        <f t="shared" si="44"/>
        <v/>
      </c>
      <c r="AA92" s="252" t="str">
        <f t="shared" si="45"/>
        <v/>
      </c>
      <c r="AB92" s="252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50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0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59"/>
      <c r="F93" s="105" t="s">
        <v>44</v>
      </c>
      <c r="G93" s="262"/>
      <c r="H93" s="115" t="str">
        <f t="shared" si="41"/>
        <v/>
      </c>
      <c r="I93" s="264"/>
      <c r="J93" s="105" t="s">
        <v>44</v>
      </c>
      <c r="K93" s="267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1" t="str">
        <f t="shared" si="43"/>
        <v/>
      </c>
      <c r="Z93" s="252" t="str">
        <f t="shared" si="44"/>
        <v/>
      </c>
      <c r="AA93" s="252" t="str">
        <f t="shared" si="45"/>
        <v/>
      </c>
      <c r="AB93" s="252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50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0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59"/>
      <c r="F94" s="105" t="s">
        <v>44</v>
      </c>
      <c r="G94" s="262"/>
      <c r="H94" s="115" t="str">
        <f t="shared" si="41"/>
        <v/>
      </c>
      <c r="I94" s="264"/>
      <c r="J94" s="105" t="s">
        <v>44</v>
      </c>
      <c r="K94" s="267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1" t="str">
        <f t="shared" si="43"/>
        <v/>
      </c>
      <c r="Z94" s="252" t="str">
        <f t="shared" si="44"/>
        <v/>
      </c>
      <c r="AA94" s="252" t="str">
        <f t="shared" si="45"/>
        <v/>
      </c>
      <c r="AB94" s="252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50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0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59"/>
      <c r="F95" s="105" t="s">
        <v>44</v>
      </c>
      <c r="G95" s="262"/>
      <c r="H95" s="115" t="str">
        <f t="shared" si="41"/>
        <v/>
      </c>
      <c r="I95" s="264"/>
      <c r="J95" s="105" t="s">
        <v>44</v>
      </c>
      <c r="K95" s="267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1" t="str">
        <f t="shared" si="43"/>
        <v/>
      </c>
      <c r="Z95" s="252" t="str">
        <f t="shared" si="44"/>
        <v/>
      </c>
      <c r="AA95" s="252" t="str">
        <f t="shared" si="45"/>
        <v/>
      </c>
      <c r="AB95" s="252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50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0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59"/>
      <c r="F96" s="105" t="s">
        <v>44</v>
      </c>
      <c r="G96" s="262"/>
      <c r="H96" s="115" t="str">
        <f t="shared" si="41"/>
        <v/>
      </c>
      <c r="I96" s="264"/>
      <c r="J96" s="105" t="s">
        <v>44</v>
      </c>
      <c r="K96" s="267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1" t="str">
        <f t="shared" si="43"/>
        <v/>
      </c>
      <c r="Z96" s="252" t="str">
        <f t="shared" si="44"/>
        <v/>
      </c>
      <c r="AA96" s="252" t="str">
        <f t="shared" si="45"/>
        <v/>
      </c>
      <c r="AB96" s="252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50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0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59"/>
      <c r="F97" s="105" t="s">
        <v>44</v>
      </c>
      <c r="G97" s="262"/>
      <c r="H97" s="115" t="str">
        <f t="shared" si="41"/>
        <v/>
      </c>
      <c r="I97" s="264"/>
      <c r="J97" s="105" t="s">
        <v>44</v>
      </c>
      <c r="K97" s="267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1" t="str">
        <f t="shared" si="43"/>
        <v/>
      </c>
      <c r="Z97" s="252" t="str">
        <f t="shared" si="44"/>
        <v/>
      </c>
      <c r="AA97" s="252" t="str">
        <f t="shared" si="45"/>
        <v/>
      </c>
      <c r="AB97" s="252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50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0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59"/>
      <c r="F98" s="105" t="s">
        <v>44</v>
      </c>
      <c r="G98" s="262"/>
      <c r="H98" s="115" t="str">
        <f t="shared" si="41"/>
        <v/>
      </c>
      <c r="I98" s="264"/>
      <c r="J98" s="105" t="s">
        <v>44</v>
      </c>
      <c r="K98" s="267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1" t="str">
        <f t="shared" si="43"/>
        <v/>
      </c>
      <c r="Z98" s="252" t="str">
        <f t="shared" si="44"/>
        <v/>
      </c>
      <c r="AA98" s="252" t="str">
        <f t="shared" si="45"/>
        <v/>
      </c>
      <c r="AB98" s="252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50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0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59"/>
      <c r="F99" s="105" t="s">
        <v>44</v>
      </c>
      <c r="G99" s="262"/>
      <c r="H99" s="115" t="str">
        <f t="shared" si="41"/>
        <v/>
      </c>
      <c r="I99" s="264"/>
      <c r="J99" s="105" t="s">
        <v>44</v>
      </c>
      <c r="K99" s="267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1" t="str">
        <f t="shared" si="43"/>
        <v/>
      </c>
      <c r="Z99" s="252" t="str">
        <f t="shared" si="44"/>
        <v/>
      </c>
      <c r="AA99" s="252" t="str">
        <f t="shared" si="45"/>
        <v/>
      </c>
      <c r="AB99" s="252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50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0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59"/>
      <c r="F100" s="105" t="s">
        <v>44</v>
      </c>
      <c r="G100" s="262"/>
      <c r="H100" s="115" t="str">
        <f t="shared" si="41"/>
        <v/>
      </c>
      <c r="I100" s="264"/>
      <c r="J100" s="105" t="s">
        <v>44</v>
      </c>
      <c r="K100" s="267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1" t="str">
        <f t="shared" si="43"/>
        <v/>
      </c>
      <c r="Z100" s="252" t="str">
        <f t="shared" si="44"/>
        <v/>
      </c>
      <c r="AA100" s="252" t="str">
        <f t="shared" si="45"/>
        <v/>
      </c>
      <c r="AB100" s="252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50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0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59"/>
      <c r="F101" s="105" t="s">
        <v>44</v>
      </c>
      <c r="G101" s="262"/>
      <c r="H101" s="115" t="str">
        <f t="shared" si="41"/>
        <v/>
      </c>
      <c r="I101" s="264"/>
      <c r="J101" s="105" t="s">
        <v>44</v>
      </c>
      <c r="K101" s="267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1" t="str">
        <f t="shared" si="43"/>
        <v/>
      </c>
      <c r="Z101" s="252" t="str">
        <f t="shared" si="44"/>
        <v/>
      </c>
      <c r="AA101" s="252" t="str">
        <f t="shared" si="45"/>
        <v/>
      </c>
      <c r="AB101" s="252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50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0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59"/>
      <c r="F102" s="105" t="s">
        <v>44</v>
      </c>
      <c r="G102" s="262"/>
      <c r="H102" s="115" t="str">
        <f t="shared" si="41"/>
        <v/>
      </c>
      <c r="I102" s="264"/>
      <c r="J102" s="105" t="s">
        <v>44</v>
      </c>
      <c r="K102" s="267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1" t="str">
        <f t="shared" si="43"/>
        <v/>
      </c>
      <c r="Z102" s="252" t="str">
        <f t="shared" si="44"/>
        <v/>
      </c>
      <c r="AA102" s="252" t="str">
        <f t="shared" si="45"/>
        <v/>
      </c>
      <c r="AB102" s="252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50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0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59"/>
      <c r="F103" s="105" t="s">
        <v>44</v>
      </c>
      <c r="G103" s="262"/>
      <c r="H103" s="115" t="str">
        <f t="shared" si="41"/>
        <v/>
      </c>
      <c r="I103" s="264"/>
      <c r="J103" s="105" t="s">
        <v>44</v>
      </c>
      <c r="K103" s="267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1" t="str">
        <f t="shared" si="43"/>
        <v/>
      </c>
      <c r="Z103" s="252" t="str">
        <f t="shared" si="44"/>
        <v/>
      </c>
      <c r="AA103" s="252" t="str">
        <f t="shared" si="45"/>
        <v/>
      </c>
      <c r="AB103" s="252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50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0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59"/>
      <c r="F104" s="105" t="s">
        <v>44</v>
      </c>
      <c r="G104" s="262"/>
      <c r="H104" s="115" t="str">
        <f t="shared" si="41"/>
        <v/>
      </c>
      <c r="I104" s="264"/>
      <c r="J104" s="105" t="s">
        <v>44</v>
      </c>
      <c r="K104" s="267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1" t="str">
        <f t="shared" si="43"/>
        <v/>
      </c>
      <c r="Z104" s="252" t="str">
        <f t="shared" si="44"/>
        <v/>
      </c>
      <c r="AA104" s="252" t="str">
        <f t="shared" si="45"/>
        <v/>
      </c>
      <c r="AB104" s="252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50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0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59"/>
      <c r="F105" s="105" t="s">
        <v>44</v>
      </c>
      <c r="G105" s="262"/>
      <c r="H105" s="115" t="str">
        <f t="shared" si="41"/>
        <v/>
      </c>
      <c r="I105" s="264"/>
      <c r="J105" s="105" t="s">
        <v>44</v>
      </c>
      <c r="K105" s="267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1" t="str">
        <f t="shared" si="43"/>
        <v/>
      </c>
      <c r="Z105" s="252" t="str">
        <f t="shared" si="44"/>
        <v/>
      </c>
      <c r="AA105" s="252" t="str">
        <f t="shared" si="45"/>
        <v/>
      </c>
      <c r="AB105" s="252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50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0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59"/>
      <c r="F106" s="105" t="s">
        <v>44</v>
      </c>
      <c r="G106" s="262"/>
      <c r="H106" s="115" t="str">
        <f t="shared" si="41"/>
        <v/>
      </c>
      <c r="I106" s="264"/>
      <c r="J106" s="105" t="s">
        <v>44</v>
      </c>
      <c r="K106" s="267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1" t="str">
        <f t="shared" si="43"/>
        <v/>
      </c>
      <c r="Z106" s="252" t="str">
        <f t="shared" si="44"/>
        <v/>
      </c>
      <c r="AA106" s="252" t="str">
        <f t="shared" si="45"/>
        <v/>
      </c>
      <c r="AB106" s="252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50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0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59"/>
      <c r="F107" s="105" t="s">
        <v>44</v>
      </c>
      <c r="G107" s="262"/>
      <c r="H107" s="115" t="str">
        <f t="shared" si="41"/>
        <v/>
      </c>
      <c r="I107" s="264"/>
      <c r="J107" s="105" t="s">
        <v>44</v>
      </c>
      <c r="K107" s="267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1" t="str">
        <f t="shared" si="43"/>
        <v/>
      </c>
      <c r="Z107" s="252" t="str">
        <f t="shared" si="44"/>
        <v/>
      </c>
      <c r="AA107" s="252" t="str">
        <f t="shared" si="45"/>
        <v/>
      </c>
      <c r="AB107" s="252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50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0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59"/>
      <c r="F108" s="105" t="s">
        <v>44</v>
      </c>
      <c r="G108" s="262"/>
      <c r="H108" s="115" t="str">
        <f t="shared" si="41"/>
        <v/>
      </c>
      <c r="I108" s="264"/>
      <c r="J108" s="105" t="s">
        <v>44</v>
      </c>
      <c r="K108" s="267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1" t="str">
        <f t="shared" si="43"/>
        <v/>
      </c>
      <c r="Z108" s="252" t="str">
        <f t="shared" si="44"/>
        <v/>
      </c>
      <c r="AA108" s="252" t="str">
        <f t="shared" si="45"/>
        <v/>
      </c>
      <c r="AB108" s="252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50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0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59"/>
      <c r="F109" s="105" t="s">
        <v>44</v>
      </c>
      <c r="G109" s="262"/>
      <c r="H109" s="115" t="str">
        <f t="shared" si="41"/>
        <v/>
      </c>
      <c r="I109" s="264"/>
      <c r="J109" s="105" t="s">
        <v>44</v>
      </c>
      <c r="K109" s="267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1" t="str">
        <f t="shared" si="43"/>
        <v/>
      </c>
      <c r="Z109" s="252" t="str">
        <f t="shared" si="44"/>
        <v/>
      </c>
      <c r="AA109" s="252" t="str">
        <f t="shared" si="45"/>
        <v/>
      </c>
      <c r="AB109" s="252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50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0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59"/>
      <c r="F110" s="105" t="s">
        <v>44</v>
      </c>
      <c r="G110" s="262"/>
      <c r="H110" s="115" t="str">
        <f t="shared" si="41"/>
        <v/>
      </c>
      <c r="I110" s="264"/>
      <c r="J110" s="105" t="s">
        <v>44</v>
      </c>
      <c r="K110" s="267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1" t="str">
        <f t="shared" si="43"/>
        <v/>
      </c>
      <c r="Z110" s="252" t="str">
        <f t="shared" si="44"/>
        <v/>
      </c>
      <c r="AA110" s="252" t="str">
        <f t="shared" si="45"/>
        <v/>
      </c>
      <c r="AB110" s="252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50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0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59"/>
      <c r="F111" s="105" t="s">
        <v>44</v>
      </c>
      <c r="G111" s="262"/>
      <c r="H111" s="115" t="str">
        <f t="shared" si="41"/>
        <v/>
      </c>
      <c r="I111" s="264"/>
      <c r="J111" s="105" t="s">
        <v>44</v>
      </c>
      <c r="K111" s="267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1" t="str">
        <f t="shared" si="43"/>
        <v/>
      </c>
      <c r="Z111" s="252" t="str">
        <f t="shared" si="44"/>
        <v/>
      </c>
      <c r="AA111" s="252" t="str">
        <f t="shared" si="45"/>
        <v/>
      </c>
      <c r="AB111" s="252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50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0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59"/>
      <c r="F112" s="105" t="s">
        <v>44</v>
      </c>
      <c r="G112" s="262"/>
      <c r="H112" s="115" t="str">
        <f t="shared" si="41"/>
        <v/>
      </c>
      <c r="I112" s="264"/>
      <c r="J112" s="105" t="s">
        <v>44</v>
      </c>
      <c r="K112" s="267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1" t="str">
        <f t="shared" si="43"/>
        <v/>
      </c>
      <c r="Z112" s="252" t="str">
        <f t="shared" si="44"/>
        <v/>
      </c>
      <c r="AA112" s="252" t="str">
        <f t="shared" si="45"/>
        <v/>
      </c>
      <c r="AB112" s="252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50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0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59"/>
      <c r="F113" s="105" t="s">
        <v>44</v>
      </c>
      <c r="G113" s="262"/>
      <c r="H113" s="115" t="str">
        <f t="shared" si="41"/>
        <v/>
      </c>
      <c r="I113" s="264"/>
      <c r="J113" s="105" t="s">
        <v>44</v>
      </c>
      <c r="K113" s="267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1" t="str">
        <f t="shared" si="43"/>
        <v/>
      </c>
      <c r="Z113" s="252" t="str">
        <f t="shared" si="44"/>
        <v/>
      </c>
      <c r="AA113" s="252" t="str">
        <f t="shared" si="45"/>
        <v/>
      </c>
      <c r="AB113" s="252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50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0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59"/>
      <c r="F114" s="105" t="s">
        <v>44</v>
      </c>
      <c r="G114" s="262"/>
      <c r="H114" s="115" t="str">
        <f t="shared" si="41"/>
        <v/>
      </c>
      <c r="I114" s="264"/>
      <c r="J114" s="105" t="s">
        <v>44</v>
      </c>
      <c r="K114" s="267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1" t="str">
        <f t="shared" si="43"/>
        <v/>
      </c>
      <c r="Z114" s="252" t="str">
        <f t="shared" si="44"/>
        <v/>
      </c>
      <c r="AA114" s="252" t="str">
        <f t="shared" si="45"/>
        <v/>
      </c>
      <c r="AB114" s="252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50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0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59"/>
      <c r="F115" s="105" t="s">
        <v>44</v>
      </c>
      <c r="G115" s="262"/>
      <c r="H115" s="115" t="str">
        <f t="shared" si="41"/>
        <v/>
      </c>
      <c r="I115" s="264"/>
      <c r="J115" s="105" t="s">
        <v>44</v>
      </c>
      <c r="K115" s="267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1" t="str">
        <f t="shared" si="43"/>
        <v/>
      </c>
      <c r="Z115" s="252" t="str">
        <f t="shared" si="44"/>
        <v/>
      </c>
      <c r="AA115" s="252" t="str">
        <f t="shared" si="45"/>
        <v/>
      </c>
      <c r="AB115" s="252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50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0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59"/>
      <c r="F116" s="105" t="s">
        <v>44</v>
      </c>
      <c r="G116" s="262"/>
      <c r="H116" s="115" t="str">
        <f t="shared" si="41"/>
        <v/>
      </c>
      <c r="I116" s="264"/>
      <c r="J116" s="105" t="s">
        <v>44</v>
      </c>
      <c r="K116" s="267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1" t="str">
        <f t="shared" si="43"/>
        <v/>
      </c>
      <c r="Z116" s="252" t="str">
        <f t="shared" si="44"/>
        <v/>
      </c>
      <c r="AA116" s="252" t="str">
        <f t="shared" si="45"/>
        <v/>
      </c>
      <c r="AB116" s="252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50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0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59"/>
      <c r="F117" s="105" t="s">
        <v>44</v>
      </c>
      <c r="G117" s="262"/>
      <c r="H117" s="115" t="str">
        <f t="shared" si="41"/>
        <v/>
      </c>
      <c r="I117" s="264"/>
      <c r="J117" s="105" t="s">
        <v>44</v>
      </c>
      <c r="K117" s="267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1" t="str">
        <f t="shared" si="43"/>
        <v/>
      </c>
      <c r="Z117" s="252" t="str">
        <f t="shared" si="44"/>
        <v/>
      </c>
      <c r="AA117" s="252" t="str">
        <f t="shared" si="45"/>
        <v/>
      </c>
      <c r="AB117" s="252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50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0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59"/>
      <c r="F118" s="105" t="s">
        <v>44</v>
      </c>
      <c r="G118" s="262"/>
      <c r="H118" s="115" t="str">
        <f t="shared" si="41"/>
        <v/>
      </c>
      <c r="I118" s="264"/>
      <c r="J118" s="105" t="s">
        <v>44</v>
      </c>
      <c r="K118" s="267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1" t="str">
        <f t="shared" si="43"/>
        <v/>
      </c>
      <c r="Z118" s="252" t="str">
        <f t="shared" si="44"/>
        <v/>
      </c>
      <c r="AA118" s="252" t="str">
        <f t="shared" si="45"/>
        <v/>
      </c>
      <c r="AB118" s="252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50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0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59"/>
      <c r="F119" s="105" t="s">
        <v>44</v>
      </c>
      <c r="G119" s="262"/>
      <c r="H119" s="115" t="str">
        <f t="shared" si="41"/>
        <v/>
      </c>
      <c r="I119" s="264"/>
      <c r="J119" s="105" t="s">
        <v>44</v>
      </c>
      <c r="K119" s="267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1" t="str">
        <f t="shared" si="43"/>
        <v/>
      </c>
      <c r="Z119" s="252" t="str">
        <f t="shared" si="44"/>
        <v/>
      </c>
      <c r="AA119" s="252" t="str">
        <f t="shared" si="45"/>
        <v/>
      </c>
      <c r="AB119" s="252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50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0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59"/>
      <c r="F120" s="105" t="s">
        <v>44</v>
      </c>
      <c r="G120" s="262"/>
      <c r="H120" s="115" t="str">
        <f t="shared" si="41"/>
        <v/>
      </c>
      <c r="I120" s="264"/>
      <c r="J120" s="105" t="s">
        <v>44</v>
      </c>
      <c r="K120" s="267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1" t="str">
        <f t="shared" si="43"/>
        <v/>
      </c>
      <c r="Z120" s="252" t="str">
        <f t="shared" si="44"/>
        <v/>
      </c>
      <c r="AA120" s="252" t="str">
        <f t="shared" si="45"/>
        <v/>
      </c>
      <c r="AB120" s="252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50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0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59"/>
      <c r="F121" s="105" t="s">
        <v>44</v>
      </c>
      <c r="G121" s="262"/>
      <c r="H121" s="115" t="str">
        <f t="shared" si="41"/>
        <v/>
      </c>
      <c r="I121" s="264"/>
      <c r="J121" s="105" t="s">
        <v>44</v>
      </c>
      <c r="K121" s="267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1" t="str">
        <f t="shared" si="43"/>
        <v/>
      </c>
      <c r="Z121" s="252" t="str">
        <f t="shared" si="44"/>
        <v/>
      </c>
      <c r="AA121" s="252" t="str">
        <f t="shared" si="45"/>
        <v/>
      </c>
      <c r="AB121" s="252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50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0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59"/>
      <c r="F122" s="105" t="s">
        <v>44</v>
      </c>
      <c r="G122" s="262"/>
      <c r="H122" s="115" t="str">
        <f t="shared" si="41"/>
        <v/>
      </c>
      <c r="I122" s="264"/>
      <c r="J122" s="105" t="s">
        <v>44</v>
      </c>
      <c r="K122" s="267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1" t="str">
        <f t="shared" si="43"/>
        <v/>
      </c>
      <c r="Z122" s="252" t="str">
        <f t="shared" si="44"/>
        <v/>
      </c>
      <c r="AA122" s="252" t="str">
        <f t="shared" si="45"/>
        <v/>
      </c>
      <c r="AB122" s="252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50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0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59"/>
      <c r="F123" s="105" t="s">
        <v>44</v>
      </c>
      <c r="G123" s="262"/>
      <c r="H123" s="115" t="str">
        <f t="shared" si="41"/>
        <v/>
      </c>
      <c r="I123" s="264"/>
      <c r="J123" s="105" t="s">
        <v>44</v>
      </c>
      <c r="K123" s="267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1" t="str">
        <f t="shared" si="43"/>
        <v/>
      </c>
      <c r="Z123" s="252" t="str">
        <f t="shared" si="44"/>
        <v/>
      </c>
      <c r="AA123" s="252" t="str">
        <f t="shared" si="45"/>
        <v/>
      </c>
      <c r="AB123" s="252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50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0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59"/>
      <c r="F124" s="105" t="s">
        <v>44</v>
      </c>
      <c r="G124" s="262"/>
      <c r="H124" s="115" t="str">
        <f t="shared" si="41"/>
        <v/>
      </c>
      <c r="I124" s="264"/>
      <c r="J124" s="105" t="s">
        <v>44</v>
      </c>
      <c r="K124" s="267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1" t="str">
        <f t="shared" si="43"/>
        <v/>
      </c>
      <c r="Z124" s="252" t="str">
        <f t="shared" si="44"/>
        <v/>
      </c>
      <c r="AA124" s="252" t="str">
        <f t="shared" si="45"/>
        <v/>
      </c>
      <c r="AB124" s="252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50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0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59"/>
      <c r="F125" s="105" t="s">
        <v>44</v>
      </c>
      <c r="G125" s="262"/>
      <c r="H125" s="115" t="str">
        <f t="shared" si="41"/>
        <v/>
      </c>
      <c r="I125" s="264"/>
      <c r="J125" s="105" t="s">
        <v>44</v>
      </c>
      <c r="K125" s="267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1" t="str">
        <f t="shared" si="43"/>
        <v/>
      </c>
      <c r="Z125" s="252" t="str">
        <f t="shared" si="44"/>
        <v/>
      </c>
      <c r="AA125" s="252" t="str">
        <f t="shared" si="45"/>
        <v/>
      </c>
      <c r="AB125" s="252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50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0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59"/>
      <c r="F126" s="105" t="s">
        <v>44</v>
      </c>
      <c r="G126" s="262"/>
      <c r="H126" s="115" t="str">
        <f t="shared" si="41"/>
        <v/>
      </c>
      <c r="I126" s="264"/>
      <c r="J126" s="105" t="s">
        <v>44</v>
      </c>
      <c r="K126" s="267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1" t="str">
        <f t="shared" si="43"/>
        <v/>
      </c>
      <c r="Z126" s="252" t="str">
        <f t="shared" si="44"/>
        <v/>
      </c>
      <c r="AA126" s="252" t="str">
        <f t="shared" si="45"/>
        <v/>
      </c>
      <c r="AB126" s="252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50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0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59"/>
      <c r="F127" s="105" t="s">
        <v>44</v>
      </c>
      <c r="G127" s="262"/>
      <c r="H127" s="115" t="str">
        <f t="shared" si="41"/>
        <v/>
      </c>
      <c r="I127" s="264"/>
      <c r="J127" s="105" t="s">
        <v>44</v>
      </c>
      <c r="K127" s="267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1" t="str">
        <f t="shared" si="43"/>
        <v/>
      </c>
      <c r="Z127" s="252" t="str">
        <f t="shared" si="44"/>
        <v/>
      </c>
      <c r="AA127" s="252" t="str">
        <f t="shared" si="45"/>
        <v/>
      </c>
      <c r="AB127" s="252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50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0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59"/>
      <c r="F128" s="105" t="s">
        <v>44</v>
      </c>
      <c r="G128" s="262"/>
      <c r="H128" s="115" t="str">
        <f t="shared" si="41"/>
        <v/>
      </c>
      <c r="I128" s="264"/>
      <c r="J128" s="105" t="s">
        <v>44</v>
      </c>
      <c r="K128" s="267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1" t="str">
        <f t="shared" si="43"/>
        <v/>
      </c>
      <c r="Z128" s="252" t="str">
        <f t="shared" si="44"/>
        <v/>
      </c>
      <c r="AA128" s="252" t="str">
        <f t="shared" si="45"/>
        <v/>
      </c>
      <c r="AB128" s="252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50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0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59"/>
      <c r="F129" s="105" t="s">
        <v>44</v>
      </c>
      <c r="G129" s="262"/>
      <c r="H129" s="115" t="str">
        <f t="shared" si="41"/>
        <v/>
      </c>
      <c r="I129" s="264"/>
      <c r="J129" s="105" t="s">
        <v>44</v>
      </c>
      <c r="K129" s="267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1" t="str">
        <f t="shared" si="43"/>
        <v/>
      </c>
      <c r="Z129" s="252" t="str">
        <f t="shared" si="44"/>
        <v/>
      </c>
      <c r="AA129" s="252" t="str">
        <f t="shared" si="45"/>
        <v/>
      </c>
      <c r="AB129" s="252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50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0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59"/>
      <c r="F130" s="105" t="s">
        <v>44</v>
      </c>
      <c r="G130" s="262"/>
      <c r="H130" s="115" t="str">
        <f t="shared" si="41"/>
        <v/>
      </c>
      <c r="I130" s="264"/>
      <c r="J130" s="105" t="s">
        <v>44</v>
      </c>
      <c r="K130" s="267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1" t="str">
        <f t="shared" si="43"/>
        <v/>
      </c>
      <c r="Z130" s="252" t="str">
        <f t="shared" si="44"/>
        <v/>
      </c>
      <c r="AA130" s="252" t="str">
        <f t="shared" si="45"/>
        <v/>
      </c>
      <c r="AB130" s="252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50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0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59"/>
      <c r="F131" s="105" t="s">
        <v>44</v>
      </c>
      <c r="G131" s="262"/>
      <c r="H131" s="115" t="str">
        <f t="shared" si="41"/>
        <v/>
      </c>
      <c r="I131" s="264"/>
      <c r="J131" s="105" t="s">
        <v>44</v>
      </c>
      <c r="K131" s="267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1" t="str">
        <f t="shared" si="43"/>
        <v/>
      </c>
      <c r="Z131" s="252" t="str">
        <f t="shared" si="44"/>
        <v/>
      </c>
      <c r="AA131" s="252" t="str">
        <f t="shared" si="45"/>
        <v/>
      </c>
      <c r="AB131" s="252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50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0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59"/>
      <c r="F132" s="105" t="s">
        <v>44</v>
      </c>
      <c r="G132" s="262"/>
      <c r="H132" s="115" t="str">
        <f t="shared" si="41"/>
        <v/>
      </c>
      <c r="I132" s="264"/>
      <c r="J132" s="105" t="s">
        <v>44</v>
      </c>
      <c r="K132" s="267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1" t="str">
        <f t="shared" si="43"/>
        <v/>
      </c>
      <c r="Z132" s="252" t="str">
        <f t="shared" si="44"/>
        <v/>
      </c>
      <c r="AA132" s="252" t="str">
        <f t="shared" si="45"/>
        <v/>
      </c>
      <c r="AB132" s="252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50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0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59"/>
      <c r="F133" s="105" t="s">
        <v>44</v>
      </c>
      <c r="G133" s="262"/>
      <c r="H133" s="115" t="str">
        <f t="shared" si="41"/>
        <v/>
      </c>
      <c r="I133" s="264"/>
      <c r="J133" s="105" t="s">
        <v>44</v>
      </c>
      <c r="K133" s="267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1" t="str">
        <f t="shared" si="43"/>
        <v/>
      </c>
      <c r="Z133" s="252" t="str">
        <f t="shared" si="44"/>
        <v/>
      </c>
      <c r="AA133" s="252" t="str">
        <f t="shared" si="45"/>
        <v/>
      </c>
      <c r="AB133" s="252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50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0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59"/>
      <c r="F134" s="105" t="s">
        <v>44</v>
      </c>
      <c r="G134" s="262"/>
      <c r="H134" s="115" t="str">
        <f t="shared" si="41"/>
        <v/>
      </c>
      <c r="I134" s="264"/>
      <c r="J134" s="105" t="s">
        <v>44</v>
      </c>
      <c r="K134" s="267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1" t="str">
        <f t="shared" si="43"/>
        <v/>
      </c>
      <c r="Z134" s="252" t="str">
        <f t="shared" si="44"/>
        <v/>
      </c>
      <c r="AA134" s="252" t="str">
        <f t="shared" si="45"/>
        <v/>
      </c>
      <c r="AB134" s="252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50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0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59"/>
      <c r="F135" s="105" t="s">
        <v>44</v>
      </c>
      <c r="G135" s="262"/>
      <c r="H135" s="115" t="str">
        <f t="shared" si="41"/>
        <v/>
      </c>
      <c r="I135" s="264"/>
      <c r="J135" s="105" t="s">
        <v>44</v>
      </c>
      <c r="K135" s="267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1" t="str">
        <f t="shared" si="43"/>
        <v/>
      </c>
      <c r="Z135" s="252" t="str">
        <f t="shared" si="44"/>
        <v/>
      </c>
      <c r="AA135" s="252" t="str">
        <f t="shared" si="45"/>
        <v/>
      </c>
      <c r="AB135" s="252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50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0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59"/>
      <c r="F136" s="105" t="s">
        <v>44</v>
      </c>
      <c r="G136" s="262"/>
      <c r="H136" s="115" t="str">
        <f t="shared" si="41"/>
        <v/>
      </c>
      <c r="I136" s="264"/>
      <c r="J136" s="105" t="s">
        <v>44</v>
      </c>
      <c r="K136" s="267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1" t="str">
        <f t="shared" si="43"/>
        <v/>
      </c>
      <c r="Z136" s="252" t="str">
        <f t="shared" si="44"/>
        <v/>
      </c>
      <c r="AA136" s="252" t="str">
        <f t="shared" si="45"/>
        <v/>
      </c>
      <c r="AB136" s="252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50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0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59"/>
      <c r="F137" s="105" t="s">
        <v>44</v>
      </c>
      <c r="G137" s="262"/>
      <c r="H137" s="115" t="str">
        <f t="shared" si="41"/>
        <v/>
      </c>
      <c r="I137" s="264"/>
      <c r="J137" s="105" t="s">
        <v>44</v>
      </c>
      <c r="K137" s="267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1" t="str">
        <f t="shared" si="43"/>
        <v/>
      </c>
      <c r="Z137" s="252" t="str">
        <f t="shared" si="44"/>
        <v/>
      </c>
      <c r="AA137" s="252" t="str">
        <f t="shared" si="45"/>
        <v/>
      </c>
      <c r="AB137" s="252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50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0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59"/>
      <c r="F138" s="105" t="s">
        <v>44</v>
      </c>
      <c r="G138" s="262"/>
      <c r="H138" s="115" t="str">
        <f t="shared" si="41"/>
        <v/>
      </c>
      <c r="I138" s="264"/>
      <c r="J138" s="105" t="s">
        <v>44</v>
      </c>
      <c r="K138" s="267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1" t="str">
        <f t="shared" si="43"/>
        <v/>
      </c>
      <c r="Z138" s="252" t="str">
        <f t="shared" si="44"/>
        <v/>
      </c>
      <c r="AA138" s="252" t="str">
        <f t="shared" si="45"/>
        <v/>
      </c>
      <c r="AB138" s="252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50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0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59"/>
      <c r="F139" s="105" t="s">
        <v>44</v>
      </c>
      <c r="G139" s="262"/>
      <c r="H139" s="115" t="str">
        <f t="shared" si="41"/>
        <v/>
      </c>
      <c r="I139" s="264"/>
      <c r="J139" s="105" t="s">
        <v>44</v>
      </c>
      <c r="K139" s="267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1" t="str">
        <f t="shared" si="43"/>
        <v/>
      </c>
      <c r="Z139" s="252" t="str">
        <f t="shared" si="44"/>
        <v/>
      </c>
      <c r="AA139" s="252" t="str">
        <f t="shared" si="45"/>
        <v/>
      </c>
      <c r="AB139" s="252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50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0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59"/>
      <c r="F140" s="105" t="s">
        <v>44</v>
      </c>
      <c r="G140" s="262"/>
      <c r="H140" s="115" t="str">
        <f t="shared" si="41"/>
        <v/>
      </c>
      <c r="I140" s="264"/>
      <c r="J140" s="105" t="s">
        <v>44</v>
      </c>
      <c r="K140" s="267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1" t="str">
        <f t="shared" si="43"/>
        <v/>
      </c>
      <c r="Z140" s="252" t="str">
        <f t="shared" si="44"/>
        <v/>
      </c>
      <c r="AA140" s="252" t="str">
        <f t="shared" si="45"/>
        <v/>
      </c>
      <c r="AB140" s="252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50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0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59"/>
      <c r="F141" s="105" t="s">
        <v>44</v>
      </c>
      <c r="G141" s="262"/>
      <c r="H141" s="115" t="str">
        <f t="shared" ref="H141:H204" si="53">IF(G141="","",((E141-G141)-1)*(-1))</f>
        <v/>
      </c>
      <c r="I141" s="264"/>
      <c r="J141" s="105" t="s">
        <v>44</v>
      </c>
      <c r="K141" s="267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1" t="str">
        <f t="shared" ref="Y141:Y204" si="55">IF(E141="","",IF(G141="","",IF(E141&gt;G141,1,"")))</f>
        <v/>
      </c>
      <c r="Z141" s="252" t="str">
        <f t="shared" ref="Z141:Z204" si="56">IF(I141="","",IF(K141="","",IF(I141&gt;K141,1,"")))</f>
        <v/>
      </c>
      <c r="AA141" s="252" t="str">
        <f t="shared" ref="AA141:AA204" si="57">IF(K141="","",((I141-K141)-1)*(-1))</f>
        <v/>
      </c>
      <c r="AB141" s="252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50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0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59"/>
      <c r="F142" s="105" t="s">
        <v>44</v>
      </c>
      <c r="G142" s="262"/>
      <c r="H142" s="115" t="str">
        <f t="shared" si="53"/>
        <v/>
      </c>
      <c r="I142" s="264"/>
      <c r="J142" s="105" t="s">
        <v>44</v>
      </c>
      <c r="K142" s="267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1" t="str">
        <f t="shared" si="55"/>
        <v/>
      </c>
      <c r="Z142" s="252" t="str">
        <f t="shared" si="56"/>
        <v/>
      </c>
      <c r="AA142" s="252" t="str">
        <f t="shared" si="57"/>
        <v/>
      </c>
      <c r="AB142" s="252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50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0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59"/>
      <c r="F143" s="105" t="s">
        <v>44</v>
      </c>
      <c r="G143" s="262"/>
      <c r="H143" s="115" t="str">
        <f t="shared" si="53"/>
        <v/>
      </c>
      <c r="I143" s="264"/>
      <c r="J143" s="105" t="s">
        <v>44</v>
      </c>
      <c r="K143" s="267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1" t="str">
        <f t="shared" si="55"/>
        <v/>
      </c>
      <c r="Z143" s="252" t="str">
        <f t="shared" si="56"/>
        <v/>
      </c>
      <c r="AA143" s="252" t="str">
        <f t="shared" si="57"/>
        <v/>
      </c>
      <c r="AB143" s="252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50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0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59"/>
      <c r="F144" s="105" t="s">
        <v>44</v>
      </c>
      <c r="G144" s="262"/>
      <c r="H144" s="115" t="str">
        <f t="shared" si="53"/>
        <v/>
      </c>
      <c r="I144" s="264"/>
      <c r="J144" s="105" t="s">
        <v>44</v>
      </c>
      <c r="K144" s="267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1" t="str">
        <f t="shared" si="55"/>
        <v/>
      </c>
      <c r="Z144" s="252" t="str">
        <f t="shared" si="56"/>
        <v/>
      </c>
      <c r="AA144" s="252" t="str">
        <f t="shared" si="57"/>
        <v/>
      </c>
      <c r="AB144" s="252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50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0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59"/>
      <c r="F145" s="105" t="s">
        <v>44</v>
      </c>
      <c r="G145" s="262"/>
      <c r="H145" s="115" t="str">
        <f t="shared" si="53"/>
        <v/>
      </c>
      <c r="I145" s="264"/>
      <c r="J145" s="105" t="s">
        <v>44</v>
      </c>
      <c r="K145" s="267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1" t="str">
        <f t="shared" si="55"/>
        <v/>
      </c>
      <c r="Z145" s="252" t="str">
        <f t="shared" si="56"/>
        <v/>
      </c>
      <c r="AA145" s="252" t="str">
        <f t="shared" si="57"/>
        <v/>
      </c>
      <c r="AB145" s="252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50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0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59"/>
      <c r="F146" s="105" t="s">
        <v>44</v>
      </c>
      <c r="G146" s="262"/>
      <c r="H146" s="115" t="str">
        <f t="shared" si="53"/>
        <v/>
      </c>
      <c r="I146" s="264"/>
      <c r="J146" s="105" t="s">
        <v>44</v>
      </c>
      <c r="K146" s="267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1" t="str">
        <f t="shared" si="55"/>
        <v/>
      </c>
      <c r="Z146" s="252" t="str">
        <f t="shared" si="56"/>
        <v/>
      </c>
      <c r="AA146" s="252" t="str">
        <f t="shared" si="57"/>
        <v/>
      </c>
      <c r="AB146" s="252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50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0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59"/>
      <c r="F147" s="105" t="s">
        <v>44</v>
      </c>
      <c r="G147" s="262"/>
      <c r="H147" s="115" t="str">
        <f t="shared" si="53"/>
        <v/>
      </c>
      <c r="I147" s="264"/>
      <c r="J147" s="105" t="s">
        <v>44</v>
      </c>
      <c r="K147" s="267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1" t="str">
        <f t="shared" si="55"/>
        <v/>
      </c>
      <c r="Z147" s="252" t="str">
        <f t="shared" si="56"/>
        <v/>
      </c>
      <c r="AA147" s="252" t="str">
        <f t="shared" si="57"/>
        <v/>
      </c>
      <c r="AB147" s="252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50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0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59"/>
      <c r="F148" s="105" t="s">
        <v>44</v>
      </c>
      <c r="G148" s="262"/>
      <c r="H148" s="115" t="str">
        <f t="shared" si="53"/>
        <v/>
      </c>
      <c r="I148" s="264"/>
      <c r="J148" s="105" t="s">
        <v>44</v>
      </c>
      <c r="K148" s="267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1" t="str">
        <f t="shared" si="55"/>
        <v/>
      </c>
      <c r="Z148" s="252" t="str">
        <f t="shared" si="56"/>
        <v/>
      </c>
      <c r="AA148" s="252" t="str">
        <f t="shared" si="57"/>
        <v/>
      </c>
      <c r="AB148" s="252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50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0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59"/>
      <c r="F149" s="105" t="s">
        <v>44</v>
      </c>
      <c r="G149" s="262"/>
      <c r="H149" s="115" t="str">
        <f t="shared" si="53"/>
        <v/>
      </c>
      <c r="I149" s="264"/>
      <c r="J149" s="105" t="s">
        <v>44</v>
      </c>
      <c r="K149" s="267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1" t="str">
        <f t="shared" si="55"/>
        <v/>
      </c>
      <c r="Z149" s="252" t="str">
        <f t="shared" si="56"/>
        <v/>
      </c>
      <c r="AA149" s="252" t="str">
        <f t="shared" si="57"/>
        <v/>
      </c>
      <c r="AB149" s="252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50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0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59"/>
      <c r="F150" s="105" t="s">
        <v>44</v>
      </c>
      <c r="G150" s="262"/>
      <c r="H150" s="115" t="str">
        <f t="shared" si="53"/>
        <v/>
      </c>
      <c r="I150" s="264"/>
      <c r="J150" s="105" t="s">
        <v>44</v>
      </c>
      <c r="K150" s="267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1" t="str">
        <f t="shared" si="55"/>
        <v/>
      </c>
      <c r="Z150" s="252" t="str">
        <f t="shared" si="56"/>
        <v/>
      </c>
      <c r="AA150" s="252" t="str">
        <f t="shared" si="57"/>
        <v/>
      </c>
      <c r="AB150" s="252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50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0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59"/>
      <c r="F151" s="105" t="s">
        <v>44</v>
      </c>
      <c r="G151" s="262"/>
      <c r="H151" s="115" t="str">
        <f t="shared" si="53"/>
        <v/>
      </c>
      <c r="I151" s="264"/>
      <c r="J151" s="105" t="s">
        <v>44</v>
      </c>
      <c r="K151" s="267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1" t="str">
        <f t="shared" si="55"/>
        <v/>
      </c>
      <c r="Z151" s="252" t="str">
        <f t="shared" si="56"/>
        <v/>
      </c>
      <c r="AA151" s="252" t="str">
        <f t="shared" si="57"/>
        <v/>
      </c>
      <c r="AB151" s="252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50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0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59"/>
      <c r="F152" s="105" t="s">
        <v>44</v>
      </c>
      <c r="G152" s="262"/>
      <c r="H152" s="115" t="str">
        <f t="shared" si="53"/>
        <v/>
      </c>
      <c r="I152" s="264"/>
      <c r="J152" s="105" t="s">
        <v>44</v>
      </c>
      <c r="K152" s="267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1" t="str">
        <f t="shared" si="55"/>
        <v/>
      </c>
      <c r="Z152" s="252" t="str">
        <f t="shared" si="56"/>
        <v/>
      </c>
      <c r="AA152" s="252" t="str">
        <f t="shared" si="57"/>
        <v/>
      </c>
      <c r="AB152" s="252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50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0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59"/>
      <c r="F153" s="105" t="s">
        <v>44</v>
      </c>
      <c r="G153" s="262"/>
      <c r="H153" s="115" t="str">
        <f t="shared" si="53"/>
        <v/>
      </c>
      <c r="I153" s="264"/>
      <c r="J153" s="105" t="s">
        <v>44</v>
      </c>
      <c r="K153" s="267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1" t="str">
        <f t="shared" si="55"/>
        <v/>
      </c>
      <c r="Z153" s="252" t="str">
        <f t="shared" si="56"/>
        <v/>
      </c>
      <c r="AA153" s="252" t="str">
        <f t="shared" si="57"/>
        <v/>
      </c>
      <c r="AB153" s="252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50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0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59"/>
      <c r="F154" s="105" t="s">
        <v>44</v>
      </c>
      <c r="G154" s="262"/>
      <c r="H154" s="115" t="str">
        <f t="shared" si="53"/>
        <v/>
      </c>
      <c r="I154" s="264"/>
      <c r="J154" s="105" t="s">
        <v>44</v>
      </c>
      <c r="K154" s="267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1" t="str">
        <f t="shared" si="55"/>
        <v/>
      </c>
      <c r="Z154" s="252" t="str">
        <f t="shared" si="56"/>
        <v/>
      </c>
      <c r="AA154" s="252" t="str">
        <f t="shared" si="57"/>
        <v/>
      </c>
      <c r="AB154" s="252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50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0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59"/>
      <c r="F155" s="105" t="s">
        <v>44</v>
      </c>
      <c r="G155" s="262"/>
      <c r="H155" s="115" t="str">
        <f t="shared" si="53"/>
        <v/>
      </c>
      <c r="I155" s="264"/>
      <c r="J155" s="105" t="s">
        <v>44</v>
      </c>
      <c r="K155" s="267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1" t="str">
        <f t="shared" si="55"/>
        <v/>
      </c>
      <c r="Z155" s="252" t="str">
        <f t="shared" si="56"/>
        <v/>
      </c>
      <c r="AA155" s="252" t="str">
        <f t="shared" si="57"/>
        <v/>
      </c>
      <c r="AB155" s="252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50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0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59"/>
      <c r="F156" s="105" t="s">
        <v>44</v>
      </c>
      <c r="G156" s="262"/>
      <c r="H156" s="115" t="str">
        <f t="shared" si="53"/>
        <v/>
      </c>
      <c r="I156" s="264"/>
      <c r="J156" s="105" t="s">
        <v>44</v>
      </c>
      <c r="K156" s="267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1" t="str">
        <f t="shared" si="55"/>
        <v/>
      </c>
      <c r="Z156" s="252" t="str">
        <f t="shared" si="56"/>
        <v/>
      </c>
      <c r="AA156" s="252" t="str">
        <f t="shared" si="57"/>
        <v/>
      </c>
      <c r="AB156" s="252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50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0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59"/>
      <c r="F157" s="105" t="s">
        <v>44</v>
      </c>
      <c r="G157" s="262"/>
      <c r="H157" s="115" t="str">
        <f t="shared" si="53"/>
        <v/>
      </c>
      <c r="I157" s="264"/>
      <c r="J157" s="105" t="s">
        <v>44</v>
      </c>
      <c r="K157" s="267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1" t="str">
        <f t="shared" si="55"/>
        <v/>
      </c>
      <c r="Z157" s="252" t="str">
        <f t="shared" si="56"/>
        <v/>
      </c>
      <c r="AA157" s="252" t="str">
        <f t="shared" si="57"/>
        <v/>
      </c>
      <c r="AB157" s="252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50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0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59"/>
      <c r="F158" s="105" t="s">
        <v>44</v>
      </c>
      <c r="G158" s="262"/>
      <c r="H158" s="115" t="str">
        <f t="shared" si="53"/>
        <v/>
      </c>
      <c r="I158" s="264"/>
      <c r="J158" s="105" t="s">
        <v>44</v>
      </c>
      <c r="K158" s="267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1" t="str">
        <f t="shared" si="55"/>
        <v/>
      </c>
      <c r="Z158" s="252" t="str">
        <f t="shared" si="56"/>
        <v/>
      </c>
      <c r="AA158" s="252" t="str">
        <f t="shared" si="57"/>
        <v/>
      </c>
      <c r="AB158" s="252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50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0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59"/>
      <c r="F159" s="105" t="s">
        <v>44</v>
      </c>
      <c r="G159" s="262"/>
      <c r="H159" s="115" t="str">
        <f t="shared" si="53"/>
        <v/>
      </c>
      <c r="I159" s="264"/>
      <c r="J159" s="105" t="s">
        <v>44</v>
      </c>
      <c r="K159" s="267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1" t="str">
        <f t="shared" si="55"/>
        <v/>
      </c>
      <c r="Z159" s="252" t="str">
        <f t="shared" si="56"/>
        <v/>
      </c>
      <c r="AA159" s="252" t="str">
        <f t="shared" si="57"/>
        <v/>
      </c>
      <c r="AB159" s="252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50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0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59"/>
      <c r="F160" s="105" t="s">
        <v>44</v>
      </c>
      <c r="G160" s="262"/>
      <c r="H160" s="115" t="str">
        <f t="shared" si="53"/>
        <v/>
      </c>
      <c r="I160" s="264"/>
      <c r="J160" s="105" t="s">
        <v>44</v>
      </c>
      <c r="K160" s="267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1" t="str">
        <f t="shared" si="55"/>
        <v/>
      </c>
      <c r="Z160" s="252" t="str">
        <f t="shared" si="56"/>
        <v/>
      </c>
      <c r="AA160" s="252" t="str">
        <f t="shared" si="57"/>
        <v/>
      </c>
      <c r="AB160" s="252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50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0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59"/>
      <c r="F161" s="105" t="s">
        <v>44</v>
      </c>
      <c r="G161" s="262"/>
      <c r="H161" s="115" t="str">
        <f t="shared" si="53"/>
        <v/>
      </c>
      <c r="I161" s="264"/>
      <c r="J161" s="105" t="s">
        <v>44</v>
      </c>
      <c r="K161" s="267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1" t="str">
        <f t="shared" si="55"/>
        <v/>
      </c>
      <c r="Z161" s="252" t="str">
        <f t="shared" si="56"/>
        <v/>
      </c>
      <c r="AA161" s="252" t="str">
        <f t="shared" si="57"/>
        <v/>
      </c>
      <c r="AB161" s="252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50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0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59"/>
      <c r="F162" s="105" t="s">
        <v>44</v>
      </c>
      <c r="G162" s="262"/>
      <c r="H162" s="115" t="str">
        <f t="shared" si="53"/>
        <v/>
      </c>
      <c r="I162" s="264"/>
      <c r="J162" s="105" t="s">
        <v>44</v>
      </c>
      <c r="K162" s="267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1" t="str">
        <f t="shared" si="55"/>
        <v/>
      </c>
      <c r="Z162" s="252" t="str">
        <f t="shared" si="56"/>
        <v/>
      </c>
      <c r="AA162" s="252" t="str">
        <f t="shared" si="57"/>
        <v/>
      </c>
      <c r="AB162" s="252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50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0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59"/>
      <c r="F163" s="105" t="s">
        <v>44</v>
      </c>
      <c r="G163" s="262"/>
      <c r="H163" s="115" t="str">
        <f t="shared" si="53"/>
        <v/>
      </c>
      <c r="I163" s="264"/>
      <c r="J163" s="105" t="s">
        <v>44</v>
      </c>
      <c r="K163" s="267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1" t="str">
        <f t="shared" si="55"/>
        <v/>
      </c>
      <c r="Z163" s="252" t="str">
        <f t="shared" si="56"/>
        <v/>
      </c>
      <c r="AA163" s="252" t="str">
        <f t="shared" si="57"/>
        <v/>
      </c>
      <c r="AB163" s="252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50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0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59"/>
      <c r="F164" s="105" t="s">
        <v>44</v>
      </c>
      <c r="G164" s="262"/>
      <c r="H164" s="115" t="str">
        <f t="shared" si="53"/>
        <v/>
      </c>
      <c r="I164" s="264"/>
      <c r="J164" s="105" t="s">
        <v>44</v>
      </c>
      <c r="K164" s="267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1" t="str">
        <f t="shared" si="55"/>
        <v/>
      </c>
      <c r="Z164" s="252" t="str">
        <f t="shared" si="56"/>
        <v/>
      </c>
      <c r="AA164" s="252" t="str">
        <f t="shared" si="57"/>
        <v/>
      </c>
      <c r="AB164" s="252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50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0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59"/>
      <c r="F165" s="105" t="s">
        <v>44</v>
      </c>
      <c r="G165" s="262"/>
      <c r="H165" s="115" t="str">
        <f t="shared" si="53"/>
        <v/>
      </c>
      <c r="I165" s="264"/>
      <c r="J165" s="105" t="s">
        <v>44</v>
      </c>
      <c r="K165" s="267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1" t="str">
        <f t="shared" si="55"/>
        <v/>
      </c>
      <c r="Z165" s="252" t="str">
        <f t="shared" si="56"/>
        <v/>
      </c>
      <c r="AA165" s="252" t="str">
        <f t="shared" si="57"/>
        <v/>
      </c>
      <c r="AB165" s="252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50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0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59"/>
      <c r="F166" s="105" t="s">
        <v>44</v>
      </c>
      <c r="G166" s="262"/>
      <c r="H166" s="115" t="str">
        <f t="shared" si="53"/>
        <v/>
      </c>
      <c r="I166" s="264"/>
      <c r="J166" s="105" t="s">
        <v>44</v>
      </c>
      <c r="K166" s="267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1" t="str">
        <f t="shared" si="55"/>
        <v/>
      </c>
      <c r="Z166" s="252" t="str">
        <f t="shared" si="56"/>
        <v/>
      </c>
      <c r="AA166" s="252" t="str">
        <f t="shared" si="57"/>
        <v/>
      </c>
      <c r="AB166" s="252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50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0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59"/>
      <c r="F167" s="105" t="s">
        <v>44</v>
      </c>
      <c r="G167" s="262"/>
      <c r="H167" s="115" t="str">
        <f t="shared" si="53"/>
        <v/>
      </c>
      <c r="I167" s="264"/>
      <c r="J167" s="105" t="s">
        <v>44</v>
      </c>
      <c r="K167" s="267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1" t="str">
        <f t="shared" si="55"/>
        <v/>
      </c>
      <c r="Z167" s="252" t="str">
        <f t="shared" si="56"/>
        <v/>
      </c>
      <c r="AA167" s="252" t="str">
        <f t="shared" si="57"/>
        <v/>
      </c>
      <c r="AB167" s="252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50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0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59"/>
      <c r="F168" s="105" t="s">
        <v>44</v>
      </c>
      <c r="G168" s="262"/>
      <c r="H168" s="115" t="str">
        <f t="shared" si="53"/>
        <v/>
      </c>
      <c r="I168" s="264"/>
      <c r="J168" s="105" t="s">
        <v>44</v>
      </c>
      <c r="K168" s="267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1" t="str">
        <f t="shared" si="55"/>
        <v/>
      </c>
      <c r="Z168" s="252" t="str">
        <f t="shared" si="56"/>
        <v/>
      </c>
      <c r="AA168" s="252" t="str">
        <f t="shared" si="57"/>
        <v/>
      </c>
      <c r="AB168" s="252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50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0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59"/>
      <c r="F169" s="105" t="s">
        <v>44</v>
      </c>
      <c r="G169" s="262"/>
      <c r="H169" s="115" t="str">
        <f t="shared" si="53"/>
        <v/>
      </c>
      <c r="I169" s="264"/>
      <c r="J169" s="105" t="s">
        <v>44</v>
      </c>
      <c r="K169" s="267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1" t="str">
        <f t="shared" si="55"/>
        <v/>
      </c>
      <c r="Z169" s="252" t="str">
        <f t="shared" si="56"/>
        <v/>
      </c>
      <c r="AA169" s="252" t="str">
        <f t="shared" si="57"/>
        <v/>
      </c>
      <c r="AB169" s="252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50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0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59"/>
      <c r="F170" s="105" t="s">
        <v>44</v>
      </c>
      <c r="G170" s="262"/>
      <c r="H170" s="115" t="str">
        <f t="shared" si="53"/>
        <v/>
      </c>
      <c r="I170" s="264"/>
      <c r="J170" s="105" t="s">
        <v>44</v>
      </c>
      <c r="K170" s="267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1" t="str">
        <f t="shared" si="55"/>
        <v/>
      </c>
      <c r="Z170" s="252" t="str">
        <f t="shared" si="56"/>
        <v/>
      </c>
      <c r="AA170" s="252" t="str">
        <f t="shared" si="57"/>
        <v/>
      </c>
      <c r="AB170" s="252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50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0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59"/>
      <c r="F171" s="105" t="s">
        <v>44</v>
      </c>
      <c r="G171" s="262"/>
      <c r="H171" s="115" t="str">
        <f t="shared" si="53"/>
        <v/>
      </c>
      <c r="I171" s="264"/>
      <c r="J171" s="105" t="s">
        <v>44</v>
      </c>
      <c r="K171" s="267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1" t="str">
        <f t="shared" si="55"/>
        <v/>
      </c>
      <c r="Z171" s="252" t="str">
        <f t="shared" si="56"/>
        <v/>
      </c>
      <c r="AA171" s="252" t="str">
        <f t="shared" si="57"/>
        <v/>
      </c>
      <c r="AB171" s="252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50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0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59"/>
      <c r="F172" s="105" t="s">
        <v>44</v>
      </c>
      <c r="G172" s="262"/>
      <c r="H172" s="115" t="str">
        <f t="shared" si="53"/>
        <v/>
      </c>
      <c r="I172" s="264"/>
      <c r="J172" s="105" t="s">
        <v>44</v>
      </c>
      <c r="K172" s="267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1" t="str">
        <f t="shared" si="55"/>
        <v/>
      </c>
      <c r="Z172" s="252" t="str">
        <f t="shared" si="56"/>
        <v/>
      </c>
      <c r="AA172" s="252" t="str">
        <f t="shared" si="57"/>
        <v/>
      </c>
      <c r="AB172" s="252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50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0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59"/>
      <c r="F173" s="105" t="s">
        <v>44</v>
      </c>
      <c r="G173" s="262"/>
      <c r="H173" s="115" t="str">
        <f t="shared" si="53"/>
        <v/>
      </c>
      <c r="I173" s="264"/>
      <c r="J173" s="105" t="s">
        <v>44</v>
      </c>
      <c r="K173" s="267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1" t="str">
        <f t="shared" si="55"/>
        <v/>
      </c>
      <c r="Z173" s="252" t="str">
        <f t="shared" si="56"/>
        <v/>
      </c>
      <c r="AA173" s="252" t="str">
        <f t="shared" si="57"/>
        <v/>
      </c>
      <c r="AB173" s="252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50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0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59"/>
      <c r="F174" s="105" t="s">
        <v>44</v>
      </c>
      <c r="G174" s="262"/>
      <c r="H174" s="115" t="str">
        <f t="shared" si="53"/>
        <v/>
      </c>
      <c r="I174" s="264"/>
      <c r="J174" s="105" t="s">
        <v>44</v>
      </c>
      <c r="K174" s="267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1" t="str">
        <f t="shared" si="55"/>
        <v/>
      </c>
      <c r="Z174" s="252" t="str">
        <f t="shared" si="56"/>
        <v/>
      </c>
      <c r="AA174" s="252" t="str">
        <f t="shared" si="57"/>
        <v/>
      </c>
      <c r="AB174" s="252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50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0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59"/>
      <c r="F175" s="105" t="s">
        <v>44</v>
      </c>
      <c r="G175" s="262"/>
      <c r="H175" s="115" t="str">
        <f t="shared" si="53"/>
        <v/>
      </c>
      <c r="I175" s="264"/>
      <c r="J175" s="105" t="s">
        <v>44</v>
      </c>
      <c r="K175" s="267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1" t="str">
        <f t="shared" si="55"/>
        <v/>
      </c>
      <c r="Z175" s="252" t="str">
        <f t="shared" si="56"/>
        <v/>
      </c>
      <c r="AA175" s="252" t="str">
        <f t="shared" si="57"/>
        <v/>
      </c>
      <c r="AB175" s="252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50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0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59"/>
      <c r="F176" s="105" t="s">
        <v>44</v>
      </c>
      <c r="G176" s="262"/>
      <c r="H176" s="115" t="str">
        <f t="shared" si="53"/>
        <v/>
      </c>
      <c r="I176" s="264"/>
      <c r="J176" s="105" t="s">
        <v>44</v>
      </c>
      <c r="K176" s="267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1" t="str">
        <f t="shared" si="55"/>
        <v/>
      </c>
      <c r="Z176" s="252" t="str">
        <f t="shared" si="56"/>
        <v/>
      </c>
      <c r="AA176" s="252" t="str">
        <f t="shared" si="57"/>
        <v/>
      </c>
      <c r="AB176" s="252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50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0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59"/>
      <c r="F177" s="105" t="s">
        <v>44</v>
      </c>
      <c r="G177" s="262"/>
      <c r="H177" s="115" t="str">
        <f t="shared" si="53"/>
        <v/>
      </c>
      <c r="I177" s="264"/>
      <c r="J177" s="105" t="s">
        <v>44</v>
      </c>
      <c r="K177" s="267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1" t="str">
        <f t="shared" si="55"/>
        <v/>
      </c>
      <c r="Z177" s="252" t="str">
        <f t="shared" si="56"/>
        <v/>
      </c>
      <c r="AA177" s="252" t="str">
        <f t="shared" si="57"/>
        <v/>
      </c>
      <c r="AB177" s="252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50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0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59"/>
      <c r="F178" s="105" t="s">
        <v>44</v>
      </c>
      <c r="G178" s="262"/>
      <c r="H178" s="115" t="str">
        <f t="shared" si="53"/>
        <v/>
      </c>
      <c r="I178" s="264"/>
      <c r="J178" s="105" t="s">
        <v>44</v>
      </c>
      <c r="K178" s="267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1" t="str">
        <f t="shared" si="55"/>
        <v/>
      </c>
      <c r="Z178" s="252" t="str">
        <f t="shared" si="56"/>
        <v/>
      </c>
      <c r="AA178" s="252" t="str">
        <f t="shared" si="57"/>
        <v/>
      </c>
      <c r="AB178" s="252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50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0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59"/>
      <c r="F179" s="105" t="s">
        <v>44</v>
      </c>
      <c r="G179" s="262"/>
      <c r="H179" s="115" t="str">
        <f t="shared" si="53"/>
        <v/>
      </c>
      <c r="I179" s="264"/>
      <c r="J179" s="105" t="s">
        <v>44</v>
      </c>
      <c r="K179" s="267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1" t="str">
        <f t="shared" si="55"/>
        <v/>
      </c>
      <c r="Z179" s="252" t="str">
        <f t="shared" si="56"/>
        <v/>
      </c>
      <c r="AA179" s="252" t="str">
        <f t="shared" si="57"/>
        <v/>
      </c>
      <c r="AB179" s="252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50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0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59"/>
      <c r="F180" s="105" t="s">
        <v>44</v>
      </c>
      <c r="G180" s="262"/>
      <c r="H180" s="115" t="str">
        <f t="shared" si="53"/>
        <v/>
      </c>
      <c r="I180" s="264"/>
      <c r="J180" s="105" t="s">
        <v>44</v>
      </c>
      <c r="K180" s="267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1" t="str">
        <f t="shared" si="55"/>
        <v/>
      </c>
      <c r="Z180" s="252" t="str">
        <f t="shared" si="56"/>
        <v/>
      </c>
      <c r="AA180" s="252" t="str">
        <f t="shared" si="57"/>
        <v/>
      </c>
      <c r="AB180" s="252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50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0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59"/>
      <c r="F181" s="105" t="s">
        <v>44</v>
      </c>
      <c r="G181" s="262"/>
      <c r="H181" s="115" t="str">
        <f t="shared" si="53"/>
        <v/>
      </c>
      <c r="I181" s="264"/>
      <c r="J181" s="105" t="s">
        <v>44</v>
      </c>
      <c r="K181" s="267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1" t="str">
        <f t="shared" si="55"/>
        <v/>
      </c>
      <c r="Z181" s="252" t="str">
        <f t="shared" si="56"/>
        <v/>
      </c>
      <c r="AA181" s="252" t="str">
        <f t="shared" si="57"/>
        <v/>
      </c>
      <c r="AB181" s="252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50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0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59"/>
      <c r="F182" s="105" t="s">
        <v>44</v>
      </c>
      <c r="G182" s="262"/>
      <c r="H182" s="115" t="str">
        <f t="shared" si="53"/>
        <v/>
      </c>
      <c r="I182" s="264"/>
      <c r="J182" s="105" t="s">
        <v>44</v>
      </c>
      <c r="K182" s="267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1" t="str">
        <f t="shared" si="55"/>
        <v/>
      </c>
      <c r="Z182" s="252" t="str">
        <f t="shared" si="56"/>
        <v/>
      </c>
      <c r="AA182" s="252" t="str">
        <f t="shared" si="57"/>
        <v/>
      </c>
      <c r="AB182" s="252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50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0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59"/>
      <c r="F183" s="105" t="s">
        <v>44</v>
      </c>
      <c r="G183" s="262"/>
      <c r="H183" s="115" t="str">
        <f t="shared" si="53"/>
        <v/>
      </c>
      <c r="I183" s="264"/>
      <c r="J183" s="105" t="s">
        <v>44</v>
      </c>
      <c r="K183" s="267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1" t="str">
        <f t="shared" si="55"/>
        <v/>
      </c>
      <c r="Z183" s="252" t="str">
        <f t="shared" si="56"/>
        <v/>
      </c>
      <c r="AA183" s="252" t="str">
        <f t="shared" si="57"/>
        <v/>
      </c>
      <c r="AB183" s="252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50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0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59"/>
      <c r="F184" s="105" t="s">
        <v>44</v>
      </c>
      <c r="G184" s="262"/>
      <c r="H184" s="115" t="str">
        <f t="shared" si="53"/>
        <v/>
      </c>
      <c r="I184" s="264"/>
      <c r="J184" s="105" t="s">
        <v>44</v>
      </c>
      <c r="K184" s="267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1" t="str">
        <f t="shared" si="55"/>
        <v/>
      </c>
      <c r="Z184" s="252" t="str">
        <f t="shared" si="56"/>
        <v/>
      </c>
      <c r="AA184" s="252" t="str">
        <f t="shared" si="57"/>
        <v/>
      </c>
      <c r="AB184" s="252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50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0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59"/>
      <c r="F185" s="105" t="s">
        <v>44</v>
      </c>
      <c r="G185" s="262"/>
      <c r="H185" s="115" t="str">
        <f t="shared" si="53"/>
        <v/>
      </c>
      <c r="I185" s="264"/>
      <c r="J185" s="105" t="s">
        <v>44</v>
      </c>
      <c r="K185" s="267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1" t="str">
        <f t="shared" si="55"/>
        <v/>
      </c>
      <c r="Z185" s="252" t="str">
        <f t="shared" si="56"/>
        <v/>
      </c>
      <c r="AA185" s="252" t="str">
        <f t="shared" si="57"/>
        <v/>
      </c>
      <c r="AB185" s="252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50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0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59"/>
      <c r="F186" s="105" t="s">
        <v>44</v>
      </c>
      <c r="G186" s="262"/>
      <c r="H186" s="115" t="str">
        <f t="shared" si="53"/>
        <v/>
      </c>
      <c r="I186" s="264"/>
      <c r="J186" s="105" t="s">
        <v>44</v>
      </c>
      <c r="K186" s="267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1" t="str">
        <f t="shared" si="55"/>
        <v/>
      </c>
      <c r="Z186" s="252" t="str">
        <f t="shared" si="56"/>
        <v/>
      </c>
      <c r="AA186" s="252" t="str">
        <f t="shared" si="57"/>
        <v/>
      </c>
      <c r="AB186" s="252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50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0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59"/>
      <c r="F187" s="105" t="s">
        <v>44</v>
      </c>
      <c r="G187" s="262"/>
      <c r="H187" s="115" t="str">
        <f t="shared" si="53"/>
        <v/>
      </c>
      <c r="I187" s="264"/>
      <c r="J187" s="105" t="s">
        <v>44</v>
      </c>
      <c r="K187" s="267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1" t="str">
        <f t="shared" si="55"/>
        <v/>
      </c>
      <c r="Z187" s="252" t="str">
        <f t="shared" si="56"/>
        <v/>
      </c>
      <c r="AA187" s="252" t="str">
        <f t="shared" si="57"/>
        <v/>
      </c>
      <c r="AB187" s="252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50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0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59"/>
      <c r="F188" s="105" t="s">
        <v>44</v>
      </c>
      <c r="G188" s="262"/>
      <c r="H188" s="115" t="str">
        <f t="shared" si="53"/>
        <v/>
      </c>
      <c r="I188" s="264"/>
      <c r="J188" s="105" t="s">
        <v>44</v>
      </c>
      <c r="K188" s="267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1" t="str">
        <f t="shared" si="55"/>
        <v/>
      </c>
      <c r="Z188" s="252" t="str">
        <f t="shared" si="56"/>
        <v/>
      </c>
      <c r="AA188" s="252" t="str">
        <f t="shared" si="57"/>
        <v/>
      </c>
      <c r="AB188" s="252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50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0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59"/>
      <c r="F189" s="105" t="s">
        <v>44</v>
      </c>
      <c r="G189" s="262"/>
      <c r="H189" s="115" t="str">
        <f t="shared" si="53"/>
        <v/>
      </c>
      <c r="I189" s="264"/>
      <c r="J189" s="105" t="s">
        <v>44</v>
      </c>
      <c r="K189" s="267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1" t="str">
        <f t="shared" si="55"/>
        <v/>
      </c>
      <c r="Z189" s="252" t="str">
        <f t="shared" si="56"/>
        <v/>
      </c>
      <c r="AA189" s="252" t="str">
        <f t="shared" si="57"/>
        <v/>
      </c>
      <c r="AB189" s="252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50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0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59"/>
      <c r="F190" s="105" t="s">
        <v>44</v>
      </c>
      <c r="G190" s="262"/>
      <c r="H190" s="115" t="str">
        <f t="shared" si="53"/>
        <v/>
      </c>
      <c r="I190" s="264"/>
      <c r="J190" s="105" t="s">
        <v>44</v>
      </c>
      <c r="K190" s="267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1" t="str">
        <f t="shared" si="55"/>
        <v/>
      </c>
      <c r="Z190" s="252" t="str">
        <f t="shared" si="56"/>
        <v/>
      </c>
      <c r="AA190" s="252" t="str">
        <f t="shared" si="57"/>
        <v/>
      </c>
      <c r="AB190" s="252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50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0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59"/>
      <c r="F191" s="105" t="s">
        <v>44</v>
      </c>
      <c r="G191" s="262"/>
      <c r="H191" s="115" t="str">
        <f t="shared" si="53"/>
        <v/>
      </c>
      <c r="I191" s="264"/>
      <c r="J191" s="105" t="s">
        <v>44</v>
      </c>
      <c r="K191" s="267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1" t="str">
        <f t="shared" si="55"/>
        <v/>
      </c>
      <c r="Z191" s="252" t="str">
        <f t="shared" si="56"/>
        <v/>
      </c>
      <c r="AA191" s="252" t="str">
        <f t="shared" si="57"/>
        <v/>
      </c>
      <c r="AB191" s="252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50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0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59"/>
      <c r="F192" s="105" t="s">
        <v>44</v>
      </c>
      <c r="G192" s="262"/>
      <c r="H192" s="115" t="str">
        <f t="shared" si="53"/>
        <v/>
      </c>
      <c r="I192" s="264"/>
      <c r="J192" s="105" t="s">
        <v>44</v>
      </c>
      <c r="K192" s="267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1" t="str">
        <f t="shared" si="55"/>
        <v/>
      </c>
      <c r="Z192" s="252" t="str">
        <f t="shared" si="56"/>
        <v/>
      </c>
      <c r="AA192" s="252" t="str">
        <f t="shared" si="57"/>
        <v/>
      </c>
      <c r="AB192" s="252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50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0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59"/>
      <c r="F193" s="105" t="s">
        <v>44</v>
      </c>
      <c r="G193" s="262"/>
      <c r="H193" s="115" t="str">
        <f t="shared" si="53"/>
        <v/>
      </c>
      <c r="I193" s="264"/>
      <c r="J193" s="105" t="s">
        <v>44</v>
      </c>
      <c r="K193" s="267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1" t="str">
        <f t="shared" si="55"/>
        <v/>
      </c>
      <c r="Z193" s="252" t="str">
        <f t="shared" si="56"/>
        <v/>
      </c>
      <c r="AA193" s="252" t="str">
        <f t="shared" si="57"/>
        <v/>
      </c>
      <c r="AB193" s="252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50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0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59"/>
      <c r="F194" s="105" t="s">
        <v>44</v>
      </c>
      <c r="G194" s="262"/>
      <c r="H194" s="115" t="str">
        <f t="shared" si="53"/>
        <v/>
      </c>
      <c r="I194" s="264"/>
      <c r="J194" s="105" t="s">
        <v>44</v>
      </c>
      <c r="K194" s="267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1" t="str">
        <f t="shared" si="55"/>
        <v/>
      </c>
      <c r="Z194" s="252" t="str">
        <f t="shared" si="56"/>
        <v/>
      </c>
      <c r="AA194" s="252" t="str">
        <f t="shared" si="57"/>
        <v/>
      </c>
      <c r="AB194" s="252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50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0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59"/>
      <c r="F195" s="105" t="s">
        <v>44</v>
      </c>
      <c r="G195" s="262"/>
      <c r="H195" s="115" t="str">
        <f t="shared" si="53"/>
        <v/>
      </c>
      <c r="I195" s="264"/>
      <c r="J195" s="105" t="s">
        <v>44</v>
      </c>
      <c r="K195" s="267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1" t="str">
        <f t="shared" si="55"/>
        <v/>
      </c>
      <c r="Z195" s="252" t="str">
        <f t="shared" si="56"/>
        <v/>
      </c>
      <c r="AA195" s="252" t="str">
        <f t="shared" si="57"/>
        <v/>
      </c>
      <c r="AB195" s="252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50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0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59"/>
      <c r="F196" s="105" t="s">
        <v>44</v>
      </c>
      <c r="G196" s="262"/>
      <c r="H196" s="115" t="str">
        <f t="shared" si="53"/>
        <v/>
      </c>
      <c r="I196" s="264"/>
      <c r="J196" s="105" t="s">
        <v>44</v>
      </c>
      <c r="K196" s="267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1" t="str">
        <f t="shared" si="55"/>
        <v/>
      </c>
      <c r="Z196" s="252" t="str">
        <f t="shared" si="56"/>
        <v/>
      </c>
      <c r="AA196" s="252" t="str">
        <f t="shared" si="57"/>
        <v/>
      </c>
      <c r="AB196" s="252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50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0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59"/>
      <c r="F197" s="105" t="s">
        <v>44</v>
      </c>
      <c r="G197" s="262"/>
      <c r="H197" s="115" t="str">
        <f t="shared" si="53"/>
        <v/>
      </c>
      <c r="I197" s="264"/>
      <c r="J197" s="105" t="s">
        <v>44</v>
      </c>
      <c r="K197" s="267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1" t="str">
        <f t="shared" si="55"/>
        <v/>
      </c>
      <c r="Z197" s="252" t="str">
        <f t="shared" si="56"/>
        <v/>
      </c>
      <c r="AA197" s="252" t="str">
        <f t="shared" si="57"/>
        <v/>
      </c>
      <c r="AB197" s="252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50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0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59"/>
      <c r="F198" s="105" t="s">
        <v>44</v>
      </c>
      <c r="G198" s="262"/>
      <c r="H198" s="115" t="str">
        <f t="shared" si="53"/>
        <v/>
      </c>
      <c r="I198" s="264"/>
      <c r="J198" s="105" t="s">
        <v>44</v>
      </c>
      <c r="K198" s="267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1" t="str">
        <f t="shared" si="55"/>
        <v/>
      </c>
      <c r="Z198" s="252" t="str">
        <f t="shared" si="56"/>
        <v/>
      </c>
      <c r="AA198" s="252" t="str">
        <f t="shared" si="57"/>
        <v/>
      </c>
      <c r="AB198" s="252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50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0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59"/>
      <c r="F199" s="105" t="s">
        <v>44</v>
      </c>
      <c r="G199" s="262"/>
      <c r="H199" s="115" t="str">
        <f t="shared" si="53"/>
        <v/>
      </c>
      <c r="I199" s="264"/>
      <c r="J199" s="105" t="s">
        <v>44</v>
      </c>
      <c r="K199" s="267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1" t="str">
        <f t="shared" si="55"/>
        <v/>
      </c>
      <c r="Z199" s="252" t="str">
        <f t="shared" si="56"/>
        <v/>
      </c>
      <c r="AA199" s="252" t="str">
        <f t="shared" si="57"/>
        <v/>
      </c>
      <c r="AB199" s="252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50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0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59"/>
      <c r="F200" s="105" t="s">
        <v>44</v>
      </c>
      <c r="G200" s="262"/>
      <c r="H200" s="115" t="str">
        <f t="shared" si="53"/>
        <v/>
      </c>
      <c r="I200" s="264"/>
      <c r="J200" s="105" t="s">
        <v>44</v>
      </c>
      <c r="K200" s="267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1" t="str">
        <f t="shared" si="55"/>
        <v/>
      </c>
      <c r="Z200" s="252" t="str">
        <f t="shared" si="56"/>
        <v/>
      </c>
      <c r="AA200" s="252" t="str">
        <f t="shared" si="57"/>
        <v/>
      </c>
      <c r="AB200" s="252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50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0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59"/>
      <c r="F201" s="105" t="s">
        <v>44</v>
      </c>
      <c r="G201" s="262"/>
      <c r="H201" s="115" t="str">
        <f t="shared" si="53"/>
        <v/>
      </c>
      <c r="I201" s="264"/>
      <c r="J201" s="105" t="s">
        <v>44</v>
      </c>
      <c r="K201" s="267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1" t="str">
        <f t="shared" si="55"/>
        <v/>
      </c>
      <c r="Z201" s="252" t="str">
        <f t="shared" si="56"/>
        <v/>
      </c>
      <c r="AA201" s="252" t="str">
        <f t="shared" si="57"/>
        <v/>
      </c>
      <c r="AB201" s="252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50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0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59"/>
      <c r="F202" s="105" t="s">
        <v>44</v>
      </c>
      <c r="G202" s="262"/>
      <c r="H202" s="115" t="str">
        <f t="shared" si="53"/>
        <v/>
      </c>
      <c r="I202" s="264"/>
      <c r="J202" s="105" t="s">
        <v>44</v>
      </c>
      <c r="K202" s="267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1" t="str">
        <f t="shared" si="55"/>
        <v/>
      </c>
      <c r="Z202" s="252" t="str">
        <f t="shared" si="56"/>
        <v/>
      </c>
      <c r="AA202" s="252" t="str">
        <f t="shared" si="57"/>
        <v/>
      </c>
      <c r="AB202" s="252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50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0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59"/>
      <c r="F203" s="105" t="s">
        <v>44</v>
      </c>
      <c r="G203" s="262"/>
      <c r="H203" s="115" t="str">
        <f t="shared" si="53"/>
        <v/>
      </c>
      <c r="I203" s="264"/>
      <c r="J203" s="105" t="s">
        <v>44</v>
      </c>
      <c r="K203" s="267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1" t="str">
        <f t="shared" si="55"/>
        <v/>
      </c>
      <c r="Z203" s="252" t="str">
        <f t="shared" si="56"/>
        <v/>
      </c>
      <c r="AA203" s="252" t="str">
        <f t="shared" si="57"/>
        <v/>
      </c>
      <c r="AB203" s="252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50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0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59"/>
      <c r="F204" s="105" t="s">
        <v>44</v>
      </c>
      <c r="G204" s="262"/>
      <c r="H204" s="115" t="str">
        <f t="shared" si="53"/>
        <v/>
      </c>
      <c r="I204" s="264"/>
      <c r="J204" s="105" t="s">
        <v>44</v>
      </c>
      <c r="K204" s="267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1" t="str">
        <f t="shared" si="55"/>
        <v/>
      </c>
      <c r="Z204" s="252" t="str">
        <f t="shared" si="56"/>
        <v/>
      </c>
      <c r="AA204" s="252" t="str">
        <f t="shared" si="57"/>
        <v/>
      </c>
      <c r="AB204" s="252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50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0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59"/>
      <c r="F205" s="105" t="s">
        <v>44</v>
      </c>
      <c r="G205" s="262"/>
      <c r="H205" s="115" t="str">
        <f t="shared" ref="H205:H268" si="65">IF(G205="","",((E205-G205)-1)*(-1))</f>
        <v/>
      </c>
      <c r="I205" s="264"/>
      <c r="J205" s="105" t="s">
        <v>44</v>
      </c>
      <c r="K205" s="267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1" t="str">
        <f t="shared" ref="Y205:Y268" si="67">IF(E205="","",IF(G205="","",IF(E205&gt;G205,1,"")))</f>
        <v/>
      </c>
      <c r="Z205" s="252" t="str">
        <f t="shared" ref="Z205:Z268" si="68">IF(I205="","",IF(K205="","",IF(I205&gt;K205,1,"")))</f>
        <v/>
      </c>
      <c r="AA205" s="252" t="str">
        <f t="shared" ref="AA205:AA268" si="69">IF(K205="","",((I205-K205)-1)*(-1))</f>
        <v/>
      </c>
      <c r="AB205" s="252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50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0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59"/>
      <c r="F206" s="105" t="s">
        <v>44</v>
      </c>
      <c r="G206" s="262"/>
      <c r="H206" s="115" t="str">
        <f t="shared" si="65"/>
        <v/>
      </c>
      <c r="I206" s="264"/>
      <c r="J206" s="105" t="s">
        <v>44</v>
      </c>
      <c r="K206" s="267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1" t="str">
        <f t="shared" si="67"/>
        <v/>
      </c>
      <c r="Z206" s="252" t="str">
        <f t="shared" si="68"/>
        <v/>
      </c>
      <c r="AA206" s="252" t="str">
        <f t="shared" si="69"/>
        <v/>
      </c>
      <c r="AB206" s="252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50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0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59"/>
      <c r="F207" s="105" t="s">
        <v>44</v>
      </c>
      <c r="G207" s="262"/>
      <c r="H207" s="115" t="str">
        <f t="shared" si="65"/>
        <v/>
      </c>
      <c r="I207" s="264"/>
      <c r="J207" s="105" t="s">
        <v>44</v>
      </c>
      <c r="K207" s="267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1" t="str">
        <f t="shared" si="67"/>
        <v/>
      </c>
      <c r="Z207" s="252" t="str">
        <f t="shared" si="68"/>
        <v/>
      </c>
      <c r="AA207" s="252" t="str">
        <f t="shared" si="69"/>
        <v/>
      </c>
      <c r="AB207" s="252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50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0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59"/>
      <c r="F208" s="105" t="s">
        <v>44</v>
      </c>
      <c r="G208" s="262"/>
      <c r="H208" s="115" t="str">
        <f t="shared" si="65"/>
        <v/>
      </c>
      <c r="I208" s="264"/>
      <c r="J208" s="105" t="s">
        <v>44</v>
      </c>
      <c r="K208" s="267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1" t="str">
        <f t="shared" si="67"/>
        <v/>
      </c>
      <c r="Z208" s="252" t="str">
        <f t="shared" si="68"/>
        <v/>
      </c>
      <c r="AA208" s="252" t="str">
        <f t="shared" si="69"/>
        <v/>
      </c>
      <c r="AB208" s="252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50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0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59"/>
      <c r="F209" s="105" t="s">
        <v>44</v>
      </c>
      <c r="G209" s="262"/>
      <c r="H209" s="115" t="str">
        <f t="shared" si="65"/>
        <v/>
      </c>
      <c r="I209" s="264"/>
      <c r="J209" s="105" t="s">
        <v>44</v>
      </c>
      <c r="K209" s="267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1" t="str">
        <f t="shared" si="67"/>
        <v/>
      </c>
      <c r="Z209" s="252" t="str">
        <f t="shared" si="68"/>
        <v/>
      </c>
      <c r="AA209" s="252" t="str">
        <f t="shared" si="69"/>
        <v/>
      </c>
      <c r="AB209" s="252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50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0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59"/>
      <c r="F210" s="105" t="s">
        <v>44</v>
      </c>
      <c r="G210" s="262"/>
      <c r="H210" s="115" t="str">
        <f t="shared" si="65"/>
        <v/>
      </c>
      <c r="I210" s="264"/>
      <c r="J210" s="105" t="s">
        <v>44</v>
      </c>
      <c r="K210" s="267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1" t="str">
        <f t="shared" si="67"/>
        <v/>
      </c>
      <c r="Z210" s="252" t="str">
        <f t="shared" si="68"/>
        <v/>
      </c>
      <c r="AA210" s="252" t="str">
        <f t="shared" si="69"/>
        <v/>
      </c>
      <c r="AB210" s="252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50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0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59"/>
      <c r="F211" s="105" t="s">
        <v>44</v>
      </c>
      <c r="G211" s="262"/>
      <c r="H211" s="115" t="str">
        <f t="shared" si="65"/>
        <v/>
      </c>
      <c r="I211" s="264"/>
      <c r="J211" s="105" t="s">
        <v>44</v>
      </c>
      <c r="K211" s="267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1" t="str">
        <f t="shared" si="67"/>
        <v/>
      </c>
      <c r="Z211" s="252" t="str">
        <f t="shared" si="68"/>
        <v/>
      </c>
      <c r="AA211" s="252" t="str">
        <f t="shared" si="69"/>
        <v/>
      </c>
      <c r="AB211" s="252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50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0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59"/>
      <c r="F212" s="105" t="s">
        <v>44</v>
      </c>
      <c r="G212" s="262"/>
      <c r="H212" s="115" t="str">
        <f t="shared" si="65"/>
        <v/>
      </c>
      <c r="I212" s="264"/>
      <c r="J212" s="105" t="s">
        <v>44</v>
      </c>
      <c r="K212" s="267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1" t="str">
        <f t="shared" si="67"/>
        <v/>
      </c>
      <c r="Z212" s="252" t="str">
        <f t="shared" si="68"/>
        <v/>
      </c>
      <c r="AA212" s="252" t="str">
        <f t="shared" si="69"/>
        <v/>
      </c>
      <c r="AB212" s="252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50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0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59"/>
      <c r="F213" s="105" t="s">
        <v>44</v>
      </c>
      <c r="G213" s="262"/>
      <c r="H213" s="115" t="str">
        <f t="shared" si="65"/>
        <v/>
      </c>
      <c r="I213" s="264"/>
      <c r="J213" s="105" t="s">
        <v>44</v>
      </c>
      <c r="K213" s="267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1" t="str">
        <f t="shared" si="67"/>
        <v/>
      </c>
      <c r="Z213" s="252" t="str">
        <f t="shared" si="68"/>
        <v/>
      </c>
      <c r="AA213" s="252" t="str">
        <f t="shared" si="69"/>
        <v/>
      </c>
      <c r="AB213" s="252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50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0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59"/>
      <c r="F214" s="105" t="s">
        <v>44</v>
      </c>
      <c r="G214" s="262"/>
      <c r="H214" s="115" t="str">
        <f t="shared" si="65"/>
        <v/>
      </c>
      <c r="I214" s="264"/>
      <c r="J214" s="105" t="s">
        <v>44</v>
      </c>
      <c r="K214" s="267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1" t="str">
        <f t="shared" si="67"/>
        <v/>
      </c>
      <c r="Z214" s="252" t="str">
        <f t="shared" si="68"/>
        <v/>
      </c>
      <c r="AA214" s="252" t="str">
        <f t="shared" si="69"/>
        <v/>
      </c>
      <c r="AB214" s="252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50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0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59"/>
      <c r="F215" s="105" t="s">
        <v>44</v>
      </c>
      <c r="G215" s="262"/>
      <c r="H215" s="115" t="str">
        <f t="shared" si="65"/>
        <v/>
      </c>
      <c r="I215" s="264"/>
      <c r="J215" s="105" t="s">
        <v>44</v>
      </c>
      <c r="K215" s="267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1" t="str">
        <f t="shared" si="67"/>
        <v/>
      </c>
      <c r="Z215" s="252" t="str">
        <f t="shared" si="68"/>
        <v/>
      </c>
      <c r="AA215" s="252" t="str">
        <f t="shared" si="69"/>
        <v/>
      </c>
      <c r="AB215" s="252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50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0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59"/>
      <c r="F216" s="105" t="s">
        <v>44</v>
      </c>
      <c r="G216" s="262"/>
      <c r="H216" s="115" t="str">
        <f t="shared" si="65"/>
        <v/>
      </c>
      <c r="I216" s="264"/>
      <c r="J216" s="105" t="s">
        <v>44</v>
      </c>
      <c r="K216" s="267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1" t="str">
        <f t="shared" si="67"/>
        <v/>
      </c>
      <c r="Z216" s="252" t="str">
        <f t="shared" si="68"/>
        <v/>
      </c>
      <c r="AA216" s="252" t="str">
        <f t="shared" si="69"/>
        <v/>
      </c>
      <c r="AB216" s="252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50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0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59"/>
      <c r="F217" s="105" t="s">
        <v>44</v>
      </c>
      <c r="G217" s="262"/>
      <c r="H217" s="115" t="str">
        <f t="shared" si="65"/>
        <v/>
      </c>
      <c r="I217" s="264"/>
      <c r="J217" s="105" t="s">
        <v>44</v>
      </c>
      <c r="K217" s="267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1" t="str">
        <f t="shared" si="67"/>
        <v/>
      </c>
      <c r="Z217" s="252" t="str">
        <f t="shared" si="68"/>
        <v/>
      </c>
      <c r="AA217" s="252" t="str">
        <f t="shared" si="69"/>
        <v/>
      </c>
      <c r="AB217" s="252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50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0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59"/>
      <c r="F218" s="105" t="s">
        <v>44</v>
      </c>
      <c r="G218" s="262"/>
      <c r="H218" s="115" t="str">
        <f t="shared" si="65"/>
        <v/>
      </c>
      <c r="I218" s="264"/>
      <c r="J218" s="105" t="s">
        <v>44</v>
      </c>
      <c r="K218" s="267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1" t="str">
        <f t="shared" si="67"/>
        <v/>
      </c>
      <c r="Z218" s="252" t="str">
        <f t="shared" si="68"/>
        <v/>
      </c>
      <c r="AA218" s="252" t="str">
        <f t="shared" si="69"/>
        <v/>
      </c>
      <c r="AB218" s="252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50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0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59"/>
      <c r="F219" s="105" t="s">
        <v>44</v>
      </c>
      <c r="G219" s="262"/>
      <c r="H219" s="115" t="str">
        <f t="shared" si="65"/>
        <v/>
      </c>
      <c r="I219" s="264"/>
      <c r="J219" s="105" t="s">
        <v>44</v>
      </c>
      <c r="K219" s="267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1" t="str">
        <f t="shared" si="67"/>
        <v/>
      </c>
      <c r="Z219" s="252" t="str">
        <f t="shared" si="68"/>
        <v/>
      </c>
      <c r="AA219" s="252" t="str">
        <f t="shared" si="69"/>
        <v/>
      </c>
      <c r="AB219" s="252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50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0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59"/>
      <c r="F220" s="105" t="s">
        <v>44</v>
      </c>
      <c r="G220" s="262"/>
      <c r="H220" s="115" t="str">
        <f t="shared" si="65"/>
        <v/>
      </c>
      <c r="I220" s="264"/>
      <c r="J220" s="105" t="s">
        <v>44</v>
      </c>
      <c r="K220" s="267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1" t="str">
        <f t="shared" si="67"/>
        <v/>
      </c>
      <c r="Z220" s="252" t="str">
        <f t="shared" si="68"/>
        <v/>
      </c>
      <c r="AA220" s="252" t="str">
        <f t="shared" si="69"/>
        <v/>
      </c>
      <c r="AB220" s="252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50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0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59"/>
      <c r="F221" s="105" t="s">
        <v>44</v>
      </c>
      <c r="G221" s="262"/>
      <c r="H221" s="115" t="str">
        <f t="shared" si="65"/>
        <v/>
      </c>
      <c r="I221" s="264"/>
      <c r="J221" s="105" t="s">
        <v>44</v>
      </c>
      <c r="K221" s="267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1" t="str">
        <f t="shared" si="67"/>
        <v/>
      </c>
      <c r="Z221" s="252" t="str">
        <f t="shared" si="68"/>
        <v/>
      </c>
      <c r="AA221" s="252" t="str">
        <f t="shared" si="69"/>
        <v/>
      </c>
      <c r="AB221" s="252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50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0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59"/>
      <c r="F222" s="105" t="s">
        <v>44</v>
      </c>
      <c r="G222" s="262"/>
      <c r="H222" s="115" t="str">
        <f t="shared" si="65"/>
        <v/>
      </c>
      <c r="I222" s="264"/>
      <c r="J222" s="105" t="s">
        <v>44</v>
      </c>
      <c r="K222" s="267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1" t="str">
        <f t="shared" si="67"/>
        <v/>
      </c>
      <c r="Z222" s="252" t="str">
        <f t="shared" si="68"/>
        <v/>
      </c>
      <c r="AA222" s="252" t="str">
        <f t="shared" si="69"/>
        <v/>
      </c>
      <c r="AB222" s="252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50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0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59"/>
      <c r="F223" s="105" t="s">
        <v>44</v>
      </c>
      <c r="G223" s="262"/>
      <c r="H223" s="115" t="str">
        <f t="shared" si="65"/>
        <v/>
      </c>
      <c r="I223" s="264"/>
      <c r="J223" s="105" t="s">
        <v>44</v>
      </c>
      <c r="K223" s="267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1" t="str">
        <f t="shared" si="67"/>
        <v/>
      </c>
      <c r="Z223" s="252" t="str">
        <f t="shared" si="68"/>
        <v/>
      </c>
      <c r="AA223" s="252" t="str">
        <f t="shared" si="69"/>
        <v/>
      </c>
      <c r="AB223" s="252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50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0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59"/>
      <c r="F224" s="105" t="s">
        <v>44</v>
      </c>
      <c r="G224" s="262"/>
      <c r="H224" s="115" t="str">
        <f t="shared" si="65"/>
        <v/>
      </c>
      <c r="I224" s="264"/>
      <c r="J224" s="105" t="s">
        <v>44</v>
      </c>
      <c r="K224" s="267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1" t="str">
        <f t="shared" si="67"/>
        <v/>
      </c>
      <c r="Z224" s="252" t="str">
        <f t="shared" si="68"/>
        <v/>
      </c>
      <c r="AA224" s="252" t="str">
        <f t="shared" si="69"/>
        <v/>
      </c>
      <c r="AB224" s="252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50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0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59"/>
      <c r="F225" s="105" t="s">
        <v>44</v>
      </c>
      <c r="G225" s="262"/>
      <c r="H225" s="115" t="str">
        <f t="shared" si="65"/>
        <v/>
      </c>
      <c r="I225" s="264"/>
      <c r="J225" s="105" t="s">
        <v>44</v>
      </c>
      <c r="K225" s="267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1" t="str">
        <f t="shared" si="67"/>
        <v/>
      </c>
      <c r="Z225" s="252" t="str">
        <f t="shared" si="68"/>
        <v/>
      </c>
      <c r="AA225" s="252" t="str">
        <f t="shared" si="69"/>
        <v/>
      </c>
      <c r="AB225" s="252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50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0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59"/>
      <c r="F226" s="105" t="s">
        <v>44</v>
      </c>
      <c r="G226" s="262"/>
      <c r="H226" s="115" t="str">
        <f t="shared" si="65"/>
        <v/>
      </c>
      <c r="I226" s="264"/>
      <c r="J226" s="105" t="s">
        <v>44</v>
      </c>
      <c r="K226" s="267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1" t="str">
        <f t="shared" si="67"/>
        <v/>
      </c>
      <c r="Z226" s="252" t="str">
        <f t="shared" si="68"/>
        <v/>
      </c>
      <c r="AA226" s="252" t="str">
        <f t="shared" si="69"/>
        <v/>
      </c>
      <c r="AB226" s="252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50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0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59"/>
      <c r="F227" s="105" t="s">
        <v>44</v>
      </c>
      <c r="G227" s="262"/>
      <c r="H227" s="115" t="str">
        <f t="shared" si="65"/>
        <v/>
      </c>
      <c r="I227" s="264"/>
      <c r="J227" s="105" t="s">
        <v>44</v>
      </c>
      <c r="K227" s="267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1" t="str">
        <f t="shared" si="67"/>
        <v/>
      </c>
      <c r="Z227" s="252" t="str">
        <f t="shared" si="68"/>
        <v/>
      </c>
      <c r="AA227" s="252" t="str">
        <f t="shared" si="69"/>
        <v/>
      </c>
      <c r="AB227" s="252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50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0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59"/>
      <c r="F228" s="105" t="s">
        <v>44</v>
      </c>
      <c r="G228" s="262"/>
      <c r="H228" s="115" t="str">
        <f t="shared" si="65"/>
        <v/>
      </c>
      <c r="I228" s="264"/>
      <c r="J228" s="105" t="s">
        <v>44</v>
      </c>
      <c r="K228" s="267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1" t="str">
        <f t="shared" si="67"/>
        <v/>
      </c>
      <c r="Z228" s="252" t="str">
        <f t="shared" si="68"/>
        <v/>
      </c>
      <c r="AA228" s="252" t="str">
        <f t="shared" si="69"/>
        <v/>
      </c>
      <c r="AB228" s="252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50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0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59"/>
      <c r="F229" s="105" t="s">
        <v>44</v>
      </c>
      <c r="G229" s="262"/>
      <c r="H229" s="115" t="str">
        <f t="shared" si="65"/>
        <v/>
      </c>
      <c r="I229" s="264"/>
      <c r="J229" s="105" t="s">
        <v>44</v>
      </c>
      <c r="K229" s="267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1" t="str">
        <f t="shared" si="67"/>
        <v/>
      </c>
      <c r="Z229" s="252" t="str">
        <f t="shared" si="68"/>
        <v/>
      </c>
      <c r="AA229" s="252" t="str">
        <f t="shared" si="69"/>
        <v/>
      </c>
      <c r="AB229" s="252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50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0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59"/>
      <c r="F230" s="105" t="s">
        <v>44</v>
      </c>
      <c r="G230" s="262"/>
      <c r="H230" s="115" t="str">
        <f t="shared" si="65"/>
        <v/>
      </c>
      <c r="I230" s="264"/>
      <c r="J230" s="105" t="s">
        <v>44</v>
      </c>
      <c r="K230" s="267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1" t="str">
        <f t="shared" si="67"/>
        <v/>
      </c>
      <c r="Z230" s="252" t="str">
        <f t="shared" si="68"/>
        <v/>
      </c>
      <c r="AA230" s="252" t="str">
        <f t="shared" si="69"/>
        <v/>
      </c>
      <c r="AB230" s="252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50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0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59"/>
      <c r="F231" s="105" t="s">
        <v>44</v>
      </c>
      <c r="G231" s="262"/>
      <c r="H231" s="115" t="str">
        <f t="shared" si="65"/>
        <v/>
      </c>
      <c r="I231" s="264"/>
      <c r="J231" s="105" t="s">
        <v>44</v>
      </c>
      <c r="K231" s="267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1" t="str">
        <f t="shared" si="67"/>
        <v/>
      </c>
      <c r="Z231" s="252" t="str">
        <f t="shared" si="68"/>
        <v/>
      </c>
      <c r="AA231" s="252" t="str">
        <f t="shared" si="69"/>
        <v/>
      </c>
      <c r="AB231" s="252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50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0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59"/>
      <c r="F232" s="105" t="s">
        <v>44</v>
      </c>
      <c r="G232" s="262"/>
      <c r="H232" s="115" t="str">
        <f t="shared" si="65"/>
        <v/>
      </c>
      <c r="I232" s="264"/>
      <c r="J232" s="105" t="s">
        <v>44</v>
      </c>
      <c r="K232" s="267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1" t="str">
        <f t="shared" si="67"/>
        <v/>
      </c>
      <c r="Z232" s="252" t="str">
        <f t="shared" si="68"/>
        <v/>
      </c>
      <c r="AA232" s="252" t="str">
        <f t="shared" si="69"/>
        <v/>
      </c>
      <c r="AB232" s="252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50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0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59"/>
      <c r="F233" s="105" t="s">
        <v>44</v>
      </c>
      <c r="G233" s="262"/>
      <c r="H233" s="115" t="str">
        <f t="shared" si="65"/>
        <v/>
      </c>
      <c r="I233" s="264"/>
      <c r="J233" s="105" t="s">
        <v>44</v>
      </c>
      <c r="K233" s="267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1" t="str">
        <f t="shared" si="67"/>
        <v/>
      </c>
      <c r="Z233" s="252" t="str">
        <f t="shared" si="68"/>
        <v/>
      </c>
      <c r="AA233" s="252" t="str">
        <f t="shared" si="69"/>
        <v/>
      </c>
      <c r="AB233" s="252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50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0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59"/>
      <c r="F234" s="105" t="s">
        <v>44</v>
      </c>
      <c r="G234" s="262"/>
      <c r="H234" s="115" t="str">
        <f t="shared" si="65"/>
        <v/>
      </c>
      <c r="I234" s="264"/>
      <c r="J234" s="105" t="s">
        <v>44</v>
      </c>
      <c r="K234" s="267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1" t="str">
        <f t="shared" si="67"/>
        <v/>
      </c>
      <c r="Z234" s="252" t="str">
        <f t="shared" si="68"/>
        <v/>
      </c>
      <c r="AA234" s="252" t="str">
        <f t="shared" si="69"/>
        <v/>
      </c>
      <c r="AB234" s="252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50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0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59"/>
      <c r="F235" s="105" t="s">
        <v>44</v>
      </c>
      <c r="G235" s="262"/>
      <c r="H235" s="115" t="str">
        <f t="shared" si="65"/>
        <v/>
      </c>
      <c r="I235" s="264"/>
      <c r="J235" s="105" t="s">
        <v>44</v>
      </c>
      <c r="K235" s="267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1" t="str">
        <f t="shared" si="67"/>
        <v/>
      </c>
      <c r="Z235" s="252" t="str">
        <f t="shared" si="68"/>
        <v/>
      </c>
      <c r="AA235" s="252" t="str">
        <f t="shared" si="69"/>
        <v/>
      </c>
      <c r="AB235" s="252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50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0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59"/>
      <c r="F236" s="105" t="s">
        <v>44</v>
      </c>
      <c r="G236" s="262"/>
      <c r="H236" s="115" t="str">
        <f t="shared" si="65"/>
        <v/>
      </c>
      <c r="I236" s="264"/>
      <c r="J236" s="105" t="s">
        <v>44</v>
      </c>
      <c r="K236" s="267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1" t="str">
        <f t="shared" si="67"/>
        <v/>
      </c>
      <c r="Z236" s="252" t="str">
        <f t="shared" si="68"/>
        <v/>
      </c>
      <c r="AA236" s="252" t="str">
        <f t="shared" si="69"/>
        <v/>
      </c>
      <c r="AB236" s="252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50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0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59"/>
      <c r="F237" s="105" t="s">
        <v>44</v>
      </c>
      <c r="G237" s="262"/>
      <c r="H237" s="115" t="str">
        <f t="shared" si="65"/>
        <v/>
      </c>
      <c r="I237" s="264"/>
      <c r="J237" s="105" t="s">
        <v>44</v>
      </c>
      <c r="K237" s="267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1" t="str">
        <f t="shared" si="67"/>
        <v/>
      </c>
      <c r="Z237" s="252" t="str">
        <f t="shared" si="68"/>
        <v/>
      </c>
      <c r="AA237" s="252" t="str">
        <f t="shared" si="69"/>
        <v/>
      </c>
      <c r="AB237" s="252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50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0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59"/>
      <c r="F238" s="105" t="s">
        <v>44</v>
      </c>
      <c r="G238" s="262"/>
      <c r="H238" s="115" t="str">
        <f t="shared" si="65"/>
        <v/>
      </c>
      <c r="I238" s="264"/>
      <c r="J238" s="105" t="s">
        <v>44</v>
      </c>
      <c r="K238" s="267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1" t="str">
        <f t="shared" si="67"/>
        <v/>
      </c>
      <c r="Z238" s="252" t="str">
        <f t="shared" si="68"/>
        <v/>
      </c>
      <c r="AA238" s="252" t="str">
        <f t="shared" si="69"/>
        <v/>
      </c>
      <c r="AB238" s="252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50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0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59"/>
      <c r="F239" s="105" t="s">
        <v>44</v>
      </c>
      <c r="G239" s="262"/>
      <c r="H239" s="115" t="str">
        <f t="shared" si="65"/>
        <v/>
      </c>
      <c r="I239" s="264"/>
      <c r="J239" s="105" t="s">
        <v>44</v>
      </c>
      <c r="K239" s="267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1" t="str">
        <f t="shared" si="67"/>
        <v/>
      </c>
      <c r="Z239" s="252" t="str">
        <f t="shared" si="68"/>
        <v/>
      </c>
      <c r="AA239" s="252" t="str">
        <f t="shared" si="69"/>
        <v/>
      </c>
      <c r="AB239" s="252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50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0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59"/>
      <c r="F240" s="105" t="s">
        <v>44</v>
      </c>
      <c r="G240" s="262"/>
      <c r="H240" s="115" t="str">
        <f t="shared" si="65"/>
        <v/>
      </c>
      <c r="I240" s="264"/>
      <c r="J240" s="105" t="s">
        <v>44</v>
      </c>
      <c r="K240" s="267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1" t="str">
        <f t="shared" si="67"/>
        <v/>
      </c>
      <c r="Z240" s="252" t="str">
        <f t="shared" si="68"/>
        <v/>
      </c>
      <c r="AA240" s="252" t="str">
        <f t="shared" si="69"/>
        <v/>
      </c>
      <c r="AB240" s="252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50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0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59"/>
      <c r="F241" s="105" t="s">
        <v>44</v>
      </c>
      <c r="G241" s="262"/>
      <c r="H241" s="115" t="str">
        <f t="shared" si="65"/>
        <v/>
      </c>
      <c r="I241" s="264"/>
      <c r="J241" s="105" t="s">
        <v>44</v>
      </c>
      <c r="K241" s="267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1" t="str">
        <f t="shared" si="67"/>
        <v/>
      </c>
      <c r="Z241" s="252" t="str">
        <f t="shared" si="68"/>
        <v/>
      </c>
      <c r="AA241" s="252" t="str">
        <f t="shared" si="69"/>
        <v/>
      </c>
      <c r="AB241" s="252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50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0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59"/>
      <c r="F242" s="105" t="s">
        <v>44</v>
      </c>
      <c r="G242" s="262"/>
      <c r="H242" s="115" t="str">
        <f t="shared" si="65"/>
        <v/>
      </c>
      <c r="I242" s="264"/>
      <c r="J242" s="105" t="s">
        <v>44</v>
      </c>
      <c r="K242" s="267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1" t="str">
        <f t="shared" si="67"/>
        <v/>
      </c>
      <c r="Z242" s="252" t="str">
        <f t="shared" si="68"/>
        <v/>
      </c>
      <c r="AA242" s="252" t="str">
        <f t="shared" si="69"/>
        <v/>
      </c>
      <c r="AB242" s="252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50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0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59"/>
      <c r="F243" s="105" t="s">
        <v>44</v>
      </c>
      <c r="G243" s="262"/>
      <c r="H243" s="115" t="str">
        <f t="shared" si="65"/>
        <v/>
      </c>
      <c r="I243" s="264"/>
      <c r="J243" s="105" t="s">
        <v>44</v>
      </c>
      <c r="K243" s="267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1" t="str">
        <f t="shared" si="67"/>
        <v/>
      </c>
      <c r="Z243" s="252" t="str">
        <f t="shared" si="68"/>
        <v/>
      </c>
      <c r="AA243" s="252" t="str">
        <f t="shared" si="69"/>
        <v/>
      </c>
      <c r="AB243" s="252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50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0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59"/>
      <c r="F244" s="105" t="s">
        <v>44</v>
      </c>
      <c r="G244" s="262"/>
      <c r="H244" s="115" t="str">
        <f t="shared" si="65"/>
        <v/>
      </c>
      <c r="I244" s="264"/>
      <c r="J244" s="105" t="s">
        <v>44</v>
      </c>
      <c r="K244" s="267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1" t="str">
        <f t="shared" si="67"/>
        <v/>
      </c>
      <c r="Z244" s="252" t="str">
        <f t="shared" si="68"/>
        <v/>
      </c>
      <c r="AA244" s="252" t="str">
        <f t="shared" si="69"/>
        <v/>
      </c>
      <c r="AB244" s="252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50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0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59"/>
      <c r="F245" s="105" t="s">
        <v>44</v>
      </c>
      <c r="G245" s="262"/>
      <c r="H245" s="115" t="str">
        <f t="shared" si="65"/>
        <v/>
      </c>
      <c r="I245" s="264"/>
      <c r="J245" s="105" t="s">
        <v>44</v>
      </c>
      <c r="K245" s="267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1" t="str">
        <f t="shared" si="67"/>
        <v/>
      </c>
      <c r="Z245" s="252" t="str">
        <f t="shared" si="68"/>
        <v/>
      </c>
      <c r="AA245" s="252" t="str">
        <f t="shared" si="69"/>
        <v/>
      </c>
      <c r="AB245" s="252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50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0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59"/>
      <c r="F246" s="105" t="s">
        <v>44</v>
      </c>
      <c r="G246" s="262"/>
      <c r="H246" s="115" t="str">
        <f t="shared" si="65"/>
        <v/>
      </c>
      <c r="I246" s="264"/>
      <c r="J246" s="105" t="s">
        <v>44</v>
      </c>
      <c r="K246" s="267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1" t="str">
        <f t="shared" si="67"/>
        <v/>
      </c>
      <c r="Z246" s="252" t="str">
        <f t="shared" si="68"/>
        <v/>
      </c>
      <c r="AA246" s="252" t="str">
        <f t="shared" si="69"/>
        <v/>
      </c>
      <c r="AB246" s="252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50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0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59"/>
      <c r="F247" s="105" t="s">
        <v>44</v>
      </c>
      <c r="G247" s="262"/>
      <c r="H247" s="115" t="str">
        <f t="shared" si="65"/>
        <v/>
      </c>
      <c r="I247" s="264"/>
      <c r="J247" s="105" t="s">
        <v>44</v>
      </c>
      <c r="K247" s="267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1" t="str">
        <f t="shared" si="67"/>
        <v/>
      </c>
      <c r="Z247" s="252" t="str">
        <f t="shared" si="68"/>
        <v/>
      </c>
      <c r="AA247" s="252" t="str">
        <f t="shared" si="69"/>
        <v/>
      </c>
      <c r="AB247" s="252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50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0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59"/>
      <c r="F248" s="105" t="s">
        <v>44</v>
      </c>
      <c r="G248" s="262"/>
      <c r="H248" s="115" t="str">
        <f t="shared" si="65"/>
        <v/>
      </c>
      <c r="I248" s="264"/>
      <c r="J248" s="105" t="s">
        <v>44</v>
      </c>
      <c r="K248" s="267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1" t="str">
        <f t="shared" si="67"/>
        <v/>
      </c>
      <c r="Z248" s="252" t="str">
        <f t="shared" si="68"/>
        <v/>
      </c>
      <c r="AA248" s="252" t="str">
        <f t="shared" si="69"/>
        <v/>
      </c>
      <c r="AB248" s="252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50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0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59"/>
      <c r="F249" s="105" t="s">
        <v>44</v>
      </c>
      <c r="G249" s="262"/>
      <c r="H249" s="115" t="str">
        <f t="shared" si="65"/>
        <v/>
      </c>
      <c r="I249" s="264"/>
      <c r="J249" s="105" t="s">
        <v>44</v>
      </c>
      <c r="K249" s="267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1" t="str">
        <f t="shared" si="67"/>
        <v/>
      </c>
      <c r="Z249" s="252" t="str">
        <f t="shared" si="68"/>
        <v/>
      </c>
      <c r="AA249" s="252" t="str">
        <f t="shared" si="69"/>
        <v/>
      </c>
      <c r="AB249" s="252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50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0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59"/>
      <c r="F250" s="105" t="s">
        <v>44</v>
      </c>
      <c r="G250" s="262"/>
      <c r="H250" s="115" t="str">
        <f t="shared" si="65"/>
        <v/>
      </c>
      <c r="I250" s="264"/>
      <c r="J250" s="105" t="s">
        <v>44</v>
      </c>
      <c r="K250" s="267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1" t="str">
        <f t="shared" si="67"/>
        <v/>
      </c>
      <c r="Z250" s="252" t="str">
        <f t="shared" si="68"/>
        <v/>
      </c>
      <c r="AA250" s="252" t="str">
        <f t="shared" si="69"/>
        <v/>
      </c>
      <c r="AB250" s="252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50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0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59"/>
      <c r="F251" s="105" t="s">
        <v>44</v>
      </c>
      <c r="G251" s="262"/>
      <c r="H251" s="115" t="str">
        <f t="shared" si="65"/>
        <v/>
      </c>
      <c r="I251" s="264"/>
      <c r="J251" s="105" t="s">
        <v>44</v>
      </c>
      <c r="K251" s="267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1" t="str">
        <f t="shared" si="67"/>
        <v/>
      </c>
      <c r="Z251" s="252" t="str">
        <f t="shared" si="68"/>
        <v/>
      </c>
      <c r="AA251" s="252" t="str">
        <f t="shared" si="69"/>
        <v/>
      </c>
      <c r="AB251" s="252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50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0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59"/>
      <c r="F252" s="105" t="s">
        <v>44</v>
      </c>
      <c r="G252" s="262"/>
      <c r="H252" s="115" t="str">
        <f t="shared" si="65"/>
        <v/>
      </c>
      <c r="I252" s="264"/>
      <c r="J252" s="105" t="s">
        <v>44</v>
      </c>
      <c r="K252" s="267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1" t="str">
        <f t="shared" si="67"/>
        <v/>
      </c>
      <c r="Z252" s="252" t="str">
        <f t="shared" si="68"/>
        <v/>
      </c>
      <c r="AA252" s="252" t="str">
        <f t="shared" si="69"/>
        <v/>
      </c>
      <c r="AB252" s="252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50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0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59"/>
      <c r="F253" s="105" t="s">
        <v>44</v>
      </c>
      <c r="G253" s="262"/>
      <c r="H253" s="115" t="str">
        <f t="shared" si="65"/>
        <v/>
      </c>
      <c r="I253" s="264"/>
      <c r="J253" s="105" t="s">
        <v>44</v>
      </c>
      <c r="K253" s="267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1" t="str">
        <f t="shared" si="67"/>
        <v/>
      </c>
      <c r="Z253" s="252" t="str">
        <f t="shared" si="68"/>
        <v/>
      </c>
      <c r="AA253" s="252" t="str">
        <f t="shared" si="69"/>
        <v/>
      </c>
      <c r="AB253" s="252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50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0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59"/>
      <c r="F254" s="105" t="s">
        <v>44</v>
      </c>
      <c r="G254" s="262"/>
      <c r="H254" s="115" t="str">
        <f t="shared" si="65"/>
        <v/>
      </c>
      <c r="I254" s="264"/>
      <c r="J254" s="105" t="s">
        <v>44</v>
      </c>
      <c r="K254" s="267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1" t="str">
        <f t="shared" si="67"/>
        <v/>
      </c>
      <c r="Z254" s="252" t="str">
        <f t="shared" si="68"/>
        <v/>
      </c>
      <c r="AA254" s="252" t="str">
        <f t="shared" si="69"/>
        <v/>
      </c>
      <c r="AB254" s="252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50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0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59"/>
      <c r="F255" s="105" t="s">
        <v>44</v>
      </c>
      <c r="G255" s="262"/>
      <c r="H255" s="115" t="str">
        <f t="shared" si="65"/>
        <v/>
      </c>
      <c r="I255" s="264"/>
      <c r="J255" s="105" t="s">
        <v>44</v>
      </c>
      <c r="K255" s="267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1" t="str">
        <f t="shared" si="67"/>
        <v/>
      </c>
      <c r="Z255" s="252" t="str">
        <f t="shared" si="68"/>
        <v/>
      </c>
      <c r="AA255" s="252" t="str">
        <f t="shared" si="69"/>
        <v/>
      </c>
      <c r="AB255" s="252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50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0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59"/>
      <c r="F256" s="105" t="s">
        <v>44</v>
      </c>
      <c r="G256" s="262"/>
      <c r="H256" s="115" t="str">
        <f t="shared" si="65"/>
        <v/>
      </c>
      <c r="I256" s="264"/>
      <c r="J256" s="105" t="s">
        <v>44</v>
      </c>
      <c r="K256" s="267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1" t="str">
        <f t="shared" si="67"/>
        <v/>
      </c>
      <c r="Z256" s="252" t="str">
        <f t="shared" si="68"/>
        <v/>
      </c>
      <c r="AA256" s="252" t="str">
        <f t="shared" si="69"/>
        <v/>
      </c>
      <c r="AB256" s="252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50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0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59"/>
      <c r="F257" s="105" t="s">
        <v>44</v>
      </c>
      <c r="G257" s="262"/>
      <c r="H257" s="115" t="str">
        <f t="shared" si="65"/>
        <v/>
      </c>
      <c r="I257" s="264"/>
      <c r="J257" s="105" t="s">
        <v>44</v>
      </c>
      <c r="K257" s="267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1" t="str">
        <f t="shared" si="67"/>
        <v/>
      </c>
      <c r="Z257" s="252" t="str">
        <f t="shared" si="68"/>
        <v/>
      </c>
      <c r="AA257" s="252" t="str">
        <f t="shared" si="69"/>
        <v/>
      </c>
      <c r="AB257" s="252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50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0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59"/>
      <c r="F258" s="105" t="s">
        <v>44</v>
      </c>
      <c r="G258" s="262"/>
      <c r="H258" s="115" t="str">
        <f t="shared" si="65"/>
        <v/>
      </c>
      <c r="I258" s="264"/>
      <c r="J258" s="105" t="s">
        <v>44</v>
      </c>
      <c r="K258" s="267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1" t="str">
        <f t="shared" si="67"/>
        <v/>
      </c>
      <c r="Z258" s="252" t="str">
        <f t="shared" si="68"/>
        <v/>
      </c>
      <c r="AA258" s="252" t="str">
        <f t="shared" si="69"/>
        <v/>
      </c>
      <c r="AB258" s="252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50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0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59"/>
      <c r="F259" s="105" t="s">
        <v>44</v>
      </c>
      <c r="G259" s="262"/>
      <c r="H259" s="115" t="str">
        <f t="shared" si="65"/>
        <v/>
      </c>
      <c r="I259" s="264"/>
      <c r="J259" s="105" t="s">
        <v>44</v>
      </c>
      <c r="K259" s="267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1" t="str">
        <f t="shared" si="67"/>
        <v/>
      </c>
      <c r="Z259" s="252" t="str">
        <f t="shared" si="68"/>
        <v/>
      </c>
      <c r="AA259" s="252" t="str">
        <f t="shared" si="69"/>
        <v/>
      </c>
      <c r="AB259" s="252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50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0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59"/>
      <c r="F260" s="105" t="s">
        <v>44</v>
      </c>
      <c r="G260" s="262"/>
      <c r="H260" s="115" t="str">
        <f t="shared" si="65"/>
        <v/>
      </c>
      <c r="I260" s="264"/>
      <c r="J260" s="105" t="s">
        <v>44</v>
      </c>
      <c r="K260" s="267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1" t="str">
        <f t="shared" si="67"/>
        <v/>
      </c>
      <c r="Z260" s="252" t="str">
        <f t="shared" si="68"/>
        <v/>
      </c>
      <c r="AA260" s="252" t="str">
        <f t="shared" si="69"/>
        <v/>
      </c>
      <c r="AB260" s="252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50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0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59"/>
      <c r="F261" s="105" t="s">
        <v>44</v>
      </c>
      <c r="G261" s="262"/>
      <c r="H261" s="115" t="str">
        <f t="shared" si="65"/>
        <v/>
      </c>
      <c r="I261" s="264"/>
      <c r="J261" s="105" t="s">
        <v>44</v>
      </c>
      <c r="K261" s="267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1" t="str">
        <f t="shared" si="67"/>
        <v/>
      </c>
      <c r="Z261" s="252" t="str">
        <f t="shared" si="68"/>
        <v/>
      </c>
      <c r="AA261" s="252" t="str">
        <f t="shared" si="69"/>
        <v/>
      </c>
      <c r="AB261" s="252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50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0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59"/>
      <c r="F262" s="105" t="s">
        <v>44</v>
      </c>
      <c r="G262" s="262"/>
      <c r="H262" s="115" t="str">
        <f t="shared" si="65"/>
        <v/>
      </c>
      <c r="I262" s="264"/>
      <c r="J262" s="105" t="s">
        <v>44</v>
      </c>
      <c r="K262" s="267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1" t="str">
        <f t="shared" si="67"/>
        <v/>
      </c>
      <c r="Z262" s="252" t="str">
        <f t="shared" si="68"/>
        <v/>
      </c>
      <c r="AA262" s="252" t="str">
        <f t="shared" si="69"/>
        <v/>
      </c>
      <c r="AB262" s="252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50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0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59"/>
      <c r="F263" s="105" t="s">
        <v>44</v>
      </c>
      <c r="G263" s="262"/>
      <c r="H263" s="115" t="str">
        <f t="shared" si="65"/>
        <v/>
      </c>
      <c r="I263" s="264"/>
      <c r="J263" s="105" t="s">
        <v>44</v>
      </c>
      <c r="K263" s="267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1" t="str">
        <f t="shared" si="67"/>
        <v/>
      </c>
      <c r="Z263" s="252" t="str">
        <f t="shared" si="68"/>
        <v/>
      </c>
      <c r="AA263" s="252" t="str">
        <f t="shared" si="69"/>
        <v/>
      </c>
      <c r="AB263" s="252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50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0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59"/>
      <c r="F264" s="105" t="s">
        <v>44</v>
      </c>
      <c r="G264" s="262"/>
      <c r="H264" s="115" t="str">
        <f t="shared" si="65"/>
        <v/>
      </c>
      <c r="I264" s="264"/>
      <c r="J264" s="105" t="s">
        <v>44</v>
      </c>
      <c r="K264" s="267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1" t="str">
        <f t="shared" si="67"/>
        <v/>
      </c>
      <c r="Z264" s="252" t="str">
        <f t="shared" si="68"/>
        <v/>
      </c>
      <c r="AA264" s="252" t="str">
        <f t="shared" si="69"/>
        <v/>
      </c>
      <c r="AB264" s="252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50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0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59"/>
      <c r="F265" s="105" t="s">
        <v>44</v>
      </c>
      <c r="G265" s="262"/>
      <c r="H265" s="115" t="str">
        <f t="shared" si="65"/>
        <v/>
      </c>
      <c r="I265" s="264"/>
      <c r="J265" s="105" t="s">
        <v>44</v>
      </c>
      <c r="K265" s="267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1" t="str">
        <f t="shared" si="67"/>
        <v/>
      </c>
      <c r="Z265" s="252" t="str">
        <f t="shared" si="68"/>
        <v/>
      </c>
      <c r="AA265" s="252" t="str">
        <f t="shared" si="69"/>
        <v/>
      </c>
      <c r="AB265" s="252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50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0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59"/>
      <c r="F266" s="105" t="s">
        <v>44</v>
      </c>
      <c r="G266" s="262"/>
      <c r="H266" s="115" t="str">
        <f t="shared" si="65"/>
        <v/>
      </c>
      <c r="I266" s="264"/>
      <c r="J266" s="105" t="s">
        <v>44</v>
      </c>
      <c r="K266" s="267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1" t="str">
        <f t="shared" si="67"/>
        <v/>
      </c>
      <c r="Z266" s="252" t="str">
        <f t="shared" si="68"/>
        <v/>
      </c>
      <c r="AA266" s="252" t="str">
        <f t="shared" si="69"/>
        <v/>
      </c>
      <c r="AB266" s="252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50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0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59"/>
      <c r="F267" s="105" t="s">
        <v>44</v>
      </c>
      <c r="G267" s="262"/>
      <c r="H267" s="115" t="str">
        <f t="shared" si="65"/>
        <v/>
      </c>
      <c r="I267" s="264"/>
      <c r="J267" s="105" t="s">
        <v>44</v>
      </c>
      <c r="K267" s="267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1" t="str">
        <f t="shared" si="67"/>
        <v/>
      </c>
      <c r="Z267" s="252" t="str">
        <f t="shared" si="68"/>
        <v/>
      </c>
      <c r="AA267" s="252" t="str">
        <f t="shared" si="69"/>
        <v/>
      </c>
      <c r="AB267" s="252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50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0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59"/>
      <c r="F268" s="105" t="s">
        <v>44</v>
      </c>
      <c r="G268" s="262"/>
      <c r="H268" s="115" t="str">
        <f t="shared" si="65"/>
        <v/>
      </c>
      <c r="I268" s="264"/>
      <c r="J268" s="105" t="s">
        <v>44</v>
      </c>
      <c r="K268" s="267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1" t="str">
        <f t="shared" si="67"/>
        <v/>
      </c>
      <c r="Z268" s="252" t="str">
        <f t="shared" si="68"/>
        <v/>
      </c>
      <c r="AA268" s="252" t="str">
        <f t="shared" si="69"/>
        <v/>
      </c>
      <c r="AB268" s="252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50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0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59"/>
      <c r="F269" s="105" t="s">
        <v>44</v>
      </c>
      <c r="G269" s="262"/>
      <c r="H269" s="115" t="str">
        <f t="shared" ref="H269:H332" si="77">IF(G269="","",((E269-G269)-1)*(-1))</f>
        <v/>
      </c>
      <c r="I269" s="264"/>
      <c r="J269" s="105" t="s">
        <v>44</v>
      </c>
      <c r="K269" s="267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1" t="str">
        <f t="shared" ref="Y269:Y332" si="79">IF(E269="","",IF(G269="","",IF(E269&gt;G269,1,"")))</f>
        <v/>
      </c>
      <c r="Z269" s="252" t="str">
        <f t="shared" ref="Z269:Z332" si="80">IF(I269="","",IF(K269="","",IF(I269&gt;K269,1,"")))</f>
        <v/>
      </c>
      <c r="AA269" s="252" t="str">
        <f t="shared" ref="AA269:AA332" si="81">IF(K269="","",((I269-K269)-1)*(-1))</f>
        <v/>
      </c>
      <c r="AB269" s="252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50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0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59"/>
      <c r="F270" s="105" t="s">
        <v>44</v>
      </c>
      <c r="G270" s="262"/>
      <c r="H270" s="115" t="str">
        <f t="shared" si="77"/>
        <v/>
      </c>
      <c r="I270" s="264"/>
      <c r="J270" s="105" t="s">
        <v>44</v>
      </c>
      <c r="K270" s="267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1" t="str">
        <f t="shared" si="79"/>
        <v/>
      </c>
      <c r="Z270" s="252" t="str">
        <f t="shared" si="80"/>
        <v/>
      </c>
      <c r="AA270" s="252" t="str">
        <f t="shared" si="81"/>
        <v/>
      </c>
      <c r="AB270" s="252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50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0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59"/>
      <c r="F271" s="105" t="s">
        <v>44</v>
      </c>
      <c r="G271" s="262"/>
      <c r="H271" s="115" t="str">
        <f t="shared" si="77"/>
        <v/>
      </c>
      <c r="I271" s="264"/>
      <c r="J271" s="105" t="s">
        <v>44</v>
      </c>
      <c r="K271" s="267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1" t="str">
        <f t="shared" si="79"/>
        <v/>
      </c>
      <c r="Z271" s="252" t="str">
        <f t="shared" si="80"/>
        <v/>
      </c>
      <c r="AA271" s="252" t="str">
        <f t="shared" si="81"/>
        <v/>
      </c>
      <c r="AB271" s="252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50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0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59"/>
      <c r="F272" s="105" t="s">
        <v>44</v>
      </c>
      <c r="G272" s="262"/>
      <c r="H272" s="115" t="str">
        <f t="shared" si="77"/>
        <v/>
      </c>
      <c r="I272" s="264"/>
      <c r="J272" s="105" t="s">
        <v>44</v>
      </c>
      <c r="K272" s="267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1" t="str">
        <f t="shared" si="79"/>
        <v/>
      </c>
      <c r="Z272" s="252" t="str">
        <f t="shared" si="80"/>
        <v/>
      </c>
      <c r="AA272" s="252" t="str">
        <f t="shared" si="81"/>
        <v/>
      </c>
      <c r="AB272" s="252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50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0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59"/>
      <c r="F273" s="105" t="s">
        <v>44</v>
      </c>
      <c r="G273" s="262"/>
      <c r="H273" s="115" t="str">
        <f t="shared" si="77"/>
        <v/>
      </c>
      <c r="I273" s="264"/>
      <c r="J273" s="105" t="s">
        <v>44</v>
      </c>
      <c r="K273" s="267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1" t="str">
        <f t="shared" si="79"/>
        <v/>
      </c>
      <c r="Z273" s="252" t="str">
        <f t="shared" si="80"/>
        <v/>
      </c>
      <c r="AA273" s="252" t="str">
        <f t="shared" si="81"/>
        <v/>
      </c>
      <c r="AB273" s="252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50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0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59"/>
      <c r="F274" s="105" t="s">
        <v>44</v>
      </c>
      <c r="G274" s="262"/>
      <c r="H274" s="115" t="str">
        <f t="shared" si="77"/>
        <v/>
      </c>
      <c r="I274" s="264"/>
      <c r="J274" s="105" t="s">
        <v>44</v>
      </c>
      <c r="K274" s="267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1" t="str">
        <f t="shared" si="79"/>
        <v/>
      </c>
      <c r="Z274" s="252" t="str">
        <f t="shared" si="80"/>
        <v/>
      </c>
      <c r="AA274" s="252" t="str">
        <f t="shared" si="81"/>
        <v/>
      </c>
      <c r="AB274" s="252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50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0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59"/>
      <c r="F275" s="105" t="s">
        <v>44</v>
      </c>
      <c r="G275" s="262"/>
      <c r="H275" s="115" t="str">
        <f t="shared" si="77"/>
        <v/>
      </c>
      <c r="I275" s="264"/>
      <c r="J275" s="105" t="s">
        <v>44</v>
      </c>
      <c r="K275" s="267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1" t="str">
        <f t="shared" si="79"/>
        <v/>
      </c>
      <c r="Z275" s="252" t="str">
        <f t="shared" si="80"/>
        <v/>
      </c>
      <c r="AA275" s="252" t="str">
        <f t="shared" si="81"/>
        <v/>
      </c>
      <c r="AB275" s="252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50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0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59"/>
      <c r="F276" s="105" t="s">
        <v>44</v>
      </c>
      <c r="G276" s="262"/>
      <c r="H276" s="115" t="str">
        <f t="shared" si="77"/>
        <v/>
      </c>
      <c r="I276" s="264"/>
      <c r="J276" s="105" t="s">
        <v>44</v>
      </c>
      <c r="K276" s="267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1" t="str">
        <f t="shared" si="79"/>
        <v/>
      </c>
      <c r="Z276" s="252" t="str">
        <f t="shared" si="80"/>
        <v/>
      </c>
      <c r="AA276" s="252" t="str">
        <f t="shared" si="81"/>
        <v/>
      </c>
      <c r="AB276" s="252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50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0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59"/>
      <c r="F277" s="105" t="s">
        <v>44</v>
      </c>
      <c r="G277" s="262"/>
      <c r="H277" s="115" t="str">
        <f t="shared" si="77"/>
        <v/>
      </c>
      <c r="I277" s="264"/>
      <c r="J277" s="105" t="s">
        <v>44</v>
      </c>
      <c r="K277" s="267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1" t="str">
        <f t="shared" si="79"/>
        <v/>
      </c>
      <c r="Z277" s="252" t="str">
        <f t="shared" si="80"/>
        <v/>
      </c>
      <c r="AA277" s="252" t="str">
        <f t="shared" si="81"/>
        <v/>
      </c>
      <c r="AB277" s="252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50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0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59"/>
      <c r="F278" s="105" t="s">
        <v>44</v>
      </c>
      <c r="G278" s="262"/>
      <c r="H278" s="115" t="str">
        <f t="shared" si="77"/>
        <v/>
      </c>
      <c r="I278" s="264"/>
      <c r="J278" s="105" t="s">
        <v>44</v>
      </c>
      <c r="K278" s="267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1" t="str">
        <f t="shared" si="79"/>
        <v/>
      </c>
      <c r="Z278" s="252" t="str">
        <f t="shared" si="80"/>
        <v/>
      </c>
      <c r="AA278" s="252" t="str">
        <f t="shared" si="81"/>
        <v/>
      </c>
      <c r="AB278" s="252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50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0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59"/>
      <c r="F279" s="105" t="s">
        <v>44</v>
      </c>
      <c r="G279" s="262"/>
      <c r="H279" s="115" t="str">
        <f t="shared" si="77"/>
        <v/>
      </c>
      <c r="I279" s="264"/>
      <c r="J279" s="105" t="s">
        <v>44</v>
      </c>
      <c r="K279" s="267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1" t="str">
        <f t="shared" si="79"/>
        <v/>
      </c>
      <c r="Z279" s="252" t="str">
        <f t="shared" si="80"/>
        <v/>
      </c>
      <c r="AA279" s="252" t="str">
        <f t="shared" si="81"/>
        <v/>
      </c>
      <c r="AB279" s="252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50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0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59"/>
      <c r="F280" s="105" t="s">
        <v>44</v>
      </c>
      <c r="G280" s="262"/>
      <c r="H280" s="115" t="str">
        <f t="shared" si="77"/>
        <v/>
      </c>
      <c r="I280" s="264"/>
      <c r="J280" s="105" t="s">
        <v>44</v>
      </c>
      <c r="K280" s="267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1" t="str">
        <f t="shared" si="79"/>
        <v/>
      </c>
      <c r="Z280" s="252" t="str">
        <f t="shared" si="80"/>
        <v/>
      </c>
      <c r="AA280" s="252" t="str">
        <f t="shared" si="81"/>
        <v/>
      </c>
      <c r="AB280" s="252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50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0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59"/>
      <c r="F281" s="105" t="s">
        <v>44</v>
      </c>
      <c r="G281" s="262"/>
      <c r="H281" s="115" t="str">
        <f t="shared" si="77"/>
        <v/>
      </c>
      <c r="I281" s="264"/>
      <c r="J281" s="105" t="s">
        <v>44</v>
      </c>
      <c r="K281" s="267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1" t="str">
        <f t="shared" si="79"/>
        <v/>
      </c>
      <c r="Z281" s="252" t="str">
        <f t="shared" si="80"/>
        <v/>
      </c>
      <c r="AA281" s="252" t="str">
        <f t="shared" si="81"/>
        <v/>
      </c>
      <c r="AB281" s="252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50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0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59"/>
      <c r="F282" s="105" t="s">
        <v>44</v>
      </c>
      <c r="G282" s="262"/>
      <c r="H282" s="115" t="str">
        <f t="shared" si="77"/>
        <v/>
      </c>
      <c r="I282" s="264"/>
      <c r="J282" s="105" t="s">
        <v>44</v>
      </c>
      <c r="K282" s="267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1" t="str">
        <f t="shared" si="79"/>
        <v/>
      </c>
      <c r="Z282" s="252" t="str">
        <f t="shared" si="80"/>
        <v/>
      </c>
      <c r="AA282" s="252" t="str">
        <f t="shared" si="81"/>
        <v/>
      </c>
      <c r="AB282" s="252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50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0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59"/>
      <c r="F283" s="105" t="s">
        <v>44</v>
      </c>
      <c r="G283" s="262"/>
      <c r="H283" s="115" t="str">
        <f t="shared" si="77"/>
        <v/>
      </c>
      <c r="I283" s="264"/>
      <c r="J283" s="105" t="s">
        <v>44</v>
      </c>
      <c r="K283" s="267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1" t="str">
        <f t="shared" si="79"/>
        <v/>
      </c>
      <c r="Z283" s="252" t="str">
        <f t="shared" si="80"/>
        <v/>
      </c>
      <c r="AA283" s="252" t="str">
        <f t="shared" si="81"/>
        <v/>
      </c>
      <c r="AB283" s="252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50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0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59"/>
      <c r="F284" s="105" t="s">
        <v>44</v>
      </c>
      <c r="G284" s="262"/>
      <c r="H284" s="115" t="str">
        <f t="shared" si="77"/>
        <v/>
      </c>
      <c r="I284" s="264"/>
      <c r="J284" s="105" t="s">
        <v>44</v>
      </c>
      <c r="K284" s="267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1" t="str">
        <f t="shared" si="79"/>
        <v/>
      </c>
      <c r="Z284" s="252" t="str">
        <f t="shared" si="80"/>
        <v/>
      </c>
      <c r="AA284" s="252" t="str">
        <f t="shared" si="81"/>
        <v/>
      </c>
      <c r="AB284" s="252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50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0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59"/>
      <c r="F285" s="105" t="s">
        <v>44</v>
      </c>
      <c r="G285" s="262"/>
      <c r="H285" s="115" t="str">
        <f t="shared" si="77"/>
        <v/>
      </c>
      <c r="I285" s="264"/>
      <c r="J285" s="105" t="s">
        <v>44</v>
      </c>
      <c r="K285" s="267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1" t="str">
        <f t="shared" si="79"/>
        <v/>
      </c>
      <c r="Z285" s="252" t="str">
        <f t="shared" si="80"/>
        <v/>
      </c>
      <c r="AA285" s="252" t="str">
        <f t="shared" si="81"/>
        <v/>
      </c>
      <c r="AB285" s="252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50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0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59"/>
      <c r="F286" s="105" t="s">
        <v>44</v>
      </c>
      <c r="G286" s="262"/>
      <c r="H286" s="115" t="str">
        <f t="shared" si="77"/>
        <v/>
      </c>
      <c r="I286" s="264"/>
      <c r="J286" s="105" t="s">
        <v>44</v>
      </c>
      <c r="K286" s="267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1" t="str">
        <f t="shared" si="79"/>
        <v/>
      </c>
      <c r="Z286" s="252" t="str">
        <f t="shared" si="80"/>
        <v/>
      </c>
      <c r="AA286" s="252" t="str">
        <f t="shared" si="81"/>
        <v/>
      </c>
      <c r="AB286" s="252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50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0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59"/>
      <c r="F287" s="105" t="s">
        <v>44</v>
      </c>
      <c r="G287" s="262"/>
      <c r="H287" s="115" t="str">
        <f t="shared" si="77"/>
        <v/>
      </c>
      <c r="I287" s="264"/>
      <c r="J287" s="105" t="s">
        <v>44</v>
      </c>
      <c r="K287" s="267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1" t="str">
        <f t="shared" si="79"/>
        <v/>
      </c>
      <c r="Z287" s="252" t="str">
        <f t="shared" si="80"/>
        <v/>
      </c>
      <c r="AA287" s="252" t="str">
        <f t="shared" si="81"/>
        <v/>
      </c>
      <c r="AB287" s="252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50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0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59"/>
      <c r="F288" s="105" t="s">
        <v>44</v>
      </c>
      <c r="G288" s="262"/>
      <c r="H288" s="115" t="str">
        <f t="shared" si="77"/>
        <v/>
      </c>
      <c r="I288" s="264"/>
      <c r="J288" s="105" t="s">
        <v>44</v>
      </c>
      <c r="K288" s="267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1" t="str">
        <f t="shared" si="79"/>
        <v/>
      </c>
      <c r="Z288" s="252" t="str">
        <f t="shared" si="80"/>
        <v/>
      </c>
      <c r="AA288" s="252" t="str">
        <f t="shared" si="81"/>
        <v/>
      </c>
      <c r="AB288" s="252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50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0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59"/>
      <c r="F289" s="105" t="s">
        <v>44</v>
      </c>
      <c r="G289" s="262"/>
      <c r="H289" s="115" t="str">
        <f t="shared" si="77"/>
        <v/>
      </c>
      <c r="I289" s="264"/>
      <c r="J289" s="105" t="s">
        <v>44</v>
      </c>
      <c r="K289" s="267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1" t="str">
        <f t="shared" si="79"/>
        <v/>
      </c>
      <c r="Z289" s="252" t="str">
        <f t="shared" si="80"/>
        <v/>
      </c>
      <c r="AA289" s="252" t="str">
        <f t="shared" si="81"/>
        <v/>
      </c>
      <c r="AB289" s="252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50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0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59"/>
      <c r="F290" s="105" t="s">
        <v>44</v>
      </c>
      <c r="G290" s="262"/>
      <c r="H290" s="115" t="str">
        <f t="shared" si="77"/>
        <v/>
      </c>
      <c r="I290" s="264"/>
      <c r="J290" s="105" t="s">
        <v>44</v>
      </c>
      <c r="K290" s="267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1" t="str">
        <f t="shared" si="79"/>
        <v/>
      </c>
      <c r="Z290" s="252" t="str">
        <f t="shared" si="80"/>
        <v/>
      </c>
      <c r="AA290" s="252" t="str">
        <f t="shared" si="81"/>
        <v/>
      </c>
      <c r="AB290" s="252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50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0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59"/>
      <c r="F291" s="105" t="s">
        <v>44</v>
      </c>
      <c r="G291" s="262"/>
      <c r="H291" s="115" t="str">
        <f t="shared" si="77"/>
        <v/>
      </c>
      <c r="I291" s="264"/>
      <c r="J291" s="105" t="s">
        <v>44</v>
      </c>
      <c r="K291" s="267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1" t="str">
        <f t="shared" si="79"/>
        <v/>
      </c>
      <c r="Z291" s="252" t="str">
        <f t="shared" si="80"/>
        <v/>
      </c>
      <c r="AA291" s="252" t="str">
        <f t="shared" si="81"/>
        <v/>
      </c>
      <c r="AB291" s="252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50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0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59"/>
      <c r="F292" s="105" t="s">
        <v>44</v>
      </c>
      <c r="G292" s="262"/>
      <c r="H292" s="115" t="str">
        <f t="shared" si="77"/>
        <v/>
      </c>
      <c r="I292" s="264"/>
      <c r="J292" s="105" t="s">
        <v>44</v>
      </c>
      <c r="K292" s="267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1" t="str">
        <f t="shared" si="79"/>
        <v/>
      </c>
      <c r="Z292" s="252" t="str">
        <f t="shared" si="80"/>
        <v/>
      </c>
      <c r="AA292" s="252" t="str">
        <f t="shared" si="81"/>
        <v/>
      </c>
      <c r="AB292" s="252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50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0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59"/>
      <c r="F293" s="105" t="s">
        <v>44</v>
      </c>
      <c r="G293" s="262"/>
      <c r="H293" s="115" t="str">
        <f t="shared" si="77"/>
        <v/>
      </c>
      <c r="I293" s="264"/>
      <c r="J293" s="105" t="s">
        <v>44</v>
      </c>
      <c r="K293" s="267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1" t="str">
        <f t="shared" si="79"/>
        <v/>
      </c>
      <c r="Z293" s="252" t="str">
        <f t="shared" si="80"/>
        <v/>
      </c>
      <c r="AA293" s="252" t="str">
        <f t="shared" si="81"/>
        <v/>
      </c>
      <c r="AB293" s="252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50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0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59"/>
      <c r="F294" s="105" t="s">
        <v>44</v>
      </c>
      <c r="G294" s="262"/>
      <c r="H294" s="115" t="str">
        <f t="shared" si="77"/>
        <v/>
      </c>
      <c r="I294" s="264"/>
      <c r="J294" s="105" t="s">
        <v>44</v>
      </c>
      <c r="K294" s="267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1" t="str">
        <f t="shared" si="79"/>
        <v/>
      </c>
      <c r="Z294" s="252" t="str">
        <f t="shared" si="80"/>
        <v/>
      </c>
      <c r="AA294" s="252" t="str">
        <f t="shared" si="81"/>
        <v/>
      </c>
      <c r="AB294" s="252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50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0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59"/>
      <c r="F295" s="105" t="s">
        <v>44</v>
      </c>
      <c r="G295" s="262"/>
      <c r="H295" s="115" t="str">
        <f t="shared" si="77"/>
        <v/>
      </c>
      <c r="I295" s="264"/>
      <c r="J295" s="105" t="s">
        <v>44</v>
      </c>
      <c r="K295" s="267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1" t="str">
        <f t="shared" si="79"/>
        <v/>
      </c>
      <c r="Z295" s="252" t="str">
        <f t="shared" si="80"/>
        <v/>
      </c>
      <c r="AA295" s="252" t="str">
        <f t="shared" si="81"/>
        <v/>
      </c>
      <c r="AB295" s="252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50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0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59"/>
      <c r="F296" s="105" t="s">
        <v>44</v>
      </c>
      <c r="G296" s="262"/>
      <c r="H296" s="115" t="str">
        <f t="shared" si="77"/>
        <v/>
      </c>
      <c r="I296" s="264"/>
      <c r="J296" s="105" t="s">
        <v>44</v>
      </c>
      <c r="K296" s="267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1" t="str">
        <f t="shared" si="79"/>
        <v/>
      </c>
      <c r="Z296" s="252" t="str">
        <f t="shared" si="80"/>
        <v/>
      </c>
      <c r="AA296" s="252" t="str">
        <f t="shared" si="81"/>
        <v/>
      </c>
      <c r="AB296" s="252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50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0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59"/>
      <c r="F297" s="105" t="s">
        <v>44</v>
      </c>
      <c r="G297" s="262"/>
      <c r="H297" s="115" t="str">
        <f t="shared" si="77"/>
        <v/>
      </c>
      <c r="I297" s="264"/>
      <c r="J297" s="105" t="s">
        <v>44</v>
      </c>
      <c r="K297" s="267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1" t="str">
        <f t="shared" si="79"/>
        <v/>
      </c>
      <c r="Z297" s="252" t="str">
        <f t="shared" si="80"/>
        <v/>
      </c>
      <c r="AA297" s="252" t="str">
        <f t="shared" si="81"/>
        <v/>
      </c>
      <c r="AB297" s="252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50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0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59"/>
      <c r="F298" s="105" t="s">
        <v>44</v>
      </c>
      <c r="G298" s="262"/>
      <c r="H298" s="115" t="str">
        <f t="shared" si="77"/>
        <v/>
      </c>
      <c r="I298" s="264"/>
      <c r="J298" s="105" t="s">
        <v>44</v>
      </c>
      <c r="K298" s="267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1" t="str">
        <f t="shared" si="79"/>
        <v/>
      </c>
      <c r="Z298" s="252" t="str">
        <f t="shared" si="80"/>
        <v/>
      </c>
      <c r="AA298" s="252" t="str">
        <f t="shared" si="81"/>
        <v/>
      </c>
      <c r="AB298" s="252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50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0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59"/>
      <c r="F299" s="105" t="s">
        <v>44</v>
      </c>
      <c r="G299" s="262"/>
      <c r="H299" s="115" t="str">
        <f t="shared" si="77"/>
        <v/>
      </c>
      <c r="I299" s="264"/>
      <c r="J299" s="105" t="s">
        <v>44</v>
      </c>
      <c r="K299" s="267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1" t="str">
        <f t="shared" si="79"/>
        <v/>
      </c>
      <c r="Z299" s="252" t="str">
        <f t="shared" si="80"/>
        <v/>
      </c>
      <c r="AA299" s="252" t="str">
        <f t="shared" si="81"/>
        <v/>
      </c>
      <c r="AB299" s="252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50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0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59"/>
      <c r="F300" s="105" t="s">
        <v>44</v>
      </c>
      <c r="G300" s="262"/>
      <c r="H300" s="115" t="str">
        <f t="shared" si="77"/>
        <v/>
      </c>
      <c r="I300" s="264"/>
      <c r="J300" s="105" t="s">
        <v>44</v>
      </c>
      <c r="K300" s="267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1" t="str">
        <f t="shared" si="79"/>
        <v/>
      </c>
      <c r="Z300" s="252" t="str">
        <f t="shared" si="80"/>
        <v/>
      </c>
      <c r="AA300" s="252" t="str">
        <f t="shared" si="81"/>
        <v/>
      </c>
      <c r="AB300" s="252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50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0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59"/>
      <c r="F301" s="105" t="s">
        <v>44</v>
      </c>
      <c r="G301" s="262"/>
      <c r="H301" s="115" t="str">
        <f t="shared" si="77"/>
        <v/>
      </c>
      <c r="I301" s="264"/>
      <c r="J301" s="105" t="s">
        <v>44</v>
      </c>
      <c r="K301" s="267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1" t="str">
        <f t="shared" si="79"/>
        <v/>
      </c>
      <c r="Z301" s="252" t="str">
        <f t="shared" si="80"/>
        <v/>
      </c>
      <c r="AA301" s="252" t="str">
        <f t="shared" si="81"/>
        <v/>
      </c>
      <c r="AB301" s="252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50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0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59"/>
      <c r="F302" s="105" t="s">
        <v>44</v>
      </c>
      <c r="G302" s="262"/>
      <c r="H302" s="115" t="str">
        <f t="shared" si="77"/>
        <v/>
      </c>
      <c r="I302" s="264"/>
      <c r="J302" s="105" t="s">
        <v>44</v>
      </c>
      <c r="K302" s="267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1" t="str">
        <f t="shared" si="79"/>
        <v/>
      </c>
      <c r="Z302" s="252" t="str">
        <f t="shared" si="80"/>
        <v/>
      </c>
      <c r="AA302" s="252" t="str">
        <f t="shared" si="81"/>
        <v/>
      </c>
      <c r="AB302" s="252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50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0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59"/>
      <c r="F303" s="105" t="s">
        <v>44</v>
      </c>
      <c r="G303" s="262"/>
      <c r="H303" s="115" t="str">
        <f t="shared" si="77"/>
        <v/>
      </c>
      <c r="I303" s="264"/>
      <c r="J303" s="105" t="s">
        <v>44</v>
      </c>
      <c r="K303" s="267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1" t="str">
        <f t="shared" si="79"/>
        <v/>
      </c>
      <c r="Z303" s="252" t="str">
        <f t="shared" si="80"/>
        <v/>
      </c>
      <c r="AA303" s="252" t="str">
        <f t="shared" si="81"/>
        <v/>
      </c>
      <c r="AB303" s="252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50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0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59"/>
      <c r="F304" s="105" t="s">
        <v>44</v>
      </c>
      <c r="G304" s="262"/>
      <c r="H304" s="115" t="str">
        <f t="shared" si="77"/>
        <v/>
      </c>
      <c r="I304" s="264"/>
      <c r="J304" s="105" t="s">
        <v>44</v>
      </c>
      <c r="K304" s="267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1" t="str">
        <f t="shared" si="79"/>
        <v/>
      </c>
      <c r="Z304" s="252" t="str">
        <f t="shared" si="80"/>
        <v/>
      </c>
      <c r="AA304" s="252" t="str">
        <f t="shared" si="81"/>
        <v/>
      </c>
      <c r="AB304" s="252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50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0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59"/>
      <c r="F305" s="105" t="s">
        <v>44</v>
      </c>
      <c r="G305" s="262"/>
      <c r="H305" s="115" t="str">
        <f t="shared" si="77"/>
        <v/>
      </c>
      <c r="I305" s="264"/>
      <c r="J305" s="105" t="s">
        <v>44</v>
      </c>
      <c r="K305" s="267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1" t="str">
        <f t="shared" si="79"/>
        <v/>
      </c>
      <c r="Z305" s="252" t="str">
        <f t="shared" si="80"/>
        <v/>
      </c>
      <c r="AA305" s="252" t="str">
        <f t="shared" si="81"/>
        <v/>
      </c>
      <c r="AB305" s="252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50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0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59"/>
      <c r="F306" s="105" t="s">
        <v>44</v>
      </c>
      <c r="G306" s="262"/>
      <c r="H306" s="115" t="str">
        <f t="shared" si="77"/>
        <v/>
      </c>
      <c r="I306" s="264"/>
      <c r="J306" s="105" t="s">
        <v>44</v>
      </c>
      <c r="K306" s="267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1" t="str">
        <f t="shared" si="79"/>
        <v/>
      </c>
      <c r="Z306" s="252" t="str">
        <f t="shared" si="80"/>
        <v/>
      </c>
      <c r="AA306" s="252" t="str">
        <f t="shared" si="81"/>
        <v/>
      </c>
      <c r="AB306" s="252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50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0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59"/>
      <c r="F307" s="105" t="s">
        <v>44</v>
      </c>
      <c r="G307" s="262"/>
      <c r="H307" s="115" t="str">
        <f t="shared" si="77"/>
        <v/>
      </c>
      <c r="I307" s="264"/>
      <c r="J307" s="105" t="s">
        <v>44</v>
      </c>
      <c r="K307" s="267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1" t="str">
        <f t="shared" si="79"/>
        <v/>
      </c>
      <c r="Z307" s="252" t="str">
        <f t="shared" si="80"/>
        <v/>
      </c>
      <c r="AA307" s="252" t="str">
        <f t="shared" si="81"/>
        <v/>
      </c>
      <c r="AB307" s="252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50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0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59"/>
      <c r="F308" s="105" t="s">
        <v>44</v>
      </c>
      <c r="G308" s="262"/>
      <c r="H308" s="115" t="str">
        <f t="shared" si="77"/>
        <v/>
      </c>
      <c r="I308" s="264"/>
      <c r="J308" s="105" t="s">
        <v>44</v>
      </c>
      <c r="K308" s="267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1" t="str">
        <f t="shared" si="79"/>
        <v/>
      </c>
      <c r="Z308" s="252" t="str">
        <f t="shared" si="80"/>
        <v/>
      </c>
      <c r="AA308" s="252" t="str">
        <f t="shared" si="81"/>
        <v/>
      </c>
      <c r="AB308" s="252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50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0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59"/>
      <c r="F309" s="105" t="s">
        <v>44</v>
      </c>
      <c r="G309" s="262"/>
      <c r="H309" s="115" t="str">
        <f t="shared" si="77"/>
        <v/>
      </c>
      <c r="I309" s="264"/>
      <c r="J309" s="105" t="s">
        <v>44</v>
      </c>
      <c r="K309" s="267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1" t="str">
        <f t="shared" si="79"/>
        <v/>
      </c>
      <c r="Z309" s="252" t="str">
        <f t="shared" si="80"/>
        <v/>
      </c>
      <c r="AA309" s="252" t="str">
        <f t="shared" si="81"/>
        <v/>
      </c>
      <c r="AB309" s="252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50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0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59"/>
      <c r="F310" s="105" t="s">
        <v>44</v>
      </c>
      <c r="G310" s="262"/>
      <c r="H310" s="115" t="str">
        <f t="shared" si="77"/>
        <v/>
      </c>
      <c r="I310" s="264"/>
      <c r="J310" s="105" t="s">
        <v>44</v>
      </c>
      <c r="K310" s="267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1" t="str">
        <f t="shared" si="79"/>
        <v/>
      </c>
      <c r="Z310" s="252" t="str">
        <f t="shared" si="80"/>
        <v/>
      </c>
      <c r="AA310" s="252" t="str">
        <f t="shared" si="81"/>
        <v/>
      </c>
      <c r="AB310" s="252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50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0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59"/>
      <c r="F311" s="105" t="s">
        <v>44</v>
      </c>
      <c r="G311" s="262"/>
      <c r="H311" s="115" t="str">
        <f t="shared" si="77"/>
        <v/>
      </c>
      <c r="I311" s="264"/>
      <c r="J311" s="105" t="s">
        <v>44</v>
      </c>
      <c r="K311" s="267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1" t="str">
        <f t="shared" si="79"/>
        <v/>
      </c>
      <c r="Z311" s="252" t="str">
        <f t="shared" si="80"/>
        <v/>
      </c>
      <c r="AA311" s="252" t="str">
        <f t="shared" si="81"/>
        <v/>
      </c>
      <c r="AB311" s="252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50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0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59"/>
      <c r="F312" s="105" t="s">
        <v>44</v>
      </c>
      <c r="G312" s="262"/>
      <c r="H312" s="115" t="str">
        <f t="shared" si="77"/>
        <v/>
      </c>
      <c r="I312" s="264"/>
      <c r="J312" s="105" t="s">
        <v>44</v>
      </c>
      <c r="K312" s="267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1" t="str">
        <f t="shared" si="79"/>
        <v/>
      </c>
      <c r="Z312" s="252" t="str">
        <f t="shared" si="80"/>
        <v/>
      </c>
      <c r="AA312" s="252" t="str">
        <f t="shared" si="81"/>
        <v/>
      </c>
      <c r="AB312" s="252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50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0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59"/>
      <c r="F313" s="105" t="s">
        <v>44</v>
      </c>
      <c r="G313" s="262"/>
      <c r="H313" s="115" t="str">
        <f t="shared" si="77"/>
        <v/>
      </c>
      <c r="I313" s="264"/>
      <c r="J313" s="105" t="s">
        <v>44</v>
      </c>
      <c r="K313" s="267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1" t="str">
        <f t="shared" si="79"/>
        <v/>
      </c>
      <c r="Z313" s="252" t="str">
        <f t="shared" si="80"/>
        <v/>
      </c>
      <c r="AA313" s="252" t="str">
        <f t="shared" si="81"/>
        <v/>
      </c>
      <c r="AB313" s="252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50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0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59"/>
      <c r="F314" s="105" t="s">
        <v>44</v>
      </c>
      <c r="G314" s="262"/>
      <c r="H314" s="115" t="str">
        <f t="shared" si="77"/>
        <v/>
      </c>
      <c r="I314" s="264"/>
      <c r="J314" s="105" t="s">
        <v>44</v>
      </c>
      <c r="K314" s="267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1" t="str">
        <f t="shared" si="79"/>
        <v/>
      </c>
      <c r="Z314" s="252" t="str">
        <f t="shared" si="80"/>
        <v/>
      </c>
      <c r="AA314" s="252" t="str">
        <f t="shared" si="81"/>
        <v/>
      </c>
      <c r="AB314" s="252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50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0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59"/>
      <c r="F315" s="105" t="s">
        <v>44</v>
      </c>
      <c r="G315" s="262"/>
      <c r="H315" s="115" t="str">
        <f t="shared" si="77"/>
        <v/>
      </c>
      <c r="I315" s="264"/>
      <c r="J315" s="105" t="s">
        <v>44</v>
      </c>
      <c r="K315" s="267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1" t="str">
        <f t="shared" si="79"/>
        <v/>
      </c>
      <c r="Z315" s="252" t="str">
        <f t="shared" si="80"/>
        <v/>
      </c>
      <c r="AA315" s="252" t="str">
        <f t="shared" si="81"/>
        <v/>
      </c>
      <c r="AB315" s="252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50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0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59"/>
      <c r="F316" s="105" t="s">
        <v>44</v>
      </c>
      <c r="G316" s="262"/>
      <c r="H316" s="115" t="str">
        <f t="shared" si="77"/>
        <v/>
      </c>
      <c r="I316" s="264"/>
      <c r="J316" s="105" t="s">
        <v>44</v>
      </c>
      <c r="K316" s="267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1" t="str">
        <f t="shared" si="79"/>
        <v/>
      </c>
      <c r="Z316" s="252" t="str">
        <f t="shared" si="80"/>
        <v/>
      </c>
      <c r="AA316" s="252" t="str">
        <f t="shared" si="81"/>
        <v/>
      </c>
      <c r="AB316" s="252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50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0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59"/>
      <c r="F317" s="105" t="s">
        <v>44</v>
      </c>
      <c r="G317" s="262"/>
      <c r="H317" s="115" t="str">
        <f t="shared" si="77"/>
        <v/>
      </c>
      <c r="I317" s="264"/>
      <c r="J317" s="105" t="s">
        <v>44</v>
      </c>
      <c r="K317" s="267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1" t="str">
        <f t="shared" si="79"/>
        <v/>
      </c>
      <c r="Z317" s="252" t="str">
        <f t="shared" si="80"/>
        <v/>
      </c>
      <c r="AA317" s="252" t="str">
        <f t="shared" si="81"/>
        <v/>
      </c>
      <c r="AB317" s="252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50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0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59"/>
      <c r="F318" s="105" t="s">
        <v>44</v>
      </c>
      <c r="G318" s="262"/>
      <c r="H318" s="115" t="str">
        <f t="shared" si="77"/>
        <v/>
      </c>
      <c r="I318" s="264"/>
      <c r="J318" s="105" t="s">
        <v>44</v>
      </c>
      <c r="K318" s="267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1" t="str">
        <f t="shared" si="79"/>
        <v/>
      </c>
      <c r="Z318" s="252" t="str">
        <f t="shared" si="80"/>
        <v/>
      </c>
      <c r="AA318" s="252" t="str">
        <f t="shared" si="81"/>
        <v/>
      </c>
      <c r="AB318" s="252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50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0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59"/>
      <c r="F319" s="105" t="s">
        <v>44</v>
      </c>
      <c r="G319" s="262"/>
      <c r="H319" s="115" t="str">
        <f t="shared" si="77"/>
        <v/>
      </c>
      <c r="I319" s="264"/>
      <c r="J319" s="105" t="s">
        <v>44</v>
      </c>
      <c r="K319" s="267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1" t="str">
        <f t="shared" si="79"/>
        <v/>
      </c>
      <c r="Z319" s="252" t="str">
        <f t="shared" si="80"/>
        <v/>
      </c>
      <c r="AA319" s="252" t="str">
        <f t="shared" si="81"/>
        <v/>
      </c>
      <c r="AB319" s="252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50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0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59"/>
      <c r="F320" s="105" t="s">
        <v>44</v>
      </c>
      <c r="G320" s="262"/>
      <c r="H320" s="115" t="str">
        <f t="shared" si="77"/>
        <v/>
      </c>
      <c r="I320" s="264"/>
      <c r="J320" s="105" t="s">
        <v>44</v>
      </c>
      <c r="K320" s="267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1" t="str">
        <f t="shared" si="79"/>
        <v/>
      </c>
      <c r="Z320" s="252" t="str">
        <f t="shared" si="80"/>
        <v/>
      </c>
      <c r="AA320" s="252" t="str">
        <f t="shared" si="81"/>
        <v/>
      </c>
      <c r="AB320" s="252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50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0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59"/>
      <c r="F321" s="105" t="s">
        <v>44</v>
      </c>
      <c r="G321" s="262"/>
      <c r="H321" s="115" t="str">
        <f t="shared" si="77"/>
        <v/>
      </c>
      <c r="I321" s="264"/>
      <c r="J321" s="105" t="s">
        <v>44</v>
      </c>
      <c r="K321" s="267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1" t="str">
        <f t="shared" si="79"/>
        <v/>
      </c>
      <c r="Z321" s="252" t="str">
        <f t="shared" si="80"/>
        <v/>
      </c>
      <c r="AA321" s="252" t="str">
        <f t="shared" si="81"/>
        <v/>
      </c>
      <c r="AB321" s="252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50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0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59"/>
      <c r="F322" s="105" t="s">
        <v>44</v>
      </c>
      <c r="G322" s="262"/>
      <c r="H322" s="115" t="str">
        <f t="shared" si="77"/>
        <v/>
      </c>
      <c r="I322" s="264"/>
      <c r="J322" s="105" t="s">
        <v>44</v>
      </c>
      <c r="K322" s="267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1" t="str">
        <f t="shared" si="79"/>
        <v/>
      </c>
      <c r="Z322" s="252" t="str">
        <f t="shared" si="80"/>
        <v/>
      </c>
      <c r="AA322" s="252" t="str">
        <f t="shared" si="81"/>
        <v/>
      </c>
      <c r="AB322" s="252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50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0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59"/>
      <c r="F323" s="105" t="s">
        <v>44</v>
      </c>
      <c r="G323" s="262"/>
      <c r="H323" s="115" t="str">
        <f t="shared" si="77"/>
        <v/>
      </c>
      <c r="I323" s="264"/>
      <c r="J323" s="105" t="s">
        <v>44</v>
      </c>
      <c r="K323" s="267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1" t="str">
        <f t="shared" si="79"/>
        <v/>
      </c>
      <c r="Z323" s="252" t="str">
        <f t="shared" si="80"/>
        <v/>
      </c>
      <c r="AA323" s="252" t="str">
        <f t="shared" si="81"/>
        <v/>
      </c>
      <c r="AB323" s="252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50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0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59"/>
      <c r="F324" s="105" t="s">
        <v>44</v>
      </c>
      <c r="G324" s="262"/>
      <c r="H324" s="115" t="str">
        <f t="shared" si="77"/>
        <v/>
      </c>
      <c r="I324" s="264"/>
      <c r="J324" s="105" t="s">
        <v>44</v>
      </c>
      <c r="K324" s="267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1" t="str">
        <f t="shared" si="79"/>
        <v/>
      </c>
      <c r="Z324" s="252" t="str">
        <f t="shared" si="80"/>
        <v/>
      </c>
      <c r="AA324" s="252" t="str">
        <f t="shared" si="81"/>
        <v/>
      </c>
      <c r="AB324" s="252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50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0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59"/>
      <c r="F325" s="105" t="s">
        <v>44</v>
      </c>
      <c r="G325" s="262"/>
      <c r="H325" s="115" t="str">
        <f t="shared" si="77"/>
        <v/>
      </c>
      <c r="I325" s="264"/>
      <c r="J325" s="105" t="s">
        <v>44</v>
      </c>
      <c r="K325" s="267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1" t="str">
        <f t="shared" si="79"/>
        <v/>
      </c>
      <c r="Z325" s="252" t="str">
        <f t="shared" si="80"/>
        <v/>
      </c>
      <c r="AA325" s="252" t="str">
        <f t="shared" si="81"/>
        <v/>
      </c>
      <c r="AB325" s="252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50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0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59"/>
      <c r="F326" s="105" t="s">
        <v>44</v>
      </c>
      <c r="G326" s="262"/>
      <c r="H326" s="115" t="str">
        <f t="shared" si="77"/>
        <v/>
      </c>
      <c r="I326" s="264"/>
      <c r="J326" s="105" t="s">
        <v>44</v>
      </c>
      <c r="K326" s="267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1" t="str">
        <f t="shared" si="79"/>
        <v/>
      </c>
      <c r="Z326" s="252" t="str">
        <f t="shared" si="80"/>
        <v/>
      </c>
      <c r="AA326" s="252" t="str">
        <f t="shared" si="81"/>
        <v/>
      </c>
      <c r="AB326" s="252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50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0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59"/>
      <c r="F327" s="105" t="s">
        <v>44</v>
      </c>
      <c r="G327" s="262"/>
      <c r="H327" s="115" t="str">
        <f t="shared" si="77"/>
        <v/>
      </c>
      <c r="I327" s="264"/>
      <c r="J327" s="105" t="s">
        <v>44</v>
      </c>
      <c r="K327" s="267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1" t="str">
        <f t="shared" si="79"/>
        <v/>
      </c>
      <c r="Z327" s="252" t="str">
        <f t="shared" si="80"/>
        <v/>
      </c>
      <c r="AA327" s="252" t="str">
        <f t="shared" si="81"/>
        <v/>
      </c>
      <c r="AB327" s="252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50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0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59"/>
      <c r="F328" s="105" t="s">
        <v>44</v>
      </c>
      <c r="G328" s="262"/>
      <c r="H328" s="115" t="str">
        <f t="shared" si="77"/>
        <v/>
      </c>
      <c r="I328" s="264"/>
      <c r="J328" s="105" t="s">
        <v>44</v>
      </c>
      <c r="K328" s="267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1" t="str">
        <f t="shared" si="79"/>
        <v/>
      </c>
      <c r="Z328" s="252" t="str">
        <f t="shared" si="80"/>
        <v/>
      </c>
      <c r="AA328" s="252" t="str">
        <f t="shared" si="81"/>
        <v/>
      </c>
      <c r="AB328" s="252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50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0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59"/>
      <c r="F329" s="105" t="s">
        <v>44</v>
      </c>
      <c r="G329" s="262"/>
      <c r="H329" s="115" t="str">
        <f t="shared" si="77"/>
        <v/>
      </c>
      <c r="I329" s="264"/>
      <c r="J329" s="105" t="s">
        <v>44</v>
      </c>
      <c r="K329" s="267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1" t="str">
        <f t="shared" si="79"/>
        <v/>
      </c>
      <c r="Z329" s="252" t="str">
        <f t="shared" si="80"/>
        <v/>
      </c>
      <c r="AA329" s="252" t="str">
        <f t="shared" si="81"/>
        <v/>
      </c>
      <c r="AB329" s="252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50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0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59"/>
      <c r="F330" s="105" t="s">
        <v>44</v>
      </c>
      <c r="G330" s="262"/>
      <c r="H330" s="115" t="str">
        <f t="shared" si="77"/>
        <v/>
      </c>
      <c r="I330" s="264"/>
      <c r="J330" s="105" t="s">
        <v>44</v>
      </c>
      <c r="K330" s="267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1" t="str">
        <f t="shared" si="79"/>
        <v/>
      </c>
      <c r="Z330" s="252" t="str">
        <f t="shared" si="80"/>
        <v/>
      </c>
      <c r="AA330" s="252" t="str">
        <f t="shared" si="81"/>
        <v/>
      </c>
      <c r="AB330" s="252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50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0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59"/>
      <c r="F331" s="105" t="s">
        <v>44</v>
      </c>
      <c r="G331" s="262"/>
      <c r="H331" s="115" t="str">
        <f t="shared" si="77"/>
        <v/>
      </c>
      <c r="I331" s="264"/>
      <c r="J331" s="105" t="s">
        <v>44</v>
      </c>
      <c r="K331" s="267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1" t="str">
        <f t="shared" si="79"/>
        <v/>
      </c>
      <c r="Z331" s="252" t="str">
        <f t="shared" si="80"/>
        <v/>
      </c>
      <c r="AA331" s="252" t="str">
        <f t="shared" si="81"/>
        <v/>
      </c>
      <c r="AB331" s="252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50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0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59"/>
      <c r="F332" s="105" t="s">
        <v>44</v>
      </c>
      <c r="G332" s="262"/>
      <c r="H332" s="115" t="str">
        <f t="shared" si="77"/>
        <v/>
      </c>
      <c r="I332" s="264"/>
      <c r="J332" s="105" t="s">
        <v>44</v>
      </c>
      <c r="K332" s="267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1" t="str">
        <f t="shared" si="79"/>
        <v/>
      </c>
      <c r="Z332" s="252" t="str">
        <f t="shared" si="80"/>
        <v/>
      </c>
      <c r="AA332" s="252" t="str">
        <f t="shared" si="81"/>
        <v/>
      </c>
      <c r="AB332" s="252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50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0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59"/>
      <c r="F333" s="105" t="s">
        <v>44</v>
      </c>
      <c r="G333" s="262"/>
      <c r="H333" s="115" t="str">
        <f t="shared" ref="H333:H368" si="89">IF(G333="","",((E333-G333)-1)*(-1))</f>
        <v/>
      </c>
      <c r="I333" s="264"/>
      <c r="J333" s="105" t="s">
        <v>44</v>
      </c>
      <c r="K333" s="267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1" t="str">
        <f t="shared" ref="Y333:Y368" si="91">IF(E333="","",IF(G333="","",IF(E333&gt;G333,1,"")))</f>
        <v/>
      </c>
      <c r="Z333" s="252" t="str">
        <f t="shared" ref="Z333:Z368" si="92">IF(I333="","",IF(K333="","",IF(I333&gt;K333,1,"")))</f>
        <v/>
      </c>
      <c r="AA333" s="252" t="str">
        <f t="shared" ref="AA333:AA368" si="93">IF(K333="","",((I333-K333)-1)*(-1))</f>
        <v/>
      </c>
      <c r="AB333" s="252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50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0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59"/>
      <c r="F334" s="105" t="s">
        <v>44</v>
      </c>
      <c r="G334" s="262"/>
      <c r="H334" s="115" t="str">
        <f t="shared" si="89"/>
        <v/>
      </c>
      <c r="I334" s="264"/>
      <c r="J334" s="105" t="s">
        <v>44</v>
      </c>
      <c r="K334" s="267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1" t="str">
        <f t="shared" si="91"/>
        <v/>
      </c>
      <c r="Z334" s="252" t="str">
        <f t="shared" si="92"/>
        <v/>
      </c>
      <c r="AA334" s="252" t="str">
        <f t="shared" si="93"/>
        <v/>
      </c>
      <c r="AB334" s="252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50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0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59"/>
      <c r="F335" s="105" t="s">
        <v>44</v>
      </c>
      <c r="G335" s="262"/>
      <c r="H335" s="115" t="str">
        <f t="shared" si="89"/>
        <v/>
      </c>
      <c r="I335" s="264"/>
      <c r="J335" s="105" t="s">
        <v>44</v>
      </c>
      <c r="K335" s="267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1" t="str">
        <f t="shared" si="91"/>
        <v/>
      </c>
      <c r="Z335" s="252" t="str">
        <f t="shared" si="92"/>
        <v/>
      </c>
      <c r="AA335" s="252" t="str">
        <f t="shared" si="93"/>
        <v/>
      </c>
      <c r="AB335" s="252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50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0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59"/>
      <c r="F336" s="105" t="s">
        <v>44</v>
      </c>
      <c r="G336" s="262"/>
      <c r="H336" s="115" t="str">
        <f t="shared" si="89"/>
        <v/>
      </c>
      <c r="I336" s="264"/>
      <c r="J336" s="105" t="s">
        <v>44</v>
      </c>
      <c r="K336" s="267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1" t="str">
        <f t="shared" si="91"/>
        <v/>
      </c>
      <c r="Z336" s="252" t="str">
        <f t="shared" si="92"/>
        <v/>
      </c>
      <c r="AA336" s="252" t="str">
        <f t="shared" si="93"/>
        <v/>
      </c>
      <c r="AB336" s="252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50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0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59"/>
      <c r="F337" s="105" t="s">
        <v>44</v>
      </c>
      <c r="G337" s="262"/>
      <c r="H337" s="115" t="str">
        <f t="shared" si="89"/>
        <v/>
      </c>
      <c r="I337" s="264"/>
      <c r="J337" s="105" t="s">
        <v>44</v>
      </c>
      <c r="K337" s="267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1" t="str">
        <f t="shared" si="91"/>
        <v/>
      </c>
      <c r="Z337" s="252" t="str">
        <f t="shared" si="92"/>
        <v/>
      </c>
      <c r="AA337" s="252" t="str">
        <f t="shared" si="93"/>
        <v/>
      </c>
      <c r="AB337" s="252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50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0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59"/>
      <c r="F338" s="105" t="s">
        <v>44</v>
      </c>
      <c r="G338" s="262"/>
      <c r="H338" s="115" t="str">
        <f t="shared" si="89"/>
        <v/>
      </c>
      <c r="I338" s="264"/>
      <c r="J338" s="105" t="s">
        <v>44</v>
      </c>
      <c r="K338" s="267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1" t="str">
        <f t="shared" si="91"/>
        <v/>
      </c>
      <c r="Z338" s="252" t="str">
        <f t="shared" si="92"/>
        <v/>
      </c>
      <c r="AA338" s="252" t="str">
        <f t="shared" si="93"/>
        <v/>
      </c>
      <c r="AB338" s="252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50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0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59"/>
      <c r="F339" s="105" t="s">
        <v>44</v>
      </c>
      <c r="G339" s="262"/>
      <c r="H339" s="115" t="str">
        <f t="shared" si="89"/>
        <v/>
      </c>
      <c r="I339" s="264"/>
      <c r="J339" s="105" t="s">
        <v>44</v>
      </c>
      <c r="K339" s="267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1" t="str">
        <f t="shared" si="91"/>
        <v/>
      </c>
      <c r="Z339" s="252" t="str">
        <f t="shared" si="92"/>
        <v/>
      </c>
      <c r="AA339" s="252" t="str">
        <f t="shared" si="93"/>
        <v/>
      </c>
      <c r="AB339" s="252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50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0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59"/>
      <c r="F340" s="105" t="s">
        <v>44</v>
      </c>
      <c r="G340" s="262"/>
      <c r="H340" s="115" t="str">
        <f t="shared" si="89"/>
        <v/>
      </c>
      <c r="I340" s="264"/>
      <c r="J340" s="105" t="s">
        <v>44</v>
      </c>
      <c r="K340" s="267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1" t="str">
        <f t="shared" si="91"/>
        <v/>
      </c>
      <c r="Z340" s="252" t="str">
        <f t="shared" si="92"/>
        <v/>
      </c>
      <c r="AA340" s="252" t="str">
        <f t="shared" si="93"/>
        <v/>
      </c>
      <c r="AB340" s="252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50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0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59"/>
      <c r="F341" s="105" t="s">
        <v>44</v>
      </c>
      <c r="G341" s="262"/>
      <c r="H341" s="115" t="str">
        <f t="shared" si="89"/>
        <v/>
      </c>
      <c r="I341" s="264"/>
      <c r="J341" s="105" t="s">
        <v>44</v>
      </c>
      <c r="K341" s="267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1" t="str">
        <f t="shared" si="91"/>
        <v/>
      </c>
      <c r="Z341" s="252" t="str">
        <f t="shared" si="92"/>
        <v/>
      </c>
      <c r="AA341" s="252" t="str">
        <f t="shared" si="93"/>
        <v/>
      </c>
      <c r="AB341" s="252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50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0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59"/>
      <c r="F342" s="105" t="s">
        <v>44</v>
      </c>
      <c r="G342" s="262"/>
      <c r="H342" s="115" t="str">
        <f t="shared" si="89"/>
        <v/>
      </c>
      <c r="I342" s="264"/>
      <c r="J342" s="105" t="s">
        <v>44</v>
      </c>
      <c r="K342" s="267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1" t="str">
        <f t="shared" si="91"/>
        <v/>
      </c>
      <c r="Z342" s="252" t="str">
        <f t="shared" si="92"/>
        <v/>
      </c>
      <c r="AA342" s="252" t="str">
        <f t="shared" si="93"/>
        <v/>
      </c>
      <c r="AB342" s="252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50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0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59"/>
      <c r="F343" s="105" t="s">
        <v>44</v>
      </c>
      <c r="G343" s="262"/>
      <c r="H343" s="115" t="str">
        <f t="shared" si="89"/>
        <v/>
      </c>
      <c r="I343" s="264"/>
      <c r="J343" s="105" t="s">
        <v>44</v>
      </c>
      <c r="K343" s="267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1" t="str">
        <f t="shared" si="91"/>
        <v/>
      </c>
      <c r="Z343" s="252" t="str">
        <f t="shared" si="92"/>
        <v/>
      </c>
      <c r="AA343" s="252" t="str">
        <f t="shared" si="93"/>
        <v/>
      </c>
      <c r="AB343" s="252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50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0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59"/>
      <c r="F344" s="105" t="s">
        <v>44</v>
      </c>
      <c r="G344" s="262"/>
      <c r="H344" s="115" t="str">
        <f t="shared" si="89"/>
        <v/>
      </c>
      <c r="I344" s="264"/>
      <c r="J344" s="105" t="s">
        <v>44</v>
      </c>
      <c r="K344" s="267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1" t="str">
        <f t="shared" si="91"/>
        <v/>
      </c>
      <c r="Z344" s="252" t="str">
        <f t="shared" si="92"/>
        <v/>
      </c>
      <c r="AA344" s="252" t="str">
        <f t="shared" si="93"/>
        <v/>
      </c>
      <c r="AB344" s="252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50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0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59"/>
      <c r="F345" s="105" t="s">
        <v>44</v>
      </c>
      <c r="G345" s="262"/>
      <c r="H345" s="115" t="str">
        <f t="shared" si="89"/>
        <v/>
      </c>
      <c r="I345" s="264"/>
      <c r="J345" s="105" t="s">
        <v>44</v>
      </c>
      <c r="K345" s="267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1" t="str">
        <f t="shared" si="91"/>
        <v/>
      </c>
      <c r="Z345" s="252" t="str">
        <f t="shared" si="92"/>
        <v/>
      </c>
      <c r="AA345" s="252" t="str">
        <f t="shared" si="93"/>
        <v/>
      </c>
      <c r="AB345" s="252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50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0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59"/>
      <c r="F346" s="105" t="s">
        <v>44</v>
      </c>
      <c r="G346" s="262"/>
      <c r="H346" s="115" t="str">
        <f t="shared" si="89"/>
        <v/>
      </c>
      <c r="I346" s="264"/>
      <c r="J346" s="105" t="s">
        <v>44</v>
      </c>
      <c r="K346" s="267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1" t="str">
        <f t="shared" si="91"/>
        <v/>
      </c>
      <c r="Z346" s="252" t="str">
        <f t="shared" si="92"/>
        <v/>
      </c>
      <c r="AA346" s="252" t="str">
        <f t="shared" si="93"/>
        <v/>
      </c>
      <c r="AB346" s="252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50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0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59"/>
      <c r="F347" s="105" t="s">
        <v>44</v>
      </c>
      <c r="G347" s="262"/>
      <c r="H347" s="115" t="str">
        <f t="shared" si="89"/>
        <v/>
      </c>
      <c r="I347" s="264"/>
      <c r="J347" s="105" t="s">
        <v>44</v>
      </c>
      <c r="K347" s="267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1" t="str">
        <f t="shared" si="91"/>
        <v/>
      </c>
      <c r="Z347" s="252" t="str">
        <f t="shared" si="92"/>
        <v/>
      </c>
      <c r="AA347" s="252" t="str">
        <f t="shared" si="93"/>
        <v/>
      </c>
      <c r="AB347" s="252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50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0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59"/>
      <c r="F348" s="105" t="s">
        <v>44</v>
      </c>
      <c r="G348" s="262"/>
      <c r="H348" s="115" t="str">
        <f t="shared" si="89"/>
        <v/>
      </c>
      <c r="I348" s="264"/>
      <c r="J348" s="105" t="s">
        <v>44</v>
      </c>
      <c r="K348" s="267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1" t="str">
        <f t="shared" si="91"/>
        <v/>
      </c>
      <c r="Z348" s="252" t="str">
        <f t="shared" si="92"/>
        <v/>
      </c>
      <c r="AA348" s="252" t="str">
        <f t="shared" si="93"/>
        <v/>
      </c>
      <c r="AB348" s="252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50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0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59"/>
      <c r="F349" s="105" t="s">
        <v>44</v>
      </c>
      <c r="G349" s="262"/>
      <c r="H349" s="115" t="str">
        <f t="shared" si="89"/>
        <v/>
      </c>
      <c r="I349" s="264"/>
      <c r="J349" s="105" t="s">
        <v>44</v>
      </c>
      <c r="K349" s="267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1" t="str">
        <f t="shared" si="91"/>
        <v/>
      </c>
      <c r="Z349" s="252" t="str">
        <f t="shared" si="92"/>
        <v/>
      </c>
      <c r="AA349" s="252" t="str">
        <f t="shared" si="93"/>
        <v/>
      </c>
      <c r="AB349" s="252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50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0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59"/>
      <c r="F350" s="105" t="s">
        <v>44</v>
      </c>
      <c r="G350" s="262"/>
      <c r="H350" s="115" t="str">
        <f t="shared" si="89"/>
        <v/>
      </c>
      <c r="I350" s="264"/>
      <c r="J350" s="105" t="s">
        <v>44</v>
      </c>
      <c r="K350" s="267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1" t="str">
        <f t="shared" si="91"/>
        <v/>
      </c>
      <c r="Z350" s="252" t="str">
        <f t="shared" si="92"/>
        <v/>
      </c>
      <c r="AA350" s="252" t="str">
        <f t="shared" si="93"/>
        <v/>
      </c>
      <c r="AB350" s="252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50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0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59"/>
      <c r="F351" s="105" t="s">
        <v>44</v>
      </c>
      <c r="G351" s="262"/>
      <c r="H351" s="115" t="str">
        <f t="shared" si="89"/>
        <v/>
      </c>
      <c r="I351" s="264"/>
      <c r="J351" s="105" t="s">
        <v>44</v>
      </c>
      <c r="K351" s="267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1" t="str">
        <f t="shared" si="91"/>
        <v/>
      </c>
      <c r="Z351" s="252" t="str">
        <f t="shared" si="92"/>
        <v/>
      </c>
      <c r="AA351" s="252" t="str">
        <f t="shared" si="93"/>
        <v/>
      </c>
      <c r="AB351" s="252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50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0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59"/>
      <c r="F352" s="105" t="s">
        <v>44</v>
      </c>
      <c r="G352" s="262"/>
      <c r="H352" s="115" t="str">
        <f t="shared" si="89"/>
        <v/>
      </c>
      <c r="I352" s="264"/>
      <c r="J352" s="105" t="s">
        <v>44</v>
      </c>
      <c r="K352" s="267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1" t="str">
        <f t="shared" si="91"/>
        <v/>
      </c>
      <c r="Z352" s="252" t="str">
        <f t="shared" si="92"/>
        <v/>
      </c>
      <c r="AA352" s="252" t="str">
        <f t="shared" si="93"/>
        <v/>
      </c>
      <c r="AB352" s="252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50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0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59"/>
      <c r="F353" s="105" t="s">
        <v>44</v>
      </c>
      <c r="G353" s="262"/>
      <c r="H353" s="115" t="str">
        <f t="shared" si="89"/>
        <v/>
      </c>
      <c r="I353" s="264"/>
      <c r="J353" s="105" t="s">
        <v>44</v>
      </c>
      <c r="K353" s="267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1" t="str">
        <f t="shared" si="91"/>
        <v/>
      </c>
      <c r="Z353" s="252" t="str">
        <f t="shared" si="92"/>
        <v/>
      </c>
      <c r="AA353" s="252" t="str">
        <f t="shared" si="93"/>
        <v/>
      </c>
      <c r="AB353" s="252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50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0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59"/>
      <c r="F354" s="105" t="s">
        <v>44</v>
      </c>
      <c r="G354" s="262"/>
      <c r="H354" s="115" t="str">
        <f t="shared" si="89"/>
        <v/>
      </c>
      <c r="I354" s="264"/>
      <c r="J354" s="105" t="s">
        <v>44</v>
      </c>
      <c r="K354" s="267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1" t="str">
        <f t="shared" si="91"/>
        <v/>
      </c>
      <c r="Z354" s="252" t="str">
        <f t="shared" si="92"/>
        <v/>
      </c>
      <c r="AA354" s="252" t="str">
        <f t="shared" si="93"/>
        <v/>
      </c>
      <c r="AB354" s="252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50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0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59"/>
      <c r="F355" s="105" t="s">
        <v>44</v>
      </c>
      <c r="G355" s="262"/>
      <c r="H355" s="115" t="str">
        <f t="shared" si="89"/>
        <v/>
      </c>
      <c r="I355" s="264"/>
      <c r="J355" s="105" t="s">
        <v>44</v>
      </c>
      <c r="K355" s="267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1" t="str">
        <f t="shared" si="91"/>
        <v/>
      </c>
      <c r="Z355" s="252" t="str">
        <f t="shared" si="92"/>
        <v/>
      </c>
      <c r="AA355" s="252" t="str">
        <f t="shared" si="93"/>
        <v/>
      </c>
      <c r="AB355" s="252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50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0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59"/>
      <c r="F356" s="105" t="s">
        <v>44</v>
      </c>
      <c r="G356" s="262"/>
      <c r="H356" s="115" t="str">
        <f t="shared" si="89"/>
        <v/>
      </c>
      <c r="I356" s="264"/>
      <c r="J356" s="105" t="s">
        <v>44</v>
      </c>
      <c r="K356" s="267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1" t="str">
        <f t="shared" si="91"/>
        <v/>
      </c>
      <c r="Z356" s="252" t="str">
        <f t="shared" si="92"/>
        <v/>
      </c>
      <c r="AA356" s="252" t="str">
        <f t="shared" si="93"/>
        <v/>
      </c>
      <c r="AB356" s="252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50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0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59"/>
      <c r="F357" s="105" t="s">
        <v>44</v>
      </c>
      <c r="G357" s="262"/>
      <c r="H357" s="115" t="str">
        <f t="shared" si="89"/>
        <v/>
      </c>
      <c r="I357" s="264"/>
      <c r="J357" s="105" t="s">
        <v>44</v>
      </c>
      <c r="K357" s="267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1" t="str">
        <f t="shared" si="91"/>
        <v/>
      </c>
      <c r="Z357" s="252" t="str">
        <f t="shared" si="92"/>
        <v/>
      </c>
      <c r="AA357" s="252" t="str">
        <f t="shared" si="93"/>
        <v/>
      </c>
      <c r="AB357" s="252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50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0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59"/>
      <c r="F358" s="105" t="s">
        <v>44</v>
      </c>
      <c r="G358" s="262"/>
      <c r="H358" s="115" t="str">
        <f t="shared" si="89"/>
        <v/>
      </c>
      <c r="I358" s="264"/>
      <c r="J358" s="105" t="s">
        <v>44</v>
      </c>
      <c r="K358" s="267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1" t="str">
        <f t="shared" si="91"/>
        <v/>
      </c>
      <c r="Z358" s="252" t="str">
        <f t="shared" si="92"/>
        <v/>
      </c>
      <c r="AA358" s="252" t="str">
        <f t="shared" si="93"/>
        <v/>
      </c>
      <c r="AB358" s="252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50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0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59"/>
      <c r="F359" s="105" t="s">
        <v>44</v>
      </c>
      <c r="G359" s="262"/>
      <c r="H359" s="115" t="str">
        <f t="shared" si="89"/>
        <v/>
      </c>
      <c r="I359" s="264"/>
      <c r="J359" s="105" t="s">
        <v>44</v>
      </c>
      <c r="K359" s="267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1" t="str">
        <f t="shared" si="91"/>
        <v/>
      </c>
      <c r="Z359" s="252" t="str">
        <f t="shared" si="92"/>
        <v/>
      </c>
      <c r="AA359" s="252" t="str">
        <f t="shared" si="93"/>
        <v/>
      </c>
      <c r="AB359" s="252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50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0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59"/>
      <c r="F360" s="105" t="s">
        <v>44</v>
      </c>
      <c r="G360" s="262"/>
      <c r="H360" s="115" t="str">
        <f t="shared" si="89"/>
        <v/>
      </c>
      <c r="I360" s="264"/>
      <c r="J360" s="105" t="s">
        <v>44</v>
      </c>
      <c r="K360" s="267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1" t="str">
        <f t="shared" si="91"/>
        <v/>
      </c>
      <c r="Z360" s="252" t="str">
        <f t="shared" si="92"/>
        <v/>
      </c>
      <c r="AA360" s="252" t="str">
        <f t="shared" si="93"/>
        <v/>
      </c>
      <c r="AB360" s="252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50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0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59"/>
      <c r="F361" s="105" t="s">
        <v>44</v>
      </c>
      <c r="G361" s="262"/>
      <c r="H361" s="115" t="str">
        <f t="shared" si="89"/>
        <v/>
      </c>
      <c r="I361" s="264"/>
      <c r="J361" s="105" t="s">
        <v>44</v>
      </c>
      <c r="K361" s="267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1" t="str">
        <f t="shared" si="91"/>
        <v/>
      </c>
      <c r="Z361" s="252" t="str">
        <f t="shared" si="92"/>
        <v/>
      </c>
      <c r="AA361" s="252" t="str">
        <f t="shared" si="93"/>
        <v/>
      </c>
      <c r="AB361" s="252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50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0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59"/>
      <c r="F362" s="105" t="s">
        <v>44</v>
      </c>
      <c r="G362" s="262"/>
      <c r="H362" s="115" t="str">
        <f t="shared" si="89"/>
        <v/>
      </c>
      <c r="I362" s="264"/>
      <c r="J362" s="105" t="s">
        <v>44</v>
      </c>
      <c r="K362" s="267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1" t="str">
        <f t="shared" si="91"/>
        <v/>
      </c>
      <c r="Z362" s="252" t="str">
        <f t="shared" si="92"/>
        <v/>
      </c>
      <c r="AA362" s="252" t="str">
        <f t="shared" si="93"/>
        <v/>
      </c>
      <c r="AB362" s="252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50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0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59"/>
      <c r="F363" s="105" t="s">
        <v>44</v>
      </c>
      <c r="G363" s="262"/>
      <c r="H363" s="115" t="str">
        <f t="shared" si="89"/>
        <v/>
      </c>
      <c r="I363" s="264"/>
      <c r="J363" s="105" t="s">
        <v>44</v>
      </c>
      <c r="K363" s="267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1" t="str">
        <f t="shared" si="91"/>
        <v/>
      </c>
      <c r="Z363" s="252" t="str">
        <f t="shared" si="92"/>
        <v/>
      </c>
      <c r="AA363" s="252" t="str">
        <f t="shared" si="93"/>
        <v/>
      </c>
      <c r="AB363" s="252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50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0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59"/>
      <c r="F364" s="105" t="s">
        <v>44</v>
      </c>
      <c r="G364" s="262"/>
      <c r="H364" s="115" t="str">
        <f t="shared" si="89"/>
        <v/>
      </c>
      <c r="I364" s="264"/>
      <c r="J364" s="105" t="s">
        <v>44</v>
      </c>
      <c r="K364" s="267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1" t="str">
        <f t="shared" si="91"/>
        <v/>
      </c>
      <c r="Z364" s="252" t="str">
        <f t="shared" si="92"/>
        <v/>
      </c>
      <c r="AA364" s="252" t="str">
        <f t="shared" si="93"/>
        <v/>
      </c>
      <c r="AB364" s="252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50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0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59"/>
      <c r="F365" s="105" t="s">
        <v>44</v>
      </c>
      <c r="G365" s="262"/>
      <c r="H365" s="115" t="str">
        <f t="shared" si="89"/>
        <v/>
      </c>
      <c r="I365" s="264"/>
      <c r="J365" s="105" t="s">
        <v>44</v>
      </c>
      <c r="K365" s="267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1" t="str">
        <f t="shared" si="91"/>
        <v/>
      </c>
      <c r="Z365" s="252" t="str">
        <f t="shared" si="92"/>
        <v/>
      </c>
      <c r="AA365" s="252" t="str">
        <f t="shared" si="93"/>
        <v/>
      </c>
      <c r="AB365" s="252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50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0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59"/>
      <c r="F366" s="105" t="s">
        <v>44</v>
      </c>
      <c r="G366" s="262"/>
      <c r="H366" s="115" t="str">
        <f t="shared" si="89"/>
        <v/>
      </c>
      <c r="I366" s="264"/>
      <c r="J366" s="105" t="s">
        <v>44</v>
      </c>
      <c r="K366" s="267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1" t="str">
        <f t="shared" si="91"/>
        <v/>
      </c>
      <c r="Z366" s="252" t="str">
        <f t="shared" si="92"/>
        <v/>
      </c>
      <c r="AA366" s="252" t="str">
        <f t="shared" si="93"/>
        <v/>
      </c>
      <c r="AB366" s="252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50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0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59"/>
      <c r="F367" s="105" t="s">
        <v>44</v>
      </c>
      <c r="G367" s="262"/>
      <c r="H367" s="115" t="str">
        <f t="shared" si="89"/>
        <v/>
      </c>
      <c r="I367" s="264"/>
      <c r="J367" s="105" t="s">
        <v>44</v>
      </c>
      <c r="K367" s="267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1" t="str">
        <f t="shared" si="91"/>
        <v/>
      </c>
      <c r="Z367" s="252" t="str">
        <f t="shared" si="92"/>
        <v/>
      </c>
      <c r="AA367" s="252" t="str">
        <f t="shared" si="93"/>
        <v/>
      </c>
      <c r="AB367" s="252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50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0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59"/>
      <c r="F368" s="105" t="s">
        <v>44</v>
      </c>
      <c r="G368" s="262"/>
      <c r="H368" s="115" t="str">
        <f t="shared" si="89"/>
        <v/>
      </c>
      <c r="I368" s="264"/>
      <c r="J368" s="105" t="s">
        <v>44</v>
      </c>
      <c r="K368" s="267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1" t="str">
        <f t="shared" si="91"/>
        <v/>
      </c>
      <c r="Z368" s="252" t="str">
        <f t="shared" si="92"/>
        <v/>
      </c>
      <c r="AA368" s="252" t="str">
        <f t="shared" si="93"/>
        <v/>
      </c>
      <c r="AB368" s="252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50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0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59"/>
      <c r="F369" s="105" t="s">
        <v>44</v>
      </c>
      <c r="G369" s="262"/>
      <c r="H369" s="115" t="str">
        <f t="shared" ref="H369:H379" si="101">IF(G369="","",((E369-G369)-1)*(-1))</f>
        <v/>
      </c>
      <c r="I369" s="264"/>
      <c r="J369" s="105" t="s">
        <v>44</v>
      </c>
      <c r="K369" s="267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1" t="str">
        <f t="shared" ref="Y369:Y379" si="103">IF(E369="","",IF(G369="","",IF(E369&gt;G369,1,"")))</f>
        <v/>
      </c>
      <c r="Z369" s="252" t="str">
        <f t="shared" ref="Z369:Z379" si="104">IF(I369="","",IF(K369="","",IF(I369&gt;K369,1,"")))</f>
        <v/>
      </c>
      <c r="AA369" s="252" t="str">
        <f t="shared" ref="AA369:AA379" si="105">IF(K369="","",((I369-K369)-1)*(-1))</f>
        <v/>
      </c>
      <c r="AB369" s="252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50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0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59"/>
      <c r="F370" s="105" t="s">
        <v>44</v>
      </c>
      <c r="G370" s="262"/>
      <c r="H370" s="115" t="str">
        <f t="shared" si="101"/>
        <v/>
      </c>
      <c r="I370" s="264"/>
      <c r="J370" s="105" t="s">
        <v>44</v>
      </c>
      <c r="K370" s="267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1" t="str">
        <f t="shared" si="103"/>
        <v/>
      </c>
      <c r="Z370" s="252" t="str">
        <f t="shared" si="104"/>
        <v/>
      </c>
      <c r="AA370" s="252" t="str">
        <f t="shared" si="105"/>
        <v/>
      </c>
      <c r="AB370" s="252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50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0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59"/>
      <c r="F371" s="105" t="s">
        <v>44</v>
      </c>
      <c r="G371" s="262"/>
      <c r="H371" s="115" t="str">
        <f t="shared" si="101"/>
        <v/>
      </c>
      <c r="I371" s="264"/>
      <c r="J371" s="105" t="s">
        <v>44</v>
      </c>
      <c r="K371" s="267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1" t="str">
        <f t="shared" si="103"/>
        <v/>
      </c>
      <c r="Z371" s="252" t="str">
        <f t="shared" si="104"/>
        <v/>
      </c>
      <c r="AA371" s="252" t="str">
        <f t="shared" si="105"/>
        <v/>
      </c>
      <c r="AB371" s="252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50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0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59"/>
      <c r="F372" s="105" t="s">
        <v>44</v>
      </c>
      <c r="G372" s="262"/>
      <c r="H372" s="115" t="str">
        <f t="shared" si="101"/>
        <v/>
      </c>
      <c r="I372" s="264"/>
      <c r="J372" s="105" t="s">
        <v>44</v>
      </c>
      <c r="K372" s="267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1" t="str">
        <f t="shared" si="103"/>
        <v/>
      </c>
      <c r="Z372" s="252" t="str">
        <f t="shared" si="104"/>
        <v/>
      </c>
      <c r="AA372" s="252" t="str">
        <f t="shared" si="105"/>
        <v/>
      </c>
      <c r="AB372" s="252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50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0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59"/>
      <c r="F373" s="105" t="s">
        <v>44</v>
      </c>
      <c r="G373" s="262"/>
      <c r="H373" s="115" t="str">
        <f t="shared" si="101"/>
        <v/>
      </c>
      <c r="I373" s="264"/>
      <c r="J373" s="105" t="s">
        <v>44</v>
      </c>
      <c r="K373" s="267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1" t="str">
        <f t="shared" si="103"/>
        <v/>
      </c>
      <c r="Z373" s="252" t="str">
        <f t="shared" si="104"/>
        <v/>
      </c>
      <c r="AA373" s="252" t="str">
        <f t="shared" si="105"/>
        <v/>
      </c>
      <c r="AB373" s="252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50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0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59"/>
      <c r="F374" s="105" t="s">
        <v>44</v>
      </c>
      <c r="G374" s="262"/>
      <c r="H374" s="115" t="str">
        <f t="shared" si="101"/>
        <v/>
      </c>
      <c r="I374" s="264"/>
      <c r="J374" s="105" t="s">
        <v>44</v>
      </c>
      <c r="K374" s="267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1" t="str">
        <f t="shared" si="103"/>
        <v/>
      </c>
      <c r="Z374" s="252" t="str">
        <f t="shared" si="104"/>
        <v/>
      </c>
      <c r="AA374" s="252" t="str">
        <f t="shared" si="105"/>
        <v/>
      </c>
      <c r="AB374" s="252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50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0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59"/>
      <c r="F375" s="105" t="s">
        <v>44</v>
      </c>
      <c r="G375" s="262"/>
      <c r="H375" s="115" t="str">
        <f t="shared" si="101"/>
        <v/>
      </c>
      <c r="I375" s="264"/>
      <c r="J375" s="105" t="s">
        <v>44</v>
      </c>
      <c r="K375" s="267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1" t="str">
        <f t="shared" si="103"/>
        <v/>
      </c>
      <c r="Z375" s="252" t="str">
        <f t="shared" si="104"/>
        <v/>
      </c>
      <c r="AA375" s="252" t="str">
        <f t="shared" si="105"/>
        <v/>
      </c>
      <c r="AB375" s="252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50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0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59"/>
      <c r="F376" s="105" t="s">
        <v>44</v>
      </c>
      <c r="G376" s="262"/>
      <c r="H376" s="115" t="str">
        <f t="shared" si="101"/>
        <v/>
      </c>
      <c r="I376" s="264"/>
      <c r="J376" s="105" t="s">
        <v>44</v>
      </c>
      <c r="K376" s="267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1" t="str">
        <f t="shared" si="103"/>
        <v/>
      </c>
      <c r="Z376" s="252" t="str">
        <f t="shared" si="104"/>
        <v/>
      </c>
      <c r="AA376" s="252" t="str">
        <f t="shared" si="105"/>
        <v/>
      </c>
      <c r="AB376" s="252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50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0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59"/>
      <c r="F377" s="105" t="s">
        <v>44</v>
      </c>
      <c r="G377" s="262"/>
      <c r="H377" s="115" t="str">
        <f t="shared" si="101"/>
        <v/>
      </c>
      <c r="I377" s="264"/>
      <c r="J377" s="105" t="s">
        <v>44</v>
      </c>
      <c r="K377" s="267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1" t="str">
        <f t="shared" si="103"/>
        <v/>
      </c>
      <c r="Z377" s="252" t="str">
        <f t="shared" si="104"/>
        <v/>
      </c>
      <c r="AA377" s="252" t="str">
        <f t="shared" si="105"/>
        <v/>
      </c>
      <c r="AB377" s="252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50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0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59"/>
      <c r="F378" s="105" t="s">
        <v>44</v>
      </c>
      <c r="G378" s="262"/>
      <c r="H378" s="115" t="str">
        <f t="shared" si="101"/>
        <v/>
      </c>
      <c r="I378" s="264"/>
      <c r="J378" s="105" t="s">
        <v>44</v>
      </c>
      <c r="K378" s="267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1" t="str">
        <f t="shared" si="103"/>
        <v/>
      </c>
      <c r="Z378" s="252" t="str">
        <f t="shared" si="104"/>
        <v/>
      </c>
      <c r="AA378" s="252" t="str">
        <f t="shared" si="105"/>
        <v/>
      </c>
      <c r="AB378" s="252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50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0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59"/>
      <c r="F379" s="105" t="s">
        <v>44</v>
      </c>
      <c r="G379" s="262"/>
      <c r="H379" s="115" t="str">
        <f t="shared" si="101"/>
        <v/>
      </c>
      <c r="I379" s="264"/>
      <c r="J379" s="105" t="s">
        <v>44</v>
      </c>
      <c r="K379" s="267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1" t="str">
        <f t="shared" si="103"/>
        <v/>
      </c>
      <c r="Z379" s="252" t="str">
        <f t="shared" si="104"/>
        <v/>
      </c>
      <c r="AA379" s="252" t="str">
        <f t="shared" si="105"/>
        <v/>
      </c>
      <c r="AB379" s="252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50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0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0"/>
      <c r="F380" s="171" t="s">
        <v>44</v>
      </c>
      <c r="G380" s="263"/>
      <c r="H380" s="142" t="str">
        <f t="shared" ref="H380" si="113">IF(G380="","",((E380-G380)-1)*(-1))</f>
        <v/>
      </c>
      <c r="I380" s="265"/>
      <c r="J380" s="171" t="s">
        <v>44</v>
      </c>
      <c r="K380" s="268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1" t="str">
        <f t="shared" ref="Y380:Y383" si="115">IF(E380="","",IF(G380="","",IF(E380&gt;G380,1,"")))</f>
        <v/>
      </c>
      <c r="Z380" s="252" t="str">
        <f t="shared" ref="Z380:Z383" si="116">IF(I380="","",IF(K380="","",IF(I380&gt;K380,1,"")))</f>
        <v/>
      </c>
      <c r="AA380" s="252" t="str">
        <f t="shared" ref="AA380:AA383" si="117">IF(K380="","",((I380-K380)-1)*(-1))</f>
        <v/>
      </c>
      <c r="AB380" s="252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0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1" t="str">
        <f t="shared" si="115"/>
        <v/>
      </c>
      <c r="Z381" s="252" t="str">
        <f t="shared" si="116"/>
        <v/>
      </c>
      <c r="AA381" s="252" t="str">
        <f t="shared" si="117"/>
        <v/>
      </c>
      <c r="AB381" s="252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3" t="str">
        <f t="shared" si="115"/>
        <v/>
      </c>
      <c r="Z382" s="253" t="str">
        <f t="shared" si="116"/>
        <v/>
      </c>
      <c r="AA382" s="253" t="str">
        <f t="shared" si="117"/>
        <v/>
      </c>
      <c r="AB382" s="253" t="str">
        <f t="shared" si="118"/>
        <v/>
      </c>
      <c r="AC382" s="253"/>
      <c r="AD382" s="253"/>
      <c r="AE382" s="253"/>
      <c r="AF382" s="253"/>
      <c r="AG382" s="253"/>
      <c r="AH382" s="253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4" t="str">
        <f t="shared" si="115"/>
        <v/>
      </c>
      <c r="Z383" s="254" t="str">
        <f t="shared" si="116"/>
        <v/>
      </c>
      <c r="AA383" s="254" t="str">
        <f t="shared" si="117"/>
        <v/>
      </c>
      <c r="AB383" s="254" t="str">
        <f t="shared" si="118"/>
        <v/>
      </c>
      <c r="AC383" s="254"/>
      <c r="AD383" s="254"/>
      <c r="AE383" s="254"/>
      <c r="AF383" s="254"/>
      <c r="AG383" s="254"/>
      <c r="AH383" s="254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6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81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82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2" t="s">
        <v>83</v>
      </c>
      <c r="C5" s="402"/>
      <c r="D5" s="402"/>
    </row>
    <row r="8" spans="2:4" ht="17.399999999999999" x14ac:dyDescent="0.3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2016-11-17T18:38:19Z</dcterms:modified>
</cp:coreProperties>
</file>