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baud\Box Sync\AAReST\02_MIRRORS\01_CODE\Mirror-Code\"/>
    </mc:Choice>
  </mc:AlternateContent>
  <bookViews>
    <workbookView xWindow="0" yWindow="0" windowWidth="8736" windowHeight="4392"/>
  </bookViews>
  <sheets>
    <sheet name="Mirr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C72" i="1"/>
  <c r="C71" i="1"/>
  <c r="E71" i="1"/>
  <c r="E72" i="1"/>
  <c r="E73" i="1" s="1"/>
</calcChain>
</file>

<file path=xl/sharedStrings.xml><?xml version="1.0" encoding="utf-8"?>
<sst xmlns="http://schemas.openxmlformats.org/spreadsheetml/2006/main" count="353" uniqueCount="102">
  <si>
    <t>File</t>
  </si>
  <si>
    <t>Function</t>
  </si>
  <si>
    <t>Tested</t>
  </si>
  <si>
    <t>Status</t>
  </si>
  <si>
    <t>Memory.h</t>
  </si>
  <si>
    <t>SaveRegister</t>
  </si>
  <si>
    <t>Yes</t>
  </si>
  <si>
    <t>LoadRegister</t>
  </si>
  <si>
    <t>Date</t>
  </si>
  <si>
    <t>Interfaces.h</t>
  </si>
  <si>
    <t>BlinkLED</t>
  </si>
  <si>
    <t>LED on board not working</t>
  </si>
  <si>
    <t>USART0_INIT</t>
  </si>
  <si>
    <t>USART0_PRINTF</t>
  </si>
  <si>
    <t>Not used</t>
  </si>
  <si>
    <t>USART0_WRITE</t>
  </si>
  <si>
    <t>USART0_FLAG</t>
  </si>
  <si>
    <t>USART0_READ</t>
  </si>
  <si>
    <t>USART0_FLUSH</t>
  </si>
  <si>
    <t>USART1_INIT</t>
  </si>
  <si>
    <t>USART1_PRINTF</t>
  </si>
  <si>
    <t>USART1_WRITE</t>
  </si>
  <si>
    <t>USART1_FLAG</t>
  </si>
  <si>
    <t>USART1_READ</t>
  </si>
  <si>
    <t>USART1_FLUSH</t>
  </si>
  <si>
    <t>SPI_INIT</t>
  </si>
  <si>
    <t>SPI_WRITE</t>
  </si>
  <si>
    <t>Add timer?</t>
  </si>
  <si>
    <t>I2C_INIT</t>
  </si>
  <si>
    <t>I2C_WRITE</t>
  </si>
  <si>
    <t>I2C_READ</t>
  </si>
  <si>
    <t>Variable counter?</t>
  </si>
  <si>
    <t>ADC_INIT</t>
  </si>
  <si>
    <t>ADC_READ</t>
  </si>
  <si>
    <t>??</t>
  </si>
  <si>
    <t>Drivers.h</t>
  </si>
  <si>
    <t>COMMUNICATION_INIT</t>
  </si>
  <si>
    <t>IsCommandWaiting</t>
  </si>
  <si>
    <t>LoadMessage</t>
  </si>
  <si>
    <t>SaveCommand</t>
  </si>
  <si>
    <t>SendFeedback</t>
  </si>
  <si>
    <t>Test with Checksum</t>
  </si>
  <si>
    <t>POWER_INIT</t>
  </si>
  <si>
    <t>ActivateHV</t>
  </si>
  <si>
    <t>DeactivateHV</t>
  </si>
  <si>
    <t>ActivatePICOV</t>
  </si>
  <si>
    <t>SetVoltage</t>
  </si>
  <si>
    <t>SetBias</t>
  </si>
  <si>
    <t>EnableSV</t>
  </si>
  <si>
    <t>EnableCL</t>
  </si>
  <si>
    <t>MeasureV</t>
  </si>
  <si>
    <t>IsCLFault</t>
  </si>
  <si>
    <t>No</t>
  </si>
  <si>
    <t>Add check of feedback voltages and Current faults</t>
  </si>
  <si>
    <t>NO</t>
  </si>
  <si>
    <t>NOT WORKING</t>
  </si>
  <si>
    <t>SEP_DEV_INIT</t>
  </si>
  <si>
    <t>ReleaseMirror</t>
  </si>
  <si>
    <t>IsMirrorConstrained</t>
  </si>
  <si>
    <t>PICOMOTORS_INIT</t>
  </si>
  <si>
    <t>MovePicomotor</t>
  </si>
  <si>
    <t>GetEncoderState</t>
  </si>
  <si>
    <t>MULTIPLEXER_INIT</t>
  </si>
  <si>
    <t>ChannelOn</t>
  </si>
  <si>
    <t>ChannelOff</t>
  </si>
  <si>
    <t>TEMP_SENSORS_INIT</t>
  </si>
  <si>
    <t>GetTemperatureMCP9801</t>
  </si>
  <si>
    <t>GetTemperatureTMP006</t>
  </si>
  <si>
    <t>ReadCodeinEEPROM</t>
  </si>
  <si>
    <t>GetSizeofCode</t>
  </si>
  <si>
    <t>WriteinEEPROM</t>
  </si>
  <si>
    <t>WATCHDOG_INIT</t>
  </si>
  <si>
    <t>resetWatchdogTimer</t>
  </si>
  <si>
    <t>DisableWatchdogTimer</t>
  </si>
  <si>
    <t>Algorithms.h</t>
  </si>
  <si>
    <t>SetMode</t>
  </si>
  <si>
    <t>Under construction</t>
  </si>
  <si>
    <t>PICOMOTOR_ESTIMATION_INIT</t>
  </si>
  <si>
    <t>EncoderStateMonitor</t>
  </si>
  <si>
    <t>NumTicksCalc</t>
  </si>
  <si>
    <t>MoveIntervals</t>
  </si>
  <si>
    <t>InitializePicomotor</t>
  </si>
  <si>
    <t>CalibratePicomotor</t>
  </si>
  <si>
    <t>SetPicomotorLocation</t>
  </si>
  <si>
    <t>To test</t>
  </si>
  <si>
    <t>YES</t>
  </si>
  <si>
    <t>ELECTRODE_ACTUATION_INIT</t>
  </si>
  <si>
    <t>ActuateElectrode</t>
  </si>
  <si>
    <t>main.c</t>
  </si>
  <si>
    <t>ParseCommand</t>
  </si>
  <si>
    <t>Include Checksum</t>
  </si>
  <si>
    <t>Watchdog timer interrupt</t>
  </si>
  <si>
    <t>main</t>
  </si>
  <si>
    <t>Command not received with electrode actuation</t>
  </si>
  <si>
    <t>TO BE TESTED</t>
  </si>
  <si>
    <t>TOTAL # FUNCTIONS</t>
  </si>
  <si>
    <t>%</t>
  </si>
  <si>
    <t>FLIGHT READY</t>
  </si>
  <si>
    <t xml:space="preserve">FLIGHT READY </t>
  </si>
  <si>
    <t>FLIGHT COMPLETION</t>
  </si>
  <si>
    <t xml:space="preserve"> FIRST ROUND COMPLETION</t>
  </si>
  <si>
    <t>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</si>
</sst>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B49" workbookViewId="0">
      <selection activeCell="E37" sqref="E37"/>
    </sheetView>
  </sheetViews>
  <sheetFormatPr defaultRowHeight="14.4" x14ac:dyDescent="0.3"/>
  <cols>
    <col min="1" max="1" width="20.44140625" customWidth="1"/>
    <col min="2" max="2" width="27.21875" customWidth="1"/>
    <col min="3" max="3" width="10" customWidth="1"/>
    <col min="4" max="4" width="44.77734375" customWidth="1"/>
    <col min="5" max="5" width="9.109375" customWidth="1"/>
    <col min="6" max="6" width="11.3320312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84</v>
      </c>
      <c r="F1" s="3" t="s">
        <v>8</v>
      </c>
    </row>
    <row r="2" spans="1:6" x14ac:dyDescent="0.3">
      <c r="A2" t="s">
        <v>4</v>
      </c>
      <c r="B2" t="s">
        <v>5</v>
      </c>
      <c r="C2" t="s">
        <v>6</v>
      </c>
      <c r="D2" t="s">
        <v>98</v>
      </c>
      <c r="E2" t="s">
        <v>54</v>
      </c>
      <c r="F2" s="1">
        <v>42846</v>
      </c>
    </row>
    <row r="3" spans="1:6" x14ac:dyDescent="0.3">
      <c r="A3" t="s">
        <v>4</v>
      </c>
      <c r="B3" t="s">
        <v>7</v>
      </c>
      <c r="C3" t="s">
        <v>6</v>
      </c>
      <c r="D3" t="s">
        <v>97</v>
      </c>
      <c r="E3" t="s">
        <v>54</v>
      </c>
      <c r="F3" s="1">
        <v>42846</v>
      </c>
    </row>
    <row r="4" spans="1:6" x14ac:dyDescent="0.3">
      <c r="A4" t="s">
        <v>9</v>
      </c>
      <c r="B4" t="s">
        <v>10</v>
      </c>
      <c r="C4" t="s">
        <v>6</v>
      </c>
      <c r="D4" t="s">
        <v>11</v>
      </c>
      <c r="E4" t="s">
        <v>85</v>
      </c>
      <c r="F4" s="1">
        <v>42846</v>
      </c>
    </row>
    <row r="5" spans="1:6" x14ac:dyDescent="0.3">
      <c r="A5" t="s">
        <v>9</v>
      </c>
      <c r="B5" t="s">
        <v>12</v>
      </c>
      <c r="C5" t="s">
        <v>6</v>
      </c>
      <c r="D5" t="s">
        <v>97</v>
      </c>
      <c r="E5" t="s">
        <v>54</v>
      </c>
      <c r="F5" s="1">
        <v>42846</v>
      </c>
    </row>
    <row r="6" spans="1:6" x14ac:dyDescent="0.3">
      <c r="A6" t="s">
        <v>9</v>
      </c>
      <c r="B6" t="s">
        <v>13</v>
      </c>
      <c r="C6" t="s">
        <v>6</v>
      </c>
      <c r="D6" t="s">
        <v>14</v>
      </c>
      <c r="E6" t="s">
        <v>54</v>
      </c>
      <c r="F6" s="1">
        <v>42846</v>
      </c>
    </row>
    <row r="7" spans="1:6" x14ac:dyDescent="0.3">
      <c r="A7" t="s">
        <v>9</v>
      </c>
      <c r="B7" t="s">
        <v>15</v>
      </c>
      <c r="C7" t="s">
        <v>6</v>
      </c>
      <c r="D7" t="s">
        <v>97</v>
      </c>
      <c r="E7" t="s">
        <v>54</v>
      </c>
      <c r="F7" s="1">
        <v>42846</v>
      </c>
    </row>
    <row r="8" spans="1:6" x14ac:dyDescent="0.3">
      <c r="A8" t="s">
        <v>9</v>
      </c>
      <c r="B8" t="s">
        <v>16</v>
      </c>
      <c r="C8" t="s">
        <v>6</v>
      </c>
      <c r="D8" t="s">
        <v>97</v>
      </c>
      <c r="E8" t="s">
        <v>54</v>
      </c>
      <c r="F8" s="1">
        <v>42846</v>
      </c>
    </row>
    <row r="9" spans="1:6" x14ac:dyDescent="0.3">
      <c r="A9" t="s">
        <v>9</v>
      </c>
      <c r="B9" t="s">
        <v>17</v>
      </c>
      <c r="C9" t="s">
        <v>6</v>
      </c>
      <c r="D9" t="s">
        <v>97</v>
      </c>
      <c r="E9" t="s">
        <v>54</v>
      </c>
      <c r="F9" s="1">
        <v>42846</v>
      </c>
    </row>
    <row r="10" spans="1:6" x14ac:dyDescent="0.3">
      <c r="A10" t="s">
        <v>9</v>
      </c>
      <c r="B10" t="s">
        <v>18</v>
      </c>
      <c r="C10" t="s">
        <v>6</v>
      </c>
      <c r="D10" t="s">
        <v>97</v>
      </c>
      <c r="E10" t="s">
        <v>54</v>
      </c>
      <c r="F10" s="1">
        <v>42846</v>
      </c>
    </row>
    <row r="11" spans="1:6" x14ac:dyDescent="0.3">
      <c r="A11" t="s">
        <v>9</v>
      </c>
      <c r="B11" t="s">
        <v>19</v>
      </c>
      <c r="C11" t="s">
        <v>6</v>
      </c>
      <c r="D11" t="s">
        <v>97</v>
      </c>
      <c r="E11" t="s">
        <v>54</v>
      </c>
      <c r="F11" s="1">
        <v>42846</v>
      </c>
    </row>
    <row r="12" spans="1:6" x14ac:dyDescent="0.3">
      <c r="A12" t="s">
        <v>9</v>
      </c>
      <c r="B12" t="s">
        <v>20</v>
      </c>
      <c r="C12" t="s">
        <v>6</v>
      </c>
      <c r="D12" t="s">
        <v>14</v>
      </c>
      <c r="E12" t="s">
        <v>54</v>
      </c>
      <c r="F12" s="1">
        <v>42846</v>
      </c>
    </row>
    <row r="13" spans="1:6" x14ac:dyDescent="0.3">
      <c r="A13" t="s">
        <v>9</v>
      </c>
      <c r="B13" t="s">
        <v>21</v>
      </c>
      <c r="C13" t="s">
        <v>6</v>
      </c>
      <c r="D13" t="s">
        <v>97</v>
      </c>
      <c r="E13" t="s">
        <v>54</v>
      </c>
      <c r="F13" s="1">
        <v>42846</v>
      </c>
    </row>
    <row r="14" spans="1:6" x14ac:dyDescent="0.3">
      <c r="A14" t="s">
        <v>9</v>
      </c>
      <c r="B14" t="s">
        <v>22</v>
      </c>
      <c r="C14" t="s">
        <v>6</v>
      </c>
      <c r="D14" t="s">
        <v>97</v>
      </c>
      <c r="E14" t="s">
        <v>54</v>
      </c>
      <c r="F14" s="1">
        <v>42846</v>
      </c>
    </row>
    <row r="15" spans="1:6" x14ac:dyDescent="0.3">
      <c r="A15" t="s">
        <v>9</v>
      </c>
      <c r="B15" t="s">
        <v>23</v>
      </c>
      <c r="C15" t="s">
        <v>6</v>
      </c>
      <c r="D15" t="s">
        <v>97</v>
      </c>
      <c r="E15" t="s">
        <v>54</v>
      </c>
      <c r="F15" s="1">
        <v>42846</v>
      </c>
    </row>
    <row r="16" spans="1:6" x14ac:dyDescent="0.3">
      <c r="A16" t="s">
        <v>9</v>
      </c>
      <c r="B16" t="s">
        <v>24</v>
      </c>
      <c r="C16" t="s">
        <v>6</v>
      </c>
      <c r="D16" t="s">
        <v>97</v>
      </c>
      <c r="E16" t="s">
        <v>54</v>
      </c>
      <c r="F16" s="1">
        <v>42846</v>
      </c>
    </row>
    <row r="17" spans="1:6" x14ac:dyDescent="0.3">
      <c r="A17" t="s">
        <v>9</v>
      </c>
      <c r="B17" t="s">
        <v>25</v>
      </c>
      <c r="C17" t="s">
        <v>6</v>
      </c>
      <c r="D17" t="s">
        <v>97</v>
      </c>
      <c r="E17" t="s">
        <v>54</v>
      </c>
      <c r="F17" s="1">
        <v>42846</v>
      </c>
    </row>
    <row r="18" spans="1:6" x14ac:dyDescent="0.3">
      <c r="A18" t="s">
        <v>9</v>
      </c>
      <c r="B18" t="s">
        <v>26</v>
      </c>
      <c r="C18" t="s">
        <v>6</v>
      </c>
      <c r="D18" t="s">
        <v>27</v>
      </c>
      <c r="E18" t="s">
        <v>54</v>
      </c>
      <c r="F18" s="1">
        <v>42846</v>
      </c>
    </row>
    <row r="19" spans="1:6" x14ac:dyDescent="0.3">
      <c r="A19" t="s">
        <v>9</v>
      </c>
      <c r="B19" t="s">
        <v>28</v>
      </c>
      <c r="C19" t="s">
        <v>6</v>
      </c>
      <c r="D19" t="s">
        <v>97</v>
      </c>
      <c r="E19" t="s">
        <v>54</v>
      </c>
      <c r="F19" s="1">
        <v>42846</v>
      </c>
    </row>
    <row r="20" spans="1:6" x14ac:dyDescent="0.3">
      <c r="A20" t="s">
        <v>9</v>
      </c>
      <c r="B20" t="s">
        <v>29</v>
      </c>
      <c r="C20" t="s">
        <v>6</v>
      </c>
      <c r="D20" t="s">
        <v>31</v>
      </c>
      <c r="E20" t="s">
        <v>54</v>
      </c>
      <c r="F20" s="1">
        <v>42846</v>
      </c>
    </row>
    <row r="21" spans="1:6" x14ac:dyDescent="0.3">
      <c r="A21" t="s">
        <v>9</v>
      </c>
      <c r="B21" t="s">
        <v>30</v>
      </c>
      <c r="C21" t="s">
        <v>6</v>
      </c>
      <c r="D21" t="s">
        <v>31</v>
      </c>
      <c r="E21" t="s">
        <v>54</v>
      </c>
      <c r="F21" s="1">
        <v>42846</v>
      </c>
    </row>
    <row r="22" spans="1:6" x14ac:dyDescent="0.3">
      <c r="A22" t="s">
        <v>9</v>
      </c>
      <c r="B22" t="s">
        <v>32</v>
      </c>
      <c r="C22" t="s">
        <v>6</v>
      </c>
      <c r="D22" t="s">
        <v>34</v>
      </c>
      <c r="E22" t="s">
        <v>85</v>
      </c>
      <c r="F22" s="1">
        <v>42846</v>
      </c>
    </row>
    <row r="23" spans="1:6" x14ac:dyDescent="0.3">
      <c r="A23" t="s">
        <v>9</v>
      </c>
      <c r="B23" t="s">
        <v>33</v>
      </c>
      <c r="C23" t="s">
        <v>6</v>
      </c>
      <c r="D23" t="s">
        <v>55</v>
      </c>
      <c r="E23" t="s">
        <v>85</v>
      </c>
      <c r="F23" s="1">
        <v>42846</v>
      </c>
    </row>
    <row r="24" spans="1:6" x14ac:dyDescent="0.3">
      <c r="A24" t="s">
        <v>35</v>
      </c>
      <c r="B24" t="s">
        <v>36</v>
      </c>
      <c r="C24" t="s">
        <v>6</v>
      </c>
      <c r="D24" t="s">
        <v>97</v>
      </c>
      <c r="E24" t="s">
        <v>54</v>
      </c>
      <c r="F24" s="1">
        <v>42846</v>
      </c>
    </row>
    <row r="25" spans="1:6" x14ac:dyDescent="0.3">
      <c r="A25" t="s">
        <v>35</v>
      </c>
      <c r="B25" t="s">
        <v>37</v>
      </c>
      <c r="C25" t="s">
        <v>6</v>
      </c>
      <c r="D25" t="s">
        <v>97</v>
      </c>
      <c r="E25" t="s">
        <v>54</v>
      </c>
      <c r="F25" s="1">
        <v>42846</v>
      </c>
    </row>
    <row r="26" spans="1:6" x14ac:dyDescent="0.3">
      <c r="A26" t="s">
        <v>35</v>
      </c>
      <c r="B26" t="s">
        <v>38</v>
      </c>
      <c r="C26" t="s">
        <v>6</v>
      </c>
      <c r="D26" t="s">
        <v>97</v>
      </c>
      <c r="E26" t="s">
        <v>54</v>
      </c>
      <c r="F26" s="1">
        <v>42846</v>
      </c>
    </row>
    <row r="27" spans="1:6" x14ac:dyDescent="0.3">
      <c r="A27" t="s">
        <v>35</v>
      </c>
      <c r="B27" t="s">
        <v>39</v>
      </c>
      <c r="C27" t="s">
        <v>6</v>
      </c>
      <c r="D27" t="s">
        <v>97</v>
      </c>
      <c r="E27" t="s">
        <v>54</v>
      </c>
      <c r="F27" s="1">
        <v>42846</v>
      </c>
    </row>
    <row r="28" spans="1:6" x14ac:dyDescent="0.3">
      <c r="A28" t="s">
        <v>35</v>
      </c>
      <c r="B28" t="s">
        <v>40</v>
      </c>
      <c r="C28" t="s">
        <v>6</v>
      </c>
      <c r="D28" t="s">
        <v>41</v>
      </c>
      <c r="E28" t="s">
        <v>85</v>
      </c>
      <c r="F28" s="1">
        <v>42846</v>
      </c>
    </row>
    <row r="29" spans="1:6" x14ac:dyDescent="0.3">
      <c r="A29" t="s">
        <v>35</v>
      </c>
      <c r="B29" t="s">
        <v>42</v>
      </c>
      <c r="C29" t="s">
        <v>6</v>
      </c>
      <c r="D29" t="s">
        <v>97</v>
      </c>
      <c r="E29" t="s">
        <v>54</v>
      </c>
      <c r="F29" s="1">
        <v>42846</v>
      </c>
    </row>
    <row r="30" spans="1:6" x14ac:dyDescent="0.3">
      <c r="A30" t="s">
        <v>35</v>
      </c>
      <c r="B30" t="s">
        <v>43</v>
      </c>
      <c r="C30" t="s">
        <v>6</v>
      </c>
      <c r="D30" t="s">
        <v>53</v>
      </c>
      <c r="E30" t="s">
        <v>85</v>
      </c>
      <c r="F30" s="1">
        <v>42846</v>
      </c>
    </row>
    <row r="31" spans="1:6" x14ac:dyDescent="0.3">
      <c r="A31" t="s">
        <v>35</v>
      </c>
      <c r="B31" t="s">
        <v>44</v>
      </c>
      <c r="C31" t="s">
        <v>6</v>
      </c>
      <c r="D31" t="s">
        <v>97</v>
      </c>
      <c r="E31" t="s">
        <v>54</v>
      </c>
      <c r="F31" s="1">
        <v>42846</v>
      </c>
    </row>
    <row r="32" spans="1:6" x14ac:dyDescent="0.3">
      <c r="A32" t="s">
        <v>35</v>
      </c>
      <c r="B32" t="s">
        <v>45</v>
      </c>
      <c r="C32" t="s">
        <v>6</v>
      </c>
      <c r="D32" t="s">
        <v>53</v>
      </c>
      <c r="E32" t="s">
        <v>85</v>
      </c>
      <c r="F32" s="1">
        <v>42846</v>
      </c>
    </row>
    <row r="33" spans="1:6" x14ac:dyDescent="0.3">
      <c r="A33" t="s">
        <v>35</v>
      </c>
      <c r="B33" t="s">
        <v>46</v>
      </c>
      <c r="C33" t="s">
        <v>6</v>
      </c>
      <c r="D33" t="s">
        <v>97</v>
      </c>
      <c r="E33" t="s">
        <v>54</v>
      </c>
      <c r="F33" s="1">
        <v>42846</v>
      </c>
    </row>
    <row r="34" spans="1:6" x14ac:dyDescent="0.3">
      <c r="A34" t="s">
        <v>35</v>
      </c>
      <c r="B34" t="s">
        <v>47</v>
      </c>
      <c r="C34" t="s">
        <v>6</v>
      </c>
      <c r="D34" t="s">
        <v>97</v>
      </c>
      <c r="E34" t="s">
        <v>54</v>
      </c>
      <c r="F34" s="1">
        <v>42846</v>
      </c>
    </row>
    <row r="35" spans="1:6" x14ac:dyDescent="0.3">
      <c r="A35" t="s">
        <v>35</v>
      </c>
      <c r="B35" t="s">
        <v>48</v>
      </c>
      <c r="C35" t="s">
        <v>6</v>
      </c>
      <c r="D35" t="s">
        <v>97</v>
      </c>
      <c r="E35" t="s">
        <v>54</v>
      </c>
      <c r="F35" s="1">
        <v>42846</v>
      </c>
    </row>
    <row r="36" spans="1:6" x14ac:dyDescent="0.3">
      <c r="A36" t="s">
        <v>35</v>
      </c>
      <c r="B36" t="s">
        <v>49</v>
      </c>
      <c r="C36" t="s">
        <v>6</v>
      </c>
      <c r="D36" t="s">
        <v>97</v>
      </c>
      <c r="E36" t="s">
        <v>54</v>
      </c>
      <c r="F36" s="1">
        <v>42846</v>
      </c>
    </row>
    <row r="37" spans="1:6" x14ac:dyDescent="0.3">
      <c r="A37" t="s">
        <v>35</v>
      </c>
      <c r="B37" t="s">
        <v>50</v>
      </c>
      <c r="C37" t="s">
        <v>6</v>
      </c>
      <c r="D37" t="s">
        <v>55</v>
      </c>
      <c r="E37" t="s">
        <v>85</v>
      </c>
      <c r="F37" s="1">
        <v>42846</v>
      </c>
    </row>
    <row r="38" spans="1:6" x14ac:dyDescent="0.3">
      <c r="A38" t="s">
        <v>35</v>
      </c>
      <c r="B38" t="s">
        <v>51</v>
      </c>
      <c r="C38" t="s">
        <v>52</v>
      </c>
      <c r="D38" t="s">
        <v>34</v>
      </c>
      <c r="E38" t="s">
        <v>85</v>
      </c>
      <c r="F38" s="1">
        <v>42846</v>
      </c>
    </row>
    <row r="39" spans="1:6" x14ac:dyDescent="0.3">
      <c r="A39" t="s">
        <v>35</v>
      </c>
      <c r="B39" t="s">
        <v>56</v>
      </c>
      <c r="C39" t="s">
        <v>6</v>
      </c>
      <c r="D39" t="s">
        <v>97</v>
      </c>
      <c r="E39" t="s">
        <v>54</v>
      </c>
      <c r="F39" s="1">
        <v>42846</v>
      </c>
    </row>
    <row r="40" spans="1:6" x14ac:dyDescent="0.3">
      <c r="A40" t="s">
        <v>35</v>
      </c>
      <c r="B40" t="s">
        <v>57</v>
      </c>
      <c r="C40" t="s">
        <v>6</v>
      </c>
      <c r="D40" t="s">
        <v>97</v>
      </c>
      <c r="E40" t="s">
        <v>54</v>
      </c>
      <c r="F40" s="1">
        <v>42846</v>
      </c>
    </row>
    <row r="41" spans="1:6" x14ac:dyDescent="0.3">
      <c r="A41" t="s">
        <v>35</v>
      </c>
      <c r="B41" t="s">
        <v>58</v>
      </c>
      <c r="C41" t="s">
        <v>52</v>
      </c>
      <c r="D41" t="s">
        <v>34</v>
      </c>
      <c r="E41" t="s">
        <v>85</v>
      </c>
      <c r="F41" s="1">
        <v>42846</v>
      </c>
    </row>
    <row r="42" spans="1:6" x14ac:dyDescent="0.3">
      <c r="A42" t="s">
        <v>35</v>
      </c>
      <c r="B42" t="s">
        <v>59</v>
      </c>
      <c r="C42" t="s">
        <v>6</v>
      </c>
      <c r="D42" t="s">
        <v>97</v>
      </c>
      <c r="E42" t="s">
        <v>54</v>
      </c>
      <c r="F42" s="1">
        <v>42846</v>
      </c>
    </row>
    <row r="43" spans="1:6" x14ac:dyDescent="0.3">
      <c r="A43" t="s">
        <v>35</v>
      </c>
      <c r="B43" t="s">
        <v>60</v>
      </c>
      <c r="C43" t="s">
        <v>6</v>
      </c>
      <c r="D43" t="s">
        <v>97</v>
      </c>
      <c r="E43" t="s">
        <v>54</v>
      </c>
      <c r="F43" s="1">
        <v>42846</v>
      </c>
    </row>
    <row r="44" spans="1:6" x14ac:dyDescent="0.3">
      <c r="A44" t="s">
        <v>35</v>
      </c>
      <c r="B44" t="s">
        <v>61</v>
      </c>
      <c r="C44" t="s">
        <v>6</v>
      </c>
      <c r="D44" t="s">
        <v>97</v>
      </c>
      <c r="E44" t="s">
        <v>54</v>
      </c>
      <c r="F44" s="1">
        <v>42846</v>
      </c>
    </row>
    <row r="45" spans="1:6" x14ac:dyDescent="0.3">
      <c r="A45" t="s">
        <v>35</v>
      </c>
      <c r="B45" t="s">
        <v>62</v>
      </c>
      <c r="C45" t="s">
        <v>6</v>
      </c>
      <c r="D45" t="s">
        <v>97</v>
      </c>
      <c r="E45" t="s">
        <v>54</v>
      </c>
      <c r="F45" s="1">
        <v>42846</v>
      </c>
    </row>
    <row r="46" spans="1:6" x14ac:dyDescent="0.3">
      <c r="A46" t="s">
        <v>35</v>
      </c>
      <c r="B46" t="s">
        <v>63</v>
      </c>
      <c r="C46" t="s">
        <v>6</v>
      </c>
      <c r="D46" t="s">
        <v>97</v>
      </c>
      <c r="E46" t="s">
        <v>54</v>
      </c>
      <c r="F46" s="1">
        <v>42846</v>
      </c>
    </row>
    <row r="47" spans="1:6" x14ac:dyDescent="0.3">
      <c r="A47" t="s">
        <v>35</v>
      </c>
      <c r="B47" t="s">
        <v>64</v>
      </c>
      <c r="C47" t="s">
        <v>6</v>
      </c>
      <c r="D47" t="s">
        <v>97</v>
      </c>
      <c r="E47" t="s">
        <v>54</v>
      </c>
      <c r="F47" s="1">
        <v>42846</v>
      </c>
    </row>
    <row r="48" spans="1:6" x14ac:dyDescent="0.3">
      <c r="A48" t="s">
        <v>35</v>
      </c>
      <c r="B48" t="s">
        <v>65</v>
      </c>
      <c r="C48" t="s">
        <v>52</v>
      </c>
      <c r="D48" t="s">
        <v>34</v>
      </c>
      <c r="E48" t="s">
        <v>85</v>
      </c>
      <c r="F48" s="1">
        <v>42846</v>
      </c>
    </row>
    <row r="49" spans="1:6" x14ac:dyDescent="0.3">
      <c r="A49" t="s">
        <v>35</v>
      </c>
      <c r="B49" t="s">
        <v>66</v>
      </c>
      <c r="C49" t="s">
        <v>52</v>
      </c>
      <c r="D49" t="s">
        <v>34</v>
      </c>
      <c r="E49" t="s">
        <v>85</v>
      </c>
      <c r="F49" s="1">
        <v>42846</v>
      </c>
    </row>
    <row r="50" spans="1:6" x14ac:dyDescent="0.3">
      <c r="A50" t="s">
        <v>35</v>
      </c>
      <c r="B50" t="s">
        <v>67</v>
      </c>
      <c r="C50" t="s">
        <v>52</v>
      </c>
      <c r="D50" t="s">
        <v>34</v>
      </c>
      <c r="E50" t="s">
        <v>85</v>
      </c>
      <c r="F50" s="1">
        <v>42846</v>
      </c>
    </row>
    <row r="51" spans="1:6" x14ac:dyDescent="0.3">
      <c r="A51" t="s">
        <v>35</v>
      </c>
      <c r="B51" t="s">
        <v>68</v>
      </c>
      <c r="C51" t="s">
        <v>52</v>
      </c>
      <c r="D51" t="s">
        <v>34</v>
      </c>
      <c r="E51" t="s">
        <v>85</v>
      </c>
      <c r="F51" s="1">
        <v>42846</v>
      </c>
    </row>
    <row r="52" spans="1:6" x14ac:dyDescent="0.3">
      <c r="A52" t="s">
        <v>35</v>
      </c>
      <c r="B52" t="s">
        <v>69</v>
      </c>
      <c r="C52" t="s">
        <v>52</v>
      </c>
      <c r="D52" t="s">
        <v>34</v>
      </c>
      <c r="E52" t="s">
        <v>85</v>
      </c>
      <c r="F52" s="1">
        <v>42846</v>
      </c>
    </row>
    <row r="53" spans="1:6" x14ac:dyDescent="0.3">
      <c r="A53" t="s">
        <v>35</v>
      </c>
      <c r="B53" t="s">
        <v>70</v>
      </c>
      <c r="C53" t="s">
        <v>6</v>
      </c>
      <c r="D53" t="s">
        <v>97</v>
      </c>
      <c r="E53" t="s">
        <v>54</v>
      </c>
      <c r="F53" s="1">
        <v>42846</v>
      </c>
    </row>
    <row r="54" spans="1:6" x14ac:dyDescent="0.3">
      <c r="A54" t="s">
        <v>35</v>
      </c>
      <c r="B54" t="s">
        <v>71</v>
      </c>
      <c r="C54" t="s">
        <v>52</v>
      </c>
      <c r="D54" t="s">
        <v>34</v>
      </c>
      <c r="E54" t="s">
        <v>85</v>
      </c>
      <c r="F54" s="1">
        <v>42846</v>
      </c>
    </row>
    <row r="55" spans="1:6" x14ac:dyDescent="0.3">
      <c r="A55" t="s">
        <v>35</v>
      </c>
      <c r="B55" t="s">
        <v>72</v>
      </c>
      <c r="C55" t="s">
        <v>52</v>
      </c>
      <c r="D55" t="s">
        <v>34</v>
      </c>
      <c r="E55" t="s">
        <v>85</v>
      </c>
      <c r="F55" s="1">
        <v>42846</v>
      </c>
    </row>
    <row r="56" spans="1:6" x14ac:dyDescent="0.3">
      <c r="A56" t="s">
        <v>35</v>
      </c>
      <c r="B56" t="s">
        <v>73</v>
      </c>
      <c r="C56" t="s">
        <v>52</v>
      </c>
      <c r="D56" t="s">
        <v>34</v>
      </c>
      <c r="E56" t="s">
        <v>85</v>
      </c>
      <c r="F56" s="1">
        <v>42846</v>
      </c>
    </row>
    <row r="57" spans="1:6" x14ac:dyDescent="0.3">
      <c r="A57" t="s">
        <v>74</v>
      </c>
      <c r="B57" t="s">
        <v>75</v>
      </c>
      <c r="C57" t="s">
        <v>52</v>
      </c>
      <c r="D57" t="s">
        <v>76</v>
      </c>
      <c r="E57" t="s">
        <v>85</v>
      </c>
      <c r="F57" s="1">
        <v>42846</v>
      </c>
    </row>
    <row r="58" spans="1:6" x14ac:dyDescent="0.3">
      <c r="A58" t="s">
        <v>74</v>
      </c>
      <c r="B58" t="s">
        <v>77</v>
      </c>
      <c r="C58" t="s">
        <v>6</v>
      </c>
      <c r="D58" t="s">
        <v>97</v>
      </c>
      <c r="E58" t="s">
        <v>54</v>
      </c>
      <c r="F58" s="1">
        <v>42846</v>
      </c>
    </row>
    <row r="59" spans="1:6" x14ac:dyDescent="0.3">
      <c r="A59" t="s">
        <v>74</v>
      </c>
      <c r="B59" t="s">
        <v>78</v>
      </c>
      <c r="C59" t="s">
        <v>6</v>
      </c>
      <c r="D59" t="s">
        <v>97</v>
      </c>
      <c r="E59" t="s">
        <v>54</v>
      </c>
      <c r="F59" s="1">
        <v>42846</v>
      </c>
    </row>
    <row r="60" spans="1:6" x14ac:dyDescent="0.3">
      <c r="A60" t="s">
        <v>74</v>
      </c>
      <c r="B60" t="s">
        <v>79</v>
      </c>
      <c r="C60" t="s">
        <v>6</v>
      </c>
      <c r="D60" t="s">
        <v>97</v>
      </c>
      <c r="E60" t="s">
        <v>54</v>
      </c>
      <c r="F60" s="1">
        <v>42846</v>
      </c>
    </row>
    <row r="61" spans="1:6" x14ac:dyDescent="0.3">
      <c r="A61" t="s">
        <v>74</v>
      </c>
      <c r="B61" t="s">
        <v>80</v>
      </c>
      <c r="C61" t="s">
        <v>6</v>
      </c>
      <c r="D61" t="s">
        <v>97</v>
      </c>
      <c r="E61" t="s">
        <v>54</v>
      </c>
      <c r="F61" s="1">
        <v>42846</v>
      </c>
    </row>
    <row r="62" spans="1:6" x14ac:dyDescent="0.3">
      <c r="A62" t="s">
        <v>74</v>
      </c>
      <c r="B62" t="s">
        <v>81</v>
      </c>
      <c r="C62" t="s">
        <v>52</v>
      </c>
      <c r="D62" t="s">
        <v>76</v>
      </c>
      <c r="E62" t="s">
        <v>85</v>
      </c>
      <c r="F62" s="1">
        <v>42846</v>
      </c>
    </row>
    <row r="63" spans="1:6" x14ac:dyDescent="0.3">
      <c r="A63" t="s">
        <v>74</v>
      </c>
      <c r="B63" t="s">
        <v>82</v>
      </c>
      <c r="C63" t="s">
        <v>6</v>
      </c>
      <c r="D63" t="s">
        <v>97</v>
      </c>
      <c r="E63" t="s">
        <v>54</v>
      </c>
      <c r="F63" s="1">
        <v>42846</v>
      </c>
    </row>
    <row r="64" spans="1:6" x14ac:dyDescent="0.3">
      <c r="A64" t="s">
        <v>74</v>
      </c>
      <c r="B64" t="s">
        <v>83</v>
      </c>
      <c r="C64" t="s">
        <v>6</v>
      </c>
      <c r="D64" t="s">
        <v>97</v>
      </c>
      <c r="E64" t="s">
        <v>54</v>
      </c>
      <c r="F64" s="1">
        <v>42846</v>
      </c>
    </row>
    <row r="65" spans="1:6" x14ac:dyDescent="0.3">
      <c r="A65" t="s">
        <v>74</v>
      </c>
      <c r="B65" t="s">
        <v>86</v>
      </c>
      <c r="C65" t="s">
        <v>6</v>
      </c>
      <c r="D65" t="s">
        <v>97</v>
      </c>
      <c r="E65" t="s">
        <v>54</v>
      </c>
      <c r="F65" s="1">
        <v>42846</v>
      </c>
    </row>
    <row r="66" spans="1:6" x14ac:dyDescent="0.3">
      <c r="A66" t="s">
        <v>74</v>
      </c>
      <c r="B66" t="s">
        <v>87</v>
      </c>
      <c r="C66" t="s">
        <v>6</v>
      </c>
      <c r="D66" t="s">
        <v>97</v>
      </c>
      <c r="E66" t="s">
        <v>54</v>
      </c>
      <c r="F66" s="1">
        <v>42846</v>
      </c>
    </row>
    <row r="67" spans="1:6" x14ac:dyDescent="0.3">
      <c r="A67" t="s">
        <v>88</v>
      </c>
      <c r="B67" t="s">
        <v>89</v>
      </c>
      <c r="C67" t="s">
        <v>6</v>
      </c>
      <c r="D67" t="s">
        <v>90</v>
      </c>
      <c r="E67" t="s">
        <v>85</v>
      </c>
      <c r="F67" s="1">
        <v>42846</v>
      </c>
    </row>
    <row r="68" spans="1:6" x14ac:dyDescent="0.3">
      <c r="A68" t="s">
        <v>88</v>
      </c>
      <c r="B68" t="s">
        <v>91</v>
      </c>
      <c r="C68" t="s">
        <v>52</v>
      </c>
      <c r="D68" t="s">
        <v>34</v>
      </c>
      <c r="E68" t="s">
        <v>85</v>
      </c>
      <c r="F68" s="1">
        <v>42846</v>
      </c>
    </row>
    <row r="69" spans="1:6" x14ac:dyDescent="0.3">
      <c r="A69" t="s">
        <v>88</v>
      </c>
      <c r="B69" t="s">
        <v>92</v>
      </c>
      <c r="C69" t="s">
        <v>6</v>
      </c>
      <c r="D69" t="s">
        <v>93</v>
      </c>
      <c r="E69" t="s">
        <v>85</v>
      </c>
      <c r="F69" s="1">
        <v>42846</v>
      </c>
    </row>
    <row r="71" spans="1:6" x14ac:dyDescent="0.3">
      <c r="B71" s="4" t="s">
        <v>95</v>
      </c>
      <c r="C71" s="2">
        <f>COUNTA(C2:C69)</f>
        <v>68</v>
      </c>
      <c r="D71" s="4" t="s">
        <v>95</v>
      </c>
      <c r="E71" s="2">
        <f>COUNTA(E2:E69)</f>
        <v>68</v>
      </c>
    </row>
    <row r="72" spans="1:6" x14ac:dyDescent="0.3">
      <c r="B72" s="4" t="s">
        <v>101</v>
      </c>
      <c r="C72" s="2">
        <f>COUNTIF(C2:C69,"=YES")</f>
        <v>55</v>
      </c>
      <c r="D72" s="4" t="s">
        <v>94</v>
      </c>
      <c r="E72" s="2">
        <f>COUNTIF(E2:E69,"=YES")</f>
        <v>22</v>
      </c>
    </row>
    <row r="73" spans="1:6" x14ac:dyDescent="0.3">
      <c r="B73" s="4" t="s">
        <v>100</v>
      </c>
      <c r="C73" s="2">
        <f>C72/C71*100</f>
        <v>80.882352941176478</v>
      </c>
      <c r="D73" s="4" t="s">
        <v>99</v>
      </c>
      <c r="E73" s="2">
        <f>100-E72/E71*100</f>
        <v>67.64705882352942</v>
      </c>
      <c r="F73" s="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</dc:creator>
  <cp:lastModifiedBy>Thibaud</cp:lastModifiedBy>
  <dcterms:created xsi:type="dcterms:W3CDTF">2017-04-22T00:55:35Z</dcterms:created>
  <dcterms:modified xsi:type="dcterms:W3CDTF">2017-05-03T18:15:18Z</dcterms:modified>
</cp:coreProperties>
</file>