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61E2E7F0-E23A-4D2C-804B-CAFA11AF7DCF}" xr6:coauthVersionLast="45" xr6:coauthVersionMax="45" xr10:uidLastSave="{00000000-0000-0000-0000-000000000000}"/>
  <bookViews>
    <workbookView xWindow="-120" yWindow="-120" windowWidth="29040" windowHeight="17640" firstSheet="2" activeTab="2"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<sst xmlns="http://schemas.openxmlformats.org/spreadsheetml/2006/main" count="1015" uniqueCount="568">
  <si>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</si>
  <si>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</si>
  <si>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</si>
  <si>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</si>
  <si>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</si>
  <si>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</si>
  <si>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</si>
  <si>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</si>
  <si>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</si>
  <si>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</si>
  <si>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</si>
  <si>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</si>
  <si>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</si>
  <si>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</si>
  <si>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</si>
  <si>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</si>
  <si>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</si>
  <si>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</si>
  <si>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</si>
  <si>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</si>
  <si>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</si>
  <si>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</si>
  <si>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</si>
  <si>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</si>
  <si>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</si>
  <si>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</si>
  <si>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</si>
  <si>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</si>
  <si>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</si>
  <si>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</si>
  <si>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</si>
  <si>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</si>
  <si>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</si>
  <si>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</si>
  <si>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</si>
  <si>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</si>
  <si>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</si>
  <si>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</si>
  <si>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</si>
  <si>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</si>
  <si>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</si>
  <si>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</si>
  <si>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</si>
  <si>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</si>
  <si>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</si>
  <si>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</si>
  <si>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</si>
  <si>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</si>
  <si>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</si>
  <si>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</si>
  <si>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</si>
  <si>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</si>
  <si>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</si>
  <si>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</si>
  <si>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</si>
  <si>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</si>
  <si>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</si>
  <si>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</si>
  <si>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</si>
  <si>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</si>
  <si>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</si>
  <si>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</si>
  <si>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</si>
  <si>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</si>
  <si>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</si>
  <si>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</si>
  <si>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</si>
  <si>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</si>
  <si>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</si>
  <si>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</si>
  <si>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</si>
  <si>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</si>
  <si>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</si>
  <si>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</si>
  <si>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</si>
  <si>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</si>
  <si>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</si>
  <si>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</si>
  <si>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</si>
  <si>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</si>
  <si>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</si>
  <si>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</si>
  <si>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</si>
  <si>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</si>
  <si>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</si>
  <si>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</si>
  <si>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</si>
  <si>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</si>
  <si>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</si>
  <si>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</si>
  <si>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</si>
  <si>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</si>
  <si>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</si>
  <si>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</si>
  <si>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</si>
  <si>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</si>
  <si>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</si>
  <si>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</si>
  <si>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</si>
  <si>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</si>
  <si>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</si>
  <si>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</si>
  <si>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</si>
  <si>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</si>
  <si>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</si>
  <si>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</si>
  <si>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</si>
  <si>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</si>
  <si>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</si>
  <si>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</si>
  <si>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</si>
  <si>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</si>
  <si>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</si>
  <si>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</si>
  <si>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</si>
  <si>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</si>
  <si>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</si>
  <si>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</si>
  <si>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</si>
  <si>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</si>
  <si>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</si>
  <si>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</si>
  <si>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</si>
  <si>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</si>
  <si>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</si>
  <si>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</si>
  <si>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</si>
  <si>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</si>
  <si>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</si>
  <si>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</si>
  <si>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</si>
  <si>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</si>
  <si>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</si>
  <si>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</si>
  <si>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</si>
  <si>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</si>
  <si>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</si>
  <si>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</si>
  <si>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</si>
  <si>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</si>
  <si>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</si>
  <si>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</si>
  <si>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</si>
  <si>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</si>
  <si>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</si>
  <si>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</si>
  <si>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</si>
  <si>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</si>
  <si>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</si>
  <si>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</si>
  <si>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</si>
  <si>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</si>
  <si>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</si>
  <si>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</si>
  <si>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</si>
  <si>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</si>
  <si>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</si>
  <si>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</si>
  <si>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</si>
  <si>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</si>
  <si>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</si>
  <si>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</si>
  <si>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</si>
  <si>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</si>
  <si>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</si>
  <si>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</si>
  <si>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</si>
  <si>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</si>
  <si>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</si>
  <si>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</si>
  <si>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</si>
  <si>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</si>
  <si>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</si>
  <si>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</si>
  <si>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</si>
  <si>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</si>
  <si>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</si>
  <si>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</si>
  <si>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</si>
  <si>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</si>
  <si>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</si>
  <si>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</si>
  <si>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</si>
  <si>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</si>
  <si>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</si>
  <si>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</si>
  <si>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</si>
  <si>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</si>
  <si>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</si>
  <si>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</si>
  <si>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</si>
  <si>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</si>
  <si>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</si>
  <si>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</si>
  <si>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</si>
  <si>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</si>
  <si>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</si>
  <si>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</si>
  <si>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</si>
  <si>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</si>
  <si>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</si>
  <si>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</si>
  <si>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</si>
  <si>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</si>
  <si>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</si>
  <si>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</si>
  <si>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</si>
  <si>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</si>
  <si>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</si>
  <si>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</si>
  <si>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</si>
  <si>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</si>
  <si>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</si>
  <si>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</si>
  <si>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</si>
  <si>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</si>
  <si>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</si>
  <si>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</si>
  <si>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</si>
  <si>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</si>
  <si>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</si>
  <si>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</si>
  <si>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</si>
  <si>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</si>
  <si>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</si>
  <si>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</si>
  <si>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</si>
  <si>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</si>
  <si>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</si>
  <si>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</si>
  <si>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</si>
  <si>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</si>
  <si>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</si>
  <si>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</si>
  <si>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</si>
  <si>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</si>
  <si>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</si>
  <si>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</si>
  <si>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</si>
  <si>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</si>
  <si>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</si>
  <si>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</si>
  <si>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</si>
  <si>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</si>
  <si>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</si>
  <si>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</si>
  <si>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</si>
  <si>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</si>
  <si>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</si>
  <si>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</si>
  <si>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</si>
  <si>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</si>
  <si>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</si>
  <si>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</si>
  <si>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</si>
  <si>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</si>
  <si>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</si>
  <si>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</si>
  <si>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</si>
  <si>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</si>
  <si>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</si>
  <si>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</si>
  <si>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</si>
  <si>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</si>
  <si>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</si>
  <si>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</si>
  <si>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</si>
  <si>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</si>
  <si>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</si>
  <si>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</si>
  <si>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</si>
  <si>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</si>
  <si>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</si>
  <si>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</si>
  <si>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</si>
  <si>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</si>
  <si>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</si>
  <si>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</si>
  <si>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</si>
  <si>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</si>
  <si>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</si>
  <si>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</si>
  <si>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</si>
  <si>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</si>
  <si>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</si>
  <si>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</si>
  <si>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</si>
  <si>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</si>
  <si>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</si>
  <si>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</si>
  <si>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</si>
  <si>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</si>
  <si>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</si>
  <si>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</si>
  <si>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</si>
  <si>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</si>
  <si>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</si>
  <si>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</si>
  <si>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</si>
  <si>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</si>
  <si>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</si>
  <si>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</si>
  <si>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</si>
  <si>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</si>
  <si>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</si>
  <si>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</si>
  <si>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</si>
  <si>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</si>
  <si>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</si>
  <si>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</si>
  <si>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</si>
  <si>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</si>
  <si>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</si>
  <si>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</si>
  <si>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</si>
  <si>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</si>
  <si>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</si>
  <si>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</si>
  <si>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</si>
  <si>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</si>
  <si>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</si>
  <si>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</si>
  <si>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</si>
  <si>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</si>
  <si>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</si>
  <si>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</si>
  <si>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</si>
  <si>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</si>
  <si>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</si>
  <si>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</si>
  <si>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</si>
  <si>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</si>
  <si>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</si>
  <si>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</si>
  <si>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</si>
  <si>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</si>
  <si>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</si>
  <si>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</si>
  <si>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</si>
  <si>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</si>
  <si>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</si>
  <si>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</si>
  <si>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</si>
  <si>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</si>
  <si>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</si>
  <si>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</si>
  <si>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</si>
  <si>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</si>
  <si>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</si>
  <si>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</si>
  <si>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</si>
  <si>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</si>
  <si>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</si>
  <si>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</si>
  <si>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</si>
  <si>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</si>
  <si>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</si>
  <si>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</si>
  <si>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</si>
  <si>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</si>
  <si>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</si>
  <si>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</si>
  <si>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</si>
  <si>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</si>
  <si>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</si>
  <si>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</si>
  <si>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</si>
  <si>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</si>
  <si>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</si>
  <si>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</si>
  <si>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</si>
  <si>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</si>
  <si>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</si>
  <si>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</si>
  <si>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</si>
  <si>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</si>
  <si>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</si>
  <si>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</si>
  <si>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</si>
  <si>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</si>
  <si>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</si>
  <si>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</si>
  <si>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</si>
  <si>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</si>
  <si>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</si>
  <si>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</si>
  <si>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</si>
  <si>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</si>
  <si>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</si>
  <si>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</si>
  <si>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</si>
  <si>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</si>
  <si>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</si>
  <si>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</si>
  <si>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</si>
  <si>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</si>
  <si>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</si>
  <si>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</si>
  <si>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</si>
  <si>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</si>
  <si>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</si>
  <si>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</si>
  <si>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</si>
  <si>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</si>
  <si>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</si>
  <si>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</si>
  <si>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</si>
  <si>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</si>
  <si>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</si>
  <si>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</si>
  <si>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</si>
  <si>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</si>
  <si>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</si>
  <si>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</si>
  <si>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</si>
  <si>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</si>
  <si>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</si>
  <si>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</si>
  <si>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</si>
  <si>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</si>
  <si>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</si>
  <si>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</si>
  <si>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</si>
  <si>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</si>
  <si>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</si>
  <si>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</si>
  <si>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</si>
  <si>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</si>
  <si>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</si>
  <si>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</si>
  <si>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</si>
  <si>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</si>
  <si>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</si>
  <si>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</si>
  <si>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</si>
  <si>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</si>
  <si>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</si>
  <si>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</si>
  <si>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</si>
  <si>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</si>
  <si>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</si>
  <si>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</si>
  <si>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</si>
  <si>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</si>
  <si>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</si>
  <si>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</si>
  <si>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</si>
  <si>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</si>
  <si>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</si>
  <si>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</si>
  <si>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</si>
  <si>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</si>
  <si>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</si>
  <si>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</si>
  <si>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</si>
  <si>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</si>
  <si>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</si>
  <si>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</si>
  <si>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</si>
  <si>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</si>
  <si>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</si>
  <si>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</si>
  <si>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</si>
  <si>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</si>
  <si>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</si>
  <si>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</si>
  <si>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</si>
  <si>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</si>
  <si>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</si>
  <si>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</si>
  <si>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</si>
  <si>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</si>
  <si>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</si>
  <si>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</si>
  <si>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</si>
  <si>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</si>
  <si>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</si>
  <si>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</si>
  <si>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</si>
  <si>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</si>
  <si>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</si>
  <si>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</si>
  <si>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</si>
  <si>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</si>
  <si>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</si>
  <si>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</si>
  <si>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</si>
  <si>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</si>
  <si>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</si>
  <si>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</si>
  <si>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</si>
  <si>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</si>
  <si>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</si>
  <si>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</si>
  <si>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</si>
  <si>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</si>
  <si>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</si>
  <si>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</si>
  <si>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</si>
  <si>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</si>
  <si>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</si>
  <si>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</si>
  <si>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</si>
  <si>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</si>
  <si>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</si>
  <si>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</si>
  <si>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</si>
  <si>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</si>
  <si>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</si>
  <si>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</si>
  <si>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</si>
  <si>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På sigt skal AWS byttes ud med Azure. Kommunen afventer udmelding fra EU</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</si>
  <si>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</si>
  <si>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</si>
  <si>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</si>
  <si>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</si>
  <si>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</si>
  <si>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</si>
  <si>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</si>
  <si>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</si>
  <si>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</si>
  <si>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</si>
  <si>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</si>
  <si>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</si>
  <si>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</si>
  <si>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</si>
  <si>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</si>
  <si>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</si>
  <si>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</si>
  <si>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</si>
  <si>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</si>
  <si>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</si>
  <si>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</si>
  <si>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</si>
  <si>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</si>
  <si>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</si>
  <si>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</si>
  <si>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</si>
  <si>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</si>
  <si>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</si>
  <si>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</si>
  <si>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</si>
  <si>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</si>
  <si>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</si>
  <si>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</si>
  <si>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</si>
  <si>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</si>
  <si>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</si>
  <si>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</si>
  <si>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</si>
  <si>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</si>
  <si>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</si>
  <si>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</si>
  <si>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</si>
  <si>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</si>
  <si>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</si>
  <si>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</si>
  <si>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</si>
  <si>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</si>
  <si>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</si>
  <si>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</si>
  <si>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</si>
  <si>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Aarhusarkivet.dk</t>
  </si>
  <si>
    <t>Aarhusarkivet.dk benytter ​Heroku / Salesforce (frontend) og Amazon Web Services (backend)</t>
  </si>
  <si>
    <t>Se databehandleraftale i anmeldelsen:
Aarhusarkivet: https://aarhuskommune.sharepoint.com/Teams/leg-legacy1599/Lists/Anmeldelsesportalen/DispForm.aspx?ID=915</t>
  </si>
  <si>
    <t>Formålet er at udstille Aarhus Stadsarkivs samlinger for alle borgere i kommunen.</t>
  </si>
  <si>
    <t>2021-11-08</t>
  </si>
  <si>
    <t>Søren Bitsch Christensen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</si>
</sst>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zoomScaleNormal="100" workbookViewId="0">
      <pane ySplit="1" topLeftCell="A2" activePane="bottomLeft" state="frozen"/>
      <selection sqref="A1:XFD1"/>
      <selection pane="bottomLeft" activeCell="A16" sqref="A16"/>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562</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30" x14ac:dyDescent="0.25">
      <c r="A6" s="29" t="s">
        <v>110</v>
      </c>
      <c r="B6" s="3" t="s">
        <v>563</v>
      </c>
      <c r="G6" s="10"/>
    </row>
    <row r="7" spans="1:7" s="2" customFormat="1" ht="45" x14ac:dyDescent="0.25">
      <c r="A7" s="29" t="s">
        <v>111</v>
      </c>
      <c r="B7" s="3" t="s">
        <v>564</v>
      </c>
      <c r="G7" s="10"/>
    </row>
    <row r="8" spans="1:7" s="2" customFormat="1" ht="31.5" customHeight="1" x14ac:dyDescent="0.25">
      <c r="A8" s="2" t="s">
        <v>7</v>
      </c>
      <c r="B8" s="3" t="s">
        <v>500</v>
      </c>
      <c r="G8" s="10"/>
    </row>
    <row r="9" spans="1:7" s="2" customFormat="1" x14ac:dyDescent="0.25">
      <c r="A9" s="2" t="s">
        <v>4</v>
      </c>
      <c r="B9" s="3" t="s">
        <v>565</v>
      </c>
      <c r="G9" s="10"/>
    </row>
    <row r="10" spans="1:7" s="2" customFormat="1" x14ac:dyDescent="0.25">
      <c r="A10" s="2" t="s">
        <v>430</v>
      </c>
      <c r="B10" s="3" t="s">
        <v>429</v>
      </c>
      <c r="G10" s="10"/>
    </row>
    <row r="11" spans="1:7" s="2" customFormat="1" x14ac:dyDescent="0.25">
      <c r="A11" s="29" t="s">
        <v>103</v>
      </c>
      <c r="B11" s="1" t="s">
        <v>566</v>
      </c>
      <c r="G11" s="10"/>
    </row>
    <row r="12" spans="1:7" s="2" customFormat="1" x14ac:dyDescent="0.25">
      <c r="A12" s="2" t="s">
        <v>6</v>
      </c>
      <c r="B12" s="3" t="s">
        <v>567</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2" activePane="bottomRight" state="frozen"/>
      <selection pane="topRight" activeCell="D1" sqref="D1"/>
      <selection pane="bottomLeft" activeCell="A2" sqref="A2"/>
      <selection pane="bottomRight" activeCell="I16" sqref="I16"/>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538</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539</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540</v>
      </c>
      <c r="E7" s="18" t="s">
        <v>431</v>
      </c>
      <c r="F7" s="18" t="s">
        <v>431</v>
      </c>
      <c r="G7" s="22" t="str">
        <f t="shared" si="0"/>
        <v>Udregnes automatisk</v>
      </c>
      <c r="I7" s="90"/>
      <c r="J7" s="87"/>
    </row>
    <row r="8" spans="1:11" ht="60" x14ac:dyDescent="0.25">
      <c r="A8" s="70" t="s">
        <v>331</v>
      </c>
      <c r="B8" s="18" t="s">
        <v>433</v>
      </c>
      <c r="C8" s="78" t="s">
        <v>458</v>
      </c>
      <c r="D8" s="69" t="s">
        <v>541</v>
      </c>
      <c r="E8" s="18" t="s">
        <v>431</v>
      </c>
      <c r="F8" s="18" t="s">
        <v>431</v>
      </c>
      <c r="G8" s="22" t="str">
        <f t="shared" si="0"/>
        <v>Udregnes automatisk</v>
      </c>
      <c r="I8" s="90"/>
      <c r="J8" s="87"/>
    </row>
    <row r="9" spans="1:11" ht="45" x14ac:dyDescent="0.25">
      <c r="A9" s="70" t="s">
        <v>332</v>
      </c>
      <c r="B9" s="18" t="s">
        <v>433</v>
      </c>
      <c r="C9" s="77" t="s">
        <v>480</v>
      </c>
      <c r="D9" s="69" t="s">
        <v>542</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90" x14ac:dyDescent="0.25">
      <c r="A11" s="70" t="s">
        <v>334</v>
      </c>
      <c r="B11" s="18"/>
      <c r="C11" s="75" t="s">
        <v>305</v>
      </c>
      <c r="D11" s="69" t="s">
        <v>510</v>
      </c>
      <c r="E11" s="18" t="s">
        <v>88</v>
      </c>
      <c r="F11" s="18" t="s">
        <v>90</v>
      </c>
      <c r="G11" s="22" t="str">
        <f t="shared" si="0"/>
        <v>MIDDEL RISIKO</v>
      </c>
      <c r="I11" s="90" t="s">
        <v>435</v>
      </c>
      <c r="J11" s="87" t="s">
        <v>443</v>
      </c>
      <c r="K11" s="80" t="s">
        <v>511</v>
      </c>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543</v>
      </c>
      <c r="E14" s="18" t="s">
        <v>88</v>
      </c>
      <c r="F14" s="18" t="s">
        <v>88</v>
      </c>
      <c r="G14" s="22" t="str">
        <f t="shared" si="0"/>
        <v>LAV RISIKO</v>
      </c>
      <c r="H14" s="75"/>
      <c r="I14" s="90" t="s">
        <v>435</v>
      </c>
      <c r="J14" s="87" t="s">
        <v>442</v>
      </c>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512</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513</v>
      </c>
      <c r="E17" s="18" t="s">
        <v>431</v>
      </c>
      <c r="F17" s="18" t="s">
        <v>431</v>
      </c>
      <c r="G17" s="22" t="str">
        <f t="shared" si="0"/>
        <v>Udregnes automatisk</v>
      </c>
      <c r="H17" s="75"/>
      <c r="I17" s="90"/>
      <c r="J17" s="87"/>
    </row>
    <row r="18" spans="1:10" ht="60" x14ac:dyDescent="0.25">
      <c r="A18" s="70" t="s">
        <v>345</v>
      </c>
      <c r="B18" s="18" t="s">
        <v>433</v>
      </c>
      <c r="C18" s="69" t="s">
        <v>461</v>
      </c>
      <c r="D18" s="75" t="s">
        <v>544</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545</v>
      </c>
      <c r="E21" s="18" t="s">
        <v>431</v>
      </c>
      <c r="F21" s="18" t="s">
        <v>431</v>
      </c>
      <c r="G21" s="22" t="str">
        <f t="shared" si="0"/>
        <v>Udregnes automatisk</v>
      </c>
      <c r="I21" s="90"/>
      <c r="J21" s="87"/>
    </row>
    <row r="22" spans="1:10" s="76" customFormat="1" ht="30" x14ac:dyDescent="0.25">
      <c r="A22" s="74" t="s">
        <v>348</v>
      </c>
      <c r="B22" s="18" t="s">
        <v>433</v>
      </c>
      <c r="C22" s="75" t="s">
        <v>482</v>
      </c>
      <c r="D22" s="75" t="s">
        <v>546</v>
      </c>
      <c r="E22" s="18" t="s">
        <v>431</v>
      </c>
      <c r="F22" s="18" t="s">
        <v>431</v>
      </c>
      <c r="G22" s="22" t="str">
        <f t="shared" si="0"/>
        <v>Udregnes automatisk</v>
      </c>
      <c r="H22" s="75"/>
      <c r="I22" s="90"/>
      <c r="J22" s="87"/>
    </row>
    <row r="23" spans="1:10" s="76" customFormat="1" x14ac:dyDescent="0.25">
      <c r="A23" s="74" t="s">
        <v>349</v>
      </c>
      <c r="B23" s="18" t="s">
        <v>433</v>
      </c>
      <c r="C23" s="75" t="s">
        <v>483</v>
      </c>
      <c r="D23" s="75" t="s">
        <v>514</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515</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516</v>
      </c>
      <c r="E28" s="18" t="s">
        <v>431</v>
      </c>
      <c r="F28" s="18" t="s">
        <v>431</v>
      </c>
      <c r="G28" s="22" t="str">
        <f t="shared" si="0"/>
        <v>Udregnes automatisk</v>
      </c>
      <c r="I28" s="90"/>
      <c r="J28" s="87"/>
    </row>
    <row r="29" spans="1:10" ht="30" x14ac:dyDescent="0.25">
      <c r="A29" s="70" t="s">
        <v>358</v>
      </c>
      <c r="B29" s="18" t="s">
        <v>433</v>
      </c>
      <c r="C29" s="69" t="s">
        <v>359</v>
      </c>
      <c r="D29" s="69" t="s">
        <v>517</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518</v>
      </c>
      <c r="E32" s="18" t="s">
        <v>431</v>
      </c>
      <c r="F32" s="18" t="s">
        <v>431</v>
      </c>
      <c r="G32" s="22" t="str">
        <f t="shared" si="0"/>
        <v>Udregnes automatisk</v>
      </c>
      <c r="I32" s="90"/>
      <c r="J32" s="87"/>
    </row>
    <row r="33" spans="1:11" x14ac:dyDescent="0.25">
      <c r="A33" s="70" t="s">
        <v>365</v>
      </c>
      <c r="B33" s="18" t="s">
        <v>433</v>
      </c>
      <c r="C33" s="69" t="s">
        <v>464</v>
      </c>
      <c r="D33" s="69" t="s">
        <v>519</v>
      </c>
      <c r="E33" s="18" t="s">
        <v>431</v>
      </c>
      <c r="F33" s="18" t="s">
        <v>431</v>
      </c>
      <c r="G33" s="22" t="str">
        <f t="shared" si="0"/>
        <v>Udregnes automatisk</v>
      </c>
      <c r="I33" s="90"/>
      <c r="J33" s="87"/>
    </row>
    <row r="34" spans="1:11" ht="30" x14ac:dyDescent="0.25">
      <c r="A34" s="70" t="s">
        <v>366</v>
      </c>
      <c r="B34" s="18" t="s">
        <v>433</v>
      </c>
      <c r="C34" s="69" t="s">
        <v>487</v>
      </c>
      <c r="D34" s="69" t="s">
        <v>520</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547</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548</v>
      </c>
      <c r="D39" s="68" t="s">
        <v>521</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549</v>
      </c>
      <c r="E40" s="18"/>
      <c r="F40" s="18"/>
      <c r="G40" s="22" t="str">
        <f t="shared" si="0"/>
        <v>Udregnes automatisk</v>
      </c>
      <c r="H40" s="75"/>
      <c r="I40" s="90"/>
      <c r="J40" s="87"/>
    </row>
    <row r="41" spans="1:11" s="76" customFormat="1" ht="30" x14ac:dyDescent="0.25">
      <c r="A41" s="74" t="s">
        <v>373</v>
      </c>
      <c r="B41" s="18" t="s">
        <v>433</v>
      </c>
      <c r="C41" s="75" t="s">
        <v>374</v>
      </c>
      <c r="D41" s="75" t="s">
        <v>522</v>
      </c>
      <c r="E41" s="18" t="s">
        <v>431</v>
      </c>
      <c r="F41" s="18" t="s">
        <v>431</v>
      </c>
      <c r="G41" s="22" t="str">
        <f t="shared" si="0"/>
        <v>Udregnes automatisk</v>
      </c>
      <c r="H41" s="75"/>
      <c r="I41" s="90"/>
      <c r="J41" s="87"/>
    </row>
    <row r="42" spans="1:11" ht="30" x14ac:dyDescent="0.25">
      <c r="A42" s="70" t="s">
        <v>375</v>
      </c>
      <c r="B42" s="18" t="s">
        <v>433</v>
      </c>
      <c r="C42" s="45" t="s">
        <v>468</v>
      </c>
      <c r="D42" s="69" t="s">
        <v>523</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550</v>
      </c>
      <c r="E45" s="18" t="s">
        <v>431</v>
      </c>
      <c r="F45" s="18" t="s">
        <v>431</v>
      </c>
      <c r="G45" s="22" t="str">
        <f t="shared" si="0"/>
        <v>Udregnes automatisk</v>
      </c>
      <c r="I45" s="90"/>
      <c r="J45" s="87"/>
    </row>
    <row r="46" spans="1:11" s="76" customFormat="1" ht="30" x14ac:dyDescent="0.25">
      <c r="A46" s="74" t="s">
        <v>379</v>
      </c>
      <c r="B46" s="18" t="s">
        <v>433</v>
      </c>
      <c r="C46" s="75" t="s">
        <v>492</v>
      </c>
      <c r="D46" s="75" t="s">
        <v>551</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524</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552</v>
      </c>
      <c r="E50" s="18" t="s">
        <v>431</v>
      </c>
      <c r="F50" s="18" t="s">
        <v>431</v>
      </c>
      <c r="G50" s="22" t="str">
        <f t="shared" si="0"/>
        <v>Udregnes automatisk</v>
      </c>
      <c r="I50" s="90"/>
      <c r="J50" s="87"/>
    </row>
    <row r="51" spans="1:11" s="76" customFormat="1" ht="30" x14ac:dyDescent="0.25">
      <c r="A51" s="74" t="s">
        <v>384</v>
      </c>
      <c r="B51" s="18" t="s">
        <v>433</v>
      </c>
      <c r="C51" s="75" t="s">
        <v>386</v>
      </c>
      <c r="D51" s="75" t="s">
        <v>525</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526</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527</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528</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529</v>
      </c>
      <c r="E59" s="18" t="s">
        <v>431</v>
      </c>
      <c r="F59" s="18" t="s">
        <v>431</v>
      </c>
      <c r="G59" s="22" t="str">
        <f t="shared" si="2"/>
        <v>Udregnes automatisk</v>
      </c>
      <c r="H59" s="75"/>
      <c r="I59" s="90"/>
      <c r="J59" s="87"/>
    </row>
    <row r="60" spans="1:11" s="76" customFormat="1" x14ac:dyDescent="0.25">
      <c r="A60" s="74" t="s">
        <v>396</v>
      </c>
      <c r="B60" s="18" t="s">
        <v>433</v>
      </c>
      <c r="C60" s="75" t="s">
        <v>493</v>
      </c>
      <c r="D60" s="75" t="s">
        <v>530</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531</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553</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532</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554</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555</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533</v>
      </c>
      <c r="E70" s="18" t="s">
        <v>431</v>
      </c>
      <c r="F70" s="18" t="s">
        <v>431</v>
      </c>
      <c r="G70" s="22" t="str">
        <f t="shared" si="2"/>
        <v>Udregnes automatisk</v>
      </c>
      <c r="H70" s="75"/>
      <c r="I70" s="90"/>
      <c r="J70" s="87"/>
      <c r="K70" s="100"/>
    </row>
    <row r="71" spans="1:11" ht="30" x14ac:dyDescent="0.25">
      <c r="A71" s="70" t="s">
        <v>413</v>
      </c>
      <c r="B71" s="18" t="s">
        <v>433</v>
      </c>
      <c r="C71" s="69" t="s">
        <v>473</v>
      </c>
      <c r="D71" s="75" t="s">
        <v>556</v>
      </c>
      <c r="E71" s="18" t="s">
        <v>431</v>
      </c>
      <c r="F71" s="18" t="s">
        <v>431</v>
      </c>
      <c r="G71" s="22" t="str">
        <f t="shared" si="2"/>
        <v>Udregnes automatisk</v>
      </c>
      <c r="I71" s="90"/>
      <c r="J71" s="87"/>
    </row>
    <row r="72" spans="1:11" s="76" customFormat="1" ht="105" x14ac:dyDescent="0.25">
      <c r="A72" s="74" t="s">
        <v>415</v>
      </c>
      <c r="B72" s="18" t="s">
        <v>433</v>
      </c>
      <c r="C72" s="75" t="s">
        <v>474</v>
      </c>
      <c r="D72" s="75" t="s">
        <v>557</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558</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534</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559</v>
      </c>
      <c r="E82" s="18" t="s">
        <v>431</v>
      </c>
      <c r="F82" s="18" t="s">
        <v>431</v>
      </c>
      <c r="G82" s="22" t="str">
        <f t="shared" si="2"/>
        <v>Udregnes automatisk</v>
      </c>
      <c r="I82" s="90"/>
      <c r="J82" s="87"/>
    </row>
    <row r="83" spans="1:11" ht="30" x14ac:dyDescent="0.25">
      <c r="A83" s="70" t="s">
        <v>428</v>
      </c>
      <c r="B83" s="18" t="s">
        <v>433</v>
      </c>
      <c r="C83" s="69" t="s">
        <v>479</v>
      </c>
      <c r="D83" s="69" t="s">
        <v>560</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90" x14ac:dyDescent="0.25">
      <c r="B86" s="18"/>
      <c r="C86" s="79" t="s">
        <v>535</v>
      </c>
      <c r="D86" s="69" t="s">
        <v>561</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537</v>
      </c>
      <c r="I86" s="90" t="s">
        <v>94</v>
      </c>
      <c r="J86" s="87" t="s">
        <v>443</v>
      </c>
      <c r="K86" s="80" t="s">
        <v>536</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2021-11-08T12:28:51Z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