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3" i="1" l="1"/>
  <c r="L3" i="1"/>
  <c r="M81" i="1"/>
  <c r="L8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J4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J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M41" i="1"/>
</calcChain>
</file>

<file path=xl/sharedStrings.xml><?xml version="1.0" encoding="utf-8"?>
<sst xmlns="http://schemas.openxmlformats.org/spreadsheetml/2006/main" count="92" uniqueCount="30">
  <si>
    <t>PSI-PRALINE</t>
  </si>
  <si>
    <t>THR</t>
  </si>
  <si>
    <t>SER</t>
  </si>
  <si>
    <t>ALA</t>
  </si>
  <si>
    <t>PHE</t>
  </si>
  <si>
    <t>GLN</t>
  </si>
  <si>
    <t>PRO</t>
  </si>
  <si>
    <t>LEU</t>
  </si>
  <si>
    <t>GLU</t>
  </si>
  <si>
    <t>VAL</t>
  </si>
  <si>
    <t>MET</t>
  </si>
  <si>
    <t>ARG</t>
  </si>
  <si>
    <t>ILE</t>
  </si>
  <si>
    <t>TYR</t>
  </si>
  <si>
    <t>TRP</t>
  </si>
  <si>
    <t>ASN</t>
  </si>
  <si>
    <t>CYS</t>
  </si>
  <si>
    <t>score</t>
  </si>
  <si>
    <t>z-score</t>
  </si>
  <si>
    <t>SH (+) / (-)</t>
  </si>
  <si>
    <t>TP</t>
  </si>
  <si>
    <t>FP</t>
  </si>
  <si>
    <t>TN</t>
  </si>
  <si>
    <t>FN</t>
  </si>
  <si>
    <t>sumTN</t>
  </si>
  <si>
    <t>sumTP</t>
  </si>
  <si>
    <t>TPR = TP/P = TP / (TP + FN)</t>
  </si>
  <si>
    <t>FPR = TN/N = TN / (FP + TN)</t>
  </si>
  <si>
    <t>TPR = TP / (TP + FN)</t>
  </si>
  <si>
    <t>FPR = TN / (FP + TN)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</si>
</sst>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PRALINE</a:t>
            </a:r>
            <a:r>
              <a:rPr lang="en-US" sz="1800" baseline="0"/>
              <a:t> - PSI BLAST ROC CURVE</a:t>
            </a:r>
            <a:endParaRPr lang="en-US" sz="18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ROC PLOT MF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Sheet1!$M$3:$M$41</c:f>
              <c:numCache>
                <c:formatCode>General</c:formatCode>
                <c:ptCount val="3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100.0</c:v>
                </c:pt>
              </c:numCache>
            </c:numRef>
          </c:xVal>
          <c:yVal>
            <c:numRef>
              <c:f>Sheet1!$L$3:$L$41</c:f>
              <c:numCache>
                <c:formatCode>General</c:formatCode>
                <c:ptCount val="39"/>
                <c:pt idx="0">
                  <c:v>2.631578947368421</c:v>
                </c:pt>
                <c:pt idx="1">
                  <c:v>5.263157894736842</c:v>
                </c:pt>
                <c:pt idx="2">
                  <c:v>7.894736842105263</c:v>
                </c:pt>
                <c:pt idx="3">
                  <c:v>10.52631578947368</c:v>
                </c:pt>
                <c:pt idx="4">
                  <c:v>13.1578947368421</c:v>
                </c:pt>
                <c:pt idx="5">
                  <c:v>15.78947368421053</c:v>
                </c:pt>
                <c:pt idx="6">
                  <c:v>18.42105263157895</c:v>
                </c:pt>
                <c:pt idx="7">
                  <c:v>21.05263157894737</c:v>
                </c:pt>
                <c:pt idx="8">
                  <c:v>23.68421052631579</c:v>
                </c:pt>
                <c:pt idx="9">
                  <c:v>26.31578947368421</c:v>
                </c:pt>
                <c:pt idx="10">
                  <c:v>28.94736842105263</c:v>
                </c:pt>
                <c:pt idx="11">
                  <c:v>31.57894736842105</c:v>
                </c:pt>
                <c:pt idx="12">
                  <c:v>34.21052631578947</c:v>
                </c:pt>
                <c:pt idx="13">
                  <c:v>36.8421052631579</c:v>
                </c:pt>
                <c:pt idx="14">
                  <c:v>39.47368421052632</c:v>
                </c:pt>
                <c:pt idx="15">
                  <c:v>42.10526315789473</c:v>
                </c:pt>
                <c:pt idx="16">
                  <c:v>44.73684210526316</c:v>
                </c:pt>
                <c:pt idx="17">
                  <c:v>47.36842105263158</c:v>
                </c:pt>
                <c:pt idx="18">
                  <c:v>50.0</c:v>
                </c:pt>
                <c:pt idx="19">
                  <c:v>52.63157894736842</c:v>
                </c:pt>
                <c:pt idx="20">
                  <c:v>55.26315789473684</c:v>
                </c:pt>
                <c:pt idx="21">
                  <c:v>57.89473684210526</c:v>
                </c:pt>
                <c:pt idx="22">
                  <c:v>60.52631578947368</c:v>
                </c:pt>
                <c:pt idx="23">
                  <c:v>63.1578947368421</c:v>
                </c:pt>
                <c:pt idx="24">
                  <c:v>65.78947368421053</c:v>
                </c:pt>
                <c:pt idx="25">
                  <c:v>68.42105263157894</c:v>
                </c:pt>
                <c:pt idx="26">
                  <c:v>71.05263157894737</c:v>
                </c:pt>
                <c:pt idx="27">
                  <c:v>73.68421052631578</c:v>
                </c:pt>
                <c:pt idx="28">
                  <c:v>76.31578947368422</c:v>
                </c:pt>
                <c:pt idx="29">
                  <c:v>78.94736842105263</c:v>
                </c:pt>
                <c:pt idx="30">
                  <c:v>81.57894736842105</c:v>
                </c:pt>
                <c:pt idx="31">
                  <c:v>84.21052631578947</c:v>
                </c:pt>
                <c:pt idx="32">
                  <c:v>86.8421052631579</c:v>
                </c:pt>
                <c:pt idx="33">
                  <c:v>89.47368421052632</c:v>
                </c:pt>
                <c:pt idx="34">
                  <c:v>92.10526315789474</c:v>
                </c:pt>
                <c:pt idx="35">
                  <c:v>94.73684210526315</c:v>
                </c:pt>
                <c:pt idx="36">
                  <c:v>97.36842105263158</c:v>
                </c:pt>
                <c:pt idx="37">
                  <c:v>100.0</c:v>
                </c:pt>
                <c:pt idx="38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50984"/>
        <c:axId val="2128247816"/>
      </c:scatterChart>
      <c:valAx>
        <c:axId val="212825098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False Positive Rate </a:t>
                </a:r>
              </a:p>
              <a:p>
                <a:pPr>
                  <a:defRPr sz="1800"/>
                </a:pPr>
                <a:r>
                  <a:rPr lang="en-US" sz="1800"/>
                  <a:t>FPR = TN / (TN + FP)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247816"/>
        <c:crosses val="autoZero"/>
        <c:crossBetween val="midCat"/>
      </c:valAx>
      <c:valAx>
        <c:axId val="2128247816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TPR (TPR = TP / (TP + FN)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2509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MUSCLE ROC 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MUSCLE ROC PLOT</c:v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Sheet1!$M$43:$M$81</c:f>
              <c:numCache>
                <c:formatCode>General</c:formatCode>
                <c:ptCount val="3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100.0</c:v>
                </c:pt>
              </c:numCache>
            </c:numRef>
          </c:xVal>
          <c:yVal>
            <c:numRef>
              <c:f>Sheet1!$L$43:$L$81</c:f>
              <c:numCache>
                <c:formatCode>General</c:formatCode>
                <c:ptCount val="39"/>
                <c:pt idx="0">
                  <c:v>2.631578947368421</c:v>
                </c:pt>
                <c:pt idx="1">
                  <c:v>5.263157894736842</c:v>
                </c:pt>
                <c:pt idx="2">
                  <c:v>7.894736842105263</c:v>
                </c:pt>
                <c:pt idx="3">
                  <c:v>10.52631578947368</c:v>
                </c:pt>
                <c:pt idx="4">
                  <c:v>13.1578947368421</c:v>
                </c:pt>
                <c:pt idx="5">
                  <c:v>15.78947368421053</c:v>
                </c:pt>
                <c:pt idx="6">
                  <c:v>18.42105263157895</c:v>
                </c:pt>
                <c:pt idx="7">
                  <c:v>21.05263157894737</c:v>
                </c:pt>
                <c:pt idx="8">
                  <c:v>23.68421052631579</c:v>
                </c:pt>
                <c:pt idx="9">
                  <c:v>26.31578947368421</c:v>
                </c:pt>
                <c:pt idx="10">
                  <c:v>28.94736842105263</c:v>
                </c:pt>
                <c:pt idx="11">
                  <c:v>31.57894736842105</c:v>
                </c:pt>
                <c:pt idx="12">
                  <c:v>34.21052631578947</c:v>
                </c:pt>
                <c:pt idx="13">
                  <c:v>36.8421052631579</c:v>
                </c:pt>
                <c:pt idx="14">
                  <c:v>39.47368421052632</c:v>
                </c:pt>
                <c:pt idx="15">
                  <c:v>42.10526315789473</c:v>
                </c:pt>
                <c:pt idx="16">
                  <c:v>44.73684210526316</c:v>
                </c:pt>
                <c:pt idx="17">
                  <c:v>47.36842105263158</c:v>
                </c:pt>
                <c:pt idx="18">
                  <c:v>50.0</c:v>
                </c:pt>
                <c:pt idx="19">
                  <c:v>52.63157894736842</c:v>
                </c:pt>
                <c:pt idx="20">
                  <c:v>55.26315789473684</c:v>
                </c:pt>
                <c:pt idx="21">
                  <c:v>57.89473684210526</c:v>
                </c:pt>
                <c:pt idx="22">
                  <c:v>60.52631578947368</c:v>
                </c:pt>
                <c:pt idx="23">
                  <c:v>63.1578947368421</c:v>
                </c:pt>
                <c:pt idx="24">
                  <c:v>65.78947368421053</c:v>
                </c:pt>
                <c:pt idx="25">
                  <c:v>68.42105263157894</c:v>
                </c:pt>
                <c:pt idx="26">
                  <c:v>71.05263157894737</c:v>
                </c:pt>
                <c:pt idx="27">
                  <c:v>73.68421052631578</c:v>
                </c:pt>
                <c:pt idx="28">
                  <c:v>76.31578947368422</c:v>
                </c:pt>
                <c:pt idx="29">
                  <c:v>78.94736842105263</c:v>
                </c:pt>
                <c:pt idx="30">
                  <c:v>81.57894736842105</c:v>
                </c:pt>
                <c:pt idx="31">
                  <c:v>84.21052631578947</c:v>
                </c:pt>
                <c:pt idx="32">
                  <c:v>86.8421052631579</c:v>
                </c:pt>
                <c:pt idx="33">
                  <c:v>89.47368421052632</c:v>
                </c:pt>
                <c:pt idx="34">
                  <c:v>92.10526315789474</c:v>
                </c:pt>
                <c:pt idx="35">
                  <c:v>94.73684210526315</c:v>
                </c:pt>
                <c:pt idx="36">
                  <c:v>97.36842105263158</c:v>
                </c:pt>
                <c:pt idx="37">
                  <c:v>100.0</c:v>
                </c:pt>
                <c:pt idx="38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09448"/>
        <c:axId val="2130400696"/>
      </c:scatterChart>
      <c:valAx>
        <c:axId val="212980944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False Positive Rate </a:t>
                </a:r>
                <a:endParaRPr lang="en-US">
                  <a:effectLst/>
                </a:endParaRPr>
              </a:p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FPR = TN / (TN + FP)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400696"/>
        <c:crosses val="autoZero"/>
        <c:crossBetween val="midCat"/>
      </c:valAx>
      <c:valAx>
        <c:axId val="2130400696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TPR (TPR = TP / (TP + FN)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809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287865</xdr:colOff>
      <xdr:row>4</xdr:row>
      <xdr:rowOff>84666</xdr:rowOff>
    </xdr:from>
    <xdr:to>
      <xdr:col>13</xdr:col>
      <xdr:colOff>914400</xdr:colOff>
      <xdr:row>34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1168398</xdr:colOff>
      <xdr:row>4</xdr:row>
      <xdr:rowOff>160866</xdr:rowOff>
    </xdr:from>
    <xdr:to>
      <xdr:col>21</xdr:col>
      <xdr:colOff>338665</xdr:colOff>
      <xdr:row>35</xdr:row>
      <xdr:rowOff>50800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abSelected="1" topLeftCell="G1" zoomScale="75" zoomScaleNormal="75" zoomScalePageLayoutView="75" workbookViewId="0">
      <selection activeCell="O1" sqref="O1"/>
    </sheetView>
  </sheetViews>
  <sheetFormatPr baseColWidth="10" defaultRowHeight="15" x14ac:dyDescent="0"/>
  <cols>
    <col min="10" max="10" width="23.33203125" bestFit="1" customWidth="1"/>
    <col min="11" max="11" width="24" bestFit="1" customWidth="1"/>
    <col min="12" max="12" width="17.5" bestFit="1" customWidth="1"/>
    <col min="13" max="13" width="17.6640625" bestFit="1" customWidth="1"/>
    <col min="14" max="14" width="23.33203125" bestFit="1" customWidth="1"/>
    <col min="15" max="15" width="24" bestFit="1" customWidth="1"/>
  </cols>
  <sheetData>
    <row r="1" spans="1:13">
      <c r="A1" t="s">
        <v>0</v>
      </c>
      <c r="J1" t="s">
        <v>26</v>
      </c>
      <c r="K1" t="s">
        <v>27</v>
      </c>
      <c r="L1" s="2" t="s">
        <v>28</v>
      </c>
      <c r="M1" s="2" t="s">
        <v>29</v>
      </c>
    </row>
    <row r="2" spans="1:13"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25</v>
      </c>
      <c r="K2" t="s">
        <v>24</v>
      </c>
    </row>
    <row r="3" spans="1:13">
      <c r="A3" s="1" t="s">
        <v>1</v>
      </c>
      <c r="B3">
        <v>267</v>
      </c>
      <c r="C3" s="1">
        <v>0</v>
      </c>
      <c r="D3" s="1">
        <v>-11.28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f>F3</f>
        <v>1</v>
      </c>
      <c r="K3" s="1">
        <v>1</v>
      </c>
      <c r="L3">
        <f>((SUM(J3))/38)*100</f>
        <v>2.6315789473684208</v>
      </c>
      <c r="M3">
        <v>0</v>
      </c>
    </row>
    <row r="4" spans="1:13">
      <c r="A4" s="1" t="s">
        <v>2</v>
      </c>
      <c r="B4">
        <v>269</v>
      </c>
      <c r="C4" s="1">
        <v>0</v>
      </c>
      <c r="D4" s="1">
        <v>-9.75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2</v>
      </c>
      <c r="K4" s="1">
        <f>K3+1</f>
        <v>2</v>
      </c>
      <c r="L4">
        <f>(J4/38)*100</f>
        <v>5.2631578947368416</v>
      </c>
      <c r="M4">
        <v>0</v>
      </c>
    </row>
    <row r="5" spans="1:13">
      <c r="A5" s="1" t="s">
        <v>3</v>
      </c>
      <c r="B5">
        <v>272</v>
      </c>
      <c r="C5" s="1">
        <v>0</v>
      </c>
      <c r="D5" s="1">
        <v>-9.65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3</v>
      </c>
      <c r="K5" s="1">
        <f>K4+1</f>
        <v>3</v>
      </c>
      <c r="L5">
        <f>(J5/38)*100</f>
        <v>7.8947368421052628</v>
      </c>
      <c r="M5">
        <v>0</v>
      </c>
    </row>
    <row r="6" spans="1:13">
      <c r="A6" s="1" t="s">
        <v>4</v>
      </c>
      <c r="B6">
        <v>273</v>
      </c>
      <c r="C6" s="1">
        <v>0</v>
      </c>
      <c r="D6" s="1">
        <v>-24.01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4</v>
      </c>
      <c r="K6" s="1">
        <f>K5+1</f>
        <v>4</v>
      </c>
      <c r="L6">
        <f>(J6/38)*100</f>
        <v>10.526315789473683</v>
      </c>
      <c r="M6">
        <v>0</v>
      </c>
    </row>
    <row r="7" spans="1:13">
      <c r="A7" s="1" t="s">
        <v>5</v>
      </c>
      <c r="B7">
        <v>284</v>
      </c>
      <c r="C7" s="1">
        <v>0</v>
      </c>
      <c r="D7" s="1">
        <v>-17.32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5</v>
      </c>
      <c r="K7" s="1">
        <f>K6+1</f>
        <v>5</v>
      </c>
      <c r="L7">
        <f>(J7/38)*100</f>
        <v>13.157894736842104</v>
      </c>
      <c r="M7">
        <v>0</v>
      </c>
    </row>
    <row r="8" spans="1:13">
      <c r="A8" s="1" t="s">
        <v>5</v>
      </c>
      <c r="B8">
        <v>294</v>
      </c>
      <c r="C8" s="1">
        <v>0</v>
      </c>
      <c r="D8" s="1">
        <v>-16.88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6</v>
      </c>
      <c r="K8" s="1">
        <f>K7+1</f>
        <v>6</v>
      </c>
      <c r="L8">
        <f>(J8/38)*100</f>
        <v>15.789473684210526</v>
      </c>
      <c r="M8">
        <v>0</v>
      </c>
    </row>
    <row r="9" spans="1:13">
      <c r="A9" s="1" t="s">
        <v>6</v>
      </c>
      <c r="B9">
        <v>295</v>
      </c>
      <c r="C9" s="1">
        <v>0</v>
      </c>
      <c r="D9" s="1">
        <v>-12.7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7</v>
      </c>
      <c r="K9" s="1">
        <f>K8+1</f>
        <v>7</v>
      </c>
      <c r="L9">
        <f>(J9/38)*100</f>
        <v>18.421052631578945</v>
      </c>
      <c r="M9">
        <v>0</v>
      </c>
    </row>
    <row r="10" spans="1:13">
      <c r="A10" s="1" t="s">
        <v>7</v>
      </c>
      <c r="B10">
        <v>297</v>
      </c>
      <c r="C10" s="1">
        <v>0</v>
      </c>
      <c r="D10" s="1">
        <v>-12.68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8</v>
      </c>
      <c r="K10" s="1">
        <f>K9+1</f>
        <v>8</v>
      </c>
      <c r="L10">
        <f>(J10/38)*100</f>
        <v>21.052631578947366</v>
      </c>
      <c r="M10">
        <v>0</v>
      </c>
    </row>
    <row r="11" spans="1:13">
      <c r="A11" s="1" t="s">
        <v>1</v>
      </c>
      <c r="B11">
        <v>298</v>
      </c>
      <c r="C11" s="1">
        <v>0</v>
      </c>
      <c r="D11" s="1">
        <v>-12.89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9</v>
      </c>
      <c r="K11" s="1">
        <f>K10+1</f>
        <v>9</v>
      </c>
      <c r="L11">
        <f>(J11/38)*100</f>
        <v>23.684210526315788</v>
      </c>
      <c r="M11">
        <v>0</v>
      </c>
    </row>
    <row r="12" spans="1:13">
      <c r="A12" s="1" t="s">
        <v>2</v>
      </c>
      <c r="B12">
        <v>308</v>
      </c>
      <c r="C12" s="1">
        <v>0</v>
      </c>
      <c r="D12" s="1">
        <v>-18.170000000000002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10</v>
      </c>
      <c r="K12" s="1">
        <f>K11+1</f>
        <v>10</v>
      </c>
      <c r="L12">
        <f>(J12/38)*100</f>
        <v>26.315789473684209</v>
      </c>
      <c r="M12">
        <v>0</v>
      </c>
    </row>
    <row r="13" spans="1:13">
      <c r="A13" s="1" t="s">
        <v>8</v>
      </c>
      <c r="B13">
        <v>309</v>
      </c>
      <c r="C13" s="1">
        <v>0</v>
      </c>
      <c r="D13" s="1">
        <v>-10.81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11</v>
      </c>
      <c r="K13" s="1">
        <f>K12+1</f>
        <v>11</v>
      </c>
      <c r="L13">
        <f>(J13/38)*100</f>
        <v>28.947368421052634</v>
      </c>
      <c r="M13">
        <v>0</v>
      </c>
    </row>
    <row r="14" spans="1:13">
      <c r="A14" s="1" t="s">
        <v>3</v>
      </c>
      <c r="B14">
        <v>323</v>
      </c>
      <c r="C14" s="1">
        <v>0</v>
      </c>
      <c r="D14" s="1">
        <v>-17.27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12</v>
      </c>
      <c r="K14" s="1">
        <f>K13+1</f>
        <v>12</v>
      </c>
      <c r="L14">
        <f>(J14/38)*100</f>
        <v>31.578947368421051</v>
      </c>
      <c r="M14">
        <v>0</v>
      </c>
    </row>
    <row r="15" spans="1:13">
      <c r="A15" s="1" t="s">
        <v>9</v>
      </c>
      <c r="B15">
        <v>325</v>
      </c>
      <c r="C15" s="1">
        <v>0</v>
      </c>
      <c r="D15" s="1">
        <v>-19.940000000000001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13</v>
      </c>
      <c r="K15" s="1">
        <f>K14+1</f>
        <v>13</v>
      </c>
      <c r="L15">
        <f>(J15/38)*100</f>
        <v>34.210526315789473</v>
      </c>
      <c r="M15">
        <v>0</v>
      </c>
    </row>
    <row r="16" spans="1:13">
      <c r="A16" s="1" t="s">
        <v>10</v>
      </c>
      <c r="B16">
        <v>327</v>
      </c>
      <c r="C16" s="1">
        <v>0</v>
      </c>
      <c r="D16" s="1">
        <v>-12.39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14</v>
      </c>
      <c r="K16" s="1">
        <f>K15+1</f>
        <v>14</v>
      </c>
      <c r="L16">
        <f>(J16/38)*100</f>
        <v>36.84210526315789</v>
      </c>
      <c r="M16">
        <v>0</v>
      </c>
    </row>
    <row r="17" spans="1:13">
      <c r="A17" s="1" t="s">
        <v>11</v>
      </c>
      <c r="B17">
        <v>334</v>
      </c>
      <c r="C17" s="1">
        <v>0</v>
      </c>
      <c r="D17" s="1">
        <v>-16.989999999999998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15</v>
      </c>
      <c r="K17" s="1">
        <f>K16+1</f>
        <v>15</v>
      </c>
      <c r="L17">
        <f>(J17/38)*100</f>
        <v>39.473684210526315</v>
      </c>
      <c r="M17">
        <v>0</v>
      </c>
    </row>
    <row r="18" spans="1:13">
      <c r="A18" s="1" t="s">
        <v>11</v>
      </c>
      <c r="B18">
        <v>337</v>
      </c>
      <c r="C18" s="1">
        <v>0</v>
      </c>
      <c r="D18" s="1">
        <v>-13.92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16</v>
      </c>
      <c r="K18" s="1">
        <f>K17+1</f>
        <v>16</v>
      </c>
      <c r="L18">
        <f>(J18/38)*100</f>
        <v>42.105263157894733</v>
      </c>
      <c r="M18">
        <v>0</v>
      </c>
    </row>
    <row r="19" spans="1:13">
      <c r="A19" s="1" t="s">
        <v>12</v>
      </c>
      <c r="B19">
        <v>341</v>
      </c>
      <c r="C19" s="1">
        <v>0</v>
      </c>
      <c r="D19" s="1">
        <v>-17.52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17</v>
      </c>
      <c r="K19" s="1">
        <f>K18+1</f>
        <v>17</v>
      </c>
      <c r="L19">
        <f>(J19/38)*100</f>
        <v>44.736842105263158</v>
      </c>
      <c r="M19">
        <v>0</v>
      </c>
    </row>
    <row r="20" spans="1:13">
      <c r="A20" s="1" t="s">
        <v>4</v>
      </c>
      <c r="B20">
        <v>346</v>
      </c>
      <c r="C20" s="1">
        <v>0</v>
      </c>
      <c r="D20" s="1">
        <v>-16.149999999999999</v>
      </c>
      <c r="E20" s="1">
        <v>1</v>
      </c>
      <c r="F20" s="1">
        <v>1</v>
      </c>
      <c r="G20" s="1">
        <v>0</v>
      </c>
      <c r="H20" s="1">
        <v>0</v>
      </c>
      <c r="I20" s="1">
        <v>0</v>
      </c>
      <c r="J20" s="1">
        <v>18</v>
      </c>
      <c r="K20" s="1">
        <f>K19+1</f>
        <v>18</v>
      </c>
      <c r="L20">
        <f>(J20/38)*100</f>
        <v>47.368421052631575</v>
      </c>
      <c r="M20">
        <v>0</v>
      </c>
    </row>
    <row r="21" spans="1:13">
      <c r="A21" s="1" t="s">
        <v>3</v>
      </c>
      <c r="B21">
        <v>354</v>
      </c>
      <c r="C21" s="1">
        <v>0</v>
      </c>
      <c r="D21" s="1">
        <v>-18.03</v>
      </c>
      <c r="E21" s="1">
        <v>1</v>
      </c>
      <c r="F21" s="1">
        <v>1</v>
      </c>
      <c r="G21" s="1">
        <v>0</v>
      </c>
      <c r="H21" s="1">
        <v>0</v>
      </c>
      <c r="I21" s="1">
        <v>0</v>
      </c>
      <c r="J21" s="1">
        <v>19</v>
      </c>
      <c r="K21" s="1">
        <f>K20+1</f>
        <v>19</v>
      </c>
      <c r="L21">
        <f>(J21/38)*100</f>
        <v>50</v>
      </c>
      <c r="M21">
        <v>0</v>
      </c>
    </row>
    <row r="22" spans="1:13">
      <c r="A22" s="1" t="s">
        <v>6</v>
      </c>
      <c r="B22">
        <v>360</v>
      </c>
      <c r="C22" s="1">
        <v>0</v>
      </c>
      <c r="D22" s="1">
        <v>-23.3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20</v>
      </c>
      <c r="K22" s="1">
        <f>K21+1</f>
        <v>20</v>
      </c>
      <c r="L22">
        <f>(J22/38)*100</f>
        <v>52.631578947368418</v>
      </c>
      <c r="M22">
        <v>0</v>
      </c>
    </row>
    <row r="23" spans="1:13">
      <c r="A23" s="1" t="s">
        <v>5</v>
      </c>
      <c r="B23">
        <v>364</v>
      </c>
      <c r="C23" s="1">
        <v>0</v>
      </c>
      <c r="D23" s="1">
        <v>-13.45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21</v>
      </c>
      <c r="K23" s="1">
        <f>K22+1</f>
        <v>21</v>
      </c>
      <c r="L23">
        <f>(J23/38)*100</f>
        <v>55.26315789473685</v>
      </c>
      <c r="M23">
        <v>0</v>
      </c>
    </row>
    <row r="24" spans="1:13">
      <c r="A24" s="1" t="s">
        <v>11</v>
      </c>
      <c r="B24">
        <v>365</v>
      </c>
      <c r="C24" s="1">
        <v>0</v>
      </c>
      <c r="D24" s="1">
        <v>-12.89</v>
      </c>
      <c r="E24" s="1">
        <v>1</v>
      </c>
      <c r="F24" s="1">
        <v>1</v>
      </c>
      <c r="G24" s="1">
        <v>0</v>
      </c>
      <c r="H24" s="1">
        <v>0</v>
      </c>
      <c r="I24" s="1">
        <v>0</v>
      </c>
      <c r="J24" s="1">
        <v>22</v>
      </c>
      <c r="K24" s="1">
        <f>K23+1</f>
        <v>22</v>
      </c>
      <c r="L24">
        <f>(J24/38)*100</f>
        <v>57.894736842105267</v>
      </c>
      <c r="M24">
        <v>0</v>
      </c>
    </row>
    <row r="25" spans="1:13">
      <c r="A25" s="1" t="s">
        <v>13</v>
      </c>
      <c r="B25">
        <v>366</v>
      </c>
      <c r="C25" s="1">
        <v>0</v>
      </c>
      <c r="D25" s="1">
        <v>-26.85</v>
      </c>
      <c r="E25" s="1">
        <v>1</v>
      </c>
      <c r="F25" s="1">
        <v>1</v>
      </c>
      <c r="G25" s="1">
        <v>0</v>
      </c>
      <c r="H25" s="1">
        <v>0</v>
      </c>
      <c r="I25" s="1">
        <v>0</v>
      </c>
      <c r="J25" s="1">
        <v>23</v>
      </c>
      <c r="K25" s="1">
        <f>K24+1</f>
        <v>23</v>
      </c>
      <c r="L25">
        <f>(J25/38)*100</f>
        <v>60.526315789473685</v>
      </c>
      <c r="M25">
        <v>0</v>
      </c>
    </row>
    <row r="26" spans="1:13">
      <c r="A26" s="1" t="s">
        <v>14</v>
      </c>
      <c r="B26">
        <v>368</v>
      </c>
      <c r="C26" s="1">
        <v>0</v>
      </c>
      <c r="D26" s="1">
        <v>-21.29</v>
      </c>
      <c r="E26" s="1">
        <v>1</v>
      </c>
      <c r="F26" s="1">
        <v>1</v>
      </c>
      <c r="G26" s="1">
        <v>0</v>
      </c>
      <c r="H26" s="1">
        <v>0</v>
      </c>
      <c r="I26" s="1">
        <v>0</v>
      </c>
      <c r="J26" s="1">
        <v>24</v>
      </c>
      <c r="K26" s="1">
        <f>K25+1</f>
        <v>24</v>
      </c>
      <c r="L26">
        <f>(J26/38)*100</f>
        <v>63.157894736842103</v>
      </c>
      <c r="M26">
        <v>0</v>
      </c>
    </row>
    <row r="27" spans="1:13">
      <c r="A27" s="1" t="s">
        <v>6</v>
      </c>
      <c r="B27">
        <v>378</v>
      </c>
      <c r="C27" s="1">
        <v>0</v>
      </c>
      <c r="D27" s="1">
        <v>-19.25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25</v>
      </c>
      <c r="K27" s="1">
        <f>K26+1</f>
        <v>25</v>
      </c>
      <c r="L27">
        <f>(J27/38)*100</f>
        <v>65.789473684210535</v>
      </c>
      <c r="M27">
        <v>0</v>
      </c>
    </row>
    <row r="28" spans="1:13">
      <c r="A28" s="1" t="s">
        <v>15</v>
      </c>
      <c r="B28">
        <v>381</v>
      </c>
      <c r="C28" s="1">
        <v>0</v>
      </c>
      <c r="D28" s="1">
        <v>-21.69</v>
      </c>
      <c r="E28" s="1">
        <v>1</v>
      </c>
      <c r="F28" s="1">
        <v>1</v>
      </c>
      <c r="G28" s="1">
        <v>0</v>
      </c>
      <c r="H28" s="1">
        <v>0</v>
      </c>
      <c r="I28" s="1">
        <v>0</v>
      </c>
      <c r="J28" s="1">
        <v>26</v>
      </c>
      <c r="K28" s="1">
        <f>K27+1</f>
        <v>26</v>
      </c>
      <c r="L28">
        <f>(J28/38)*100</f>
        <v>68.421052631578945</v>
      </c>
      <c r="M28">
        <v>0</v>
      </c>
    </row>
    <row r="29" spans="1:13">
      <c r="A29" s="1" t="s">
        <v>3</v>
      </c>
      <c r="B29">
        <v>392</v>
      </c>
      <c r="C29" s="1">
        <v>0</v>
      </c>
      <c r="D29" s="1">
        <v>-15.05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27</v>
      </c>
      <c r="K29" s="1">
        <f>K28+1</f>
        <v>27</v>
      </c>
      <c r="L29">
        <f>(J29/38)*100</f>
        <v>71.05263157894737</v>
      </c>
      <c r="M29">
        <v>0</v>
      </c>
    </row>
    <row r="30" spans="1:13">
      <c r="A30" s="1" t="s">
        <v>5</v>
      </c>
      <c r="B30">
        <v>400</v>
      </c>
      <c r="C30" s="1">
        <v>0</v>
      </c>
      <c r="D30" s="1">
        <v>-20.41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28</v>
      </c>
      <c r="K30" s="1">
        <f>K29+1</f>
        <v>28</v>
      </c>
      <c r="L30">
        <f>(J30/38)*100</f>
        <v>73.68421052631578</v>
      </c>
      <c r="M30">
        <v>0</v>
      </c>
    </row>
    <row r="31" spans="1:13">
      <c r="A31" s="1" t="s">
        <v>5</v>
      </c>
      <c r="B31">
        <v>407</v>
      </c>
      <c r="C31" s="1">
        <v>0</v>
      </c>
      <c r="D31" s="1">
        <v>-17.28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  <c r="J31" s="1">
        <v>29</v>
      </c>
      <c r="K31" s="1">
        <f>K30+1</f>
        <v>29</v>
      </c>
      <c r="L31">
        <f>(J31/38)*100</f>
        <v>76.31578947368422</v>
      </c>
      <c r="M31">
        <v>0</v>
      </c>
    </row>
    <row r="32" spans="1:13">
      <c r="A32" s="1" t="s">
        <v>11</v>
      </c>
      <c r="B32">
        <v>410</v>
      </c>
      <c r="C32" s="1">
        <v>0</v>
      </c>
      <c r="D32" s="1">
        <v>-18.63</v>
      </c>
      <c r="E32" s="1">
        <v>1</v>
      </c>
      <c r="F32" s="1">
        <v>1</v>
      </c>
      <c r="G32" s="1">
        <v>0</v>
      </c>
      <c r="H32" s="1">
        <v>0</v>
      </c>
      <c r="I32" s="1">
        <v>0</v>
      </c>
      <c r="J32" s="1">
        <v>30</v>
      </c>
      <c r="K32" s="1">
        <f>K31+1</f>
        <v>30</v>
      </c>
      <c r="L32">
        <f>(J32/38)*100</f>
        <v>78.94736842105263</v>
      </c>
      <c r="M32">
        <v>0</v>
      </c>
    </row>
    <row r="33" spans="1:13">
      <c r="A33" s="1" t="s">
        <v>11</v>
      </c>
      <c r="B33">
        <v>427</v>
      </c>
      <c r="C33" s="1">
        <v>0</v>
      </c>
      <c r="D33" s="1">
        <v>-24.15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31</v>
      </c>
      <c r="K33" s="1">
        <f>K32+1</f>
        <v>31</v>
      </c>
      <c r="L33">
        <f>(J33/38)*100</f>
        <v>81.578947368421055</v>
      </c>
      <c r="M33">
        <v>0</v>
      </c>
    </row>
    <row r="34" spans="1:13">
      <c r="A34" s="1" t="s">
        <v>1</v>
      </c>
      <c r="B34">
        <v>430</v>
      </c>
      <c r="C34" s="1">
        <v>0</v>
      </c>
      <c r="D34" s="1">
        <v>-17.91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32</v>
      </c>
      <c r="K34" s="1">
        <f>K33+1</f>
        <v>32</v>
      </c>
      <c r="L34">
        <f>(J34/38)*100</f>
        <v>84.210526315789465</v>
      </c>
      <c r="M34">
        <v>0</v>
      </c>
    </row>
    <row r="35" spans="1:13">
      <c r="A35" s="1" t="s">
        <v>7</v>
      </c>
      <c r="B35">
        <v>440</v>
      </c>
      <c r="C35" s="1">
        <v>0</v>
      </c>
      <c r="D35" s="1">
        <v>-13.99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33</v>
      </c>
      <c r="K35" s="1">
        <f>K34+1</f>
        <v>33</v>
      </c>
      <c r="L35">
        <f>(J35/38)*100</f>
        <v>86.842105263157904</v>
      </c>
      <c r="M35">
        <v>0</v>
      </c>
    </row>
    <row r="36" spans="1:13">
      <c r="A36" s="1" t="s">
        <v>15</v>
      </c>
      <c r="B36">
        <v>443</v>
      </c>
      <c r="C36" s="1">
        <v>0</v>
      </c>
      <c r="D36" s="1">
        <v>-18.96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34</v>
      </c>
      <c r="K36" s="1">
        <f>K35+1</f>
        <v>34</v>
      </c>
      <c r="L36">
        <f>(J36/38)*100</f>
        <v>89.473684210526315</v>
      </c>
      <c r="M36">
        <v>0</v>
      </c>
    </row>
    <row r="37" spans="1:13">
      <c r="A37" s="1" t="s">
        <v>2</v>
      </c>
      <c r="B37">
        <v>460</v>
      </c>
      <c r="C37" s="1">
        <v>0</v>
      </c>
      <c r="D37" s="1">
        <v>-10.8</v>
      </c>
      <c r="E37" s="1">
        <v>1</v>
      </c>
      <c r="F37" s="1">
        <v>1</v>
      </c>
      <c r="G37" s="1">
        <v>0</v>
      </c>
      <c r="H37" s="1">
        <v>0</v>
      </c>
      <c r="I37" s="1">
        <v>0</v>
      </c>
      <c r="J37" s="1">
        <v>35</v>
      </c>
      <c r="K37" s="1">
        <f>K36+1</f>
        <v>35</v>
      </c>
      <c r="L37">
        <f>(J37/38)*100</f>
        <v>92.10526315789474</v>
      </c>
      <c r="M37">
        <v>0</v>
      </c>
    </row>
    <row r="38" spans="1:13">
      <c r="A38" s="1" t="s">
        <v>9</v>
      </c>
      <c r="B38">
        <v>461</v>
      </c>
      <c r="C38" s="1">
        <v>0</v>
      </c>
      <c r="D38" s="1">
        <v>-12.11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36</v>
      </c>
      <c r="K38" s="1">
        <f>K37+1</f>
        <v>36</v>
      </c>
      <c r="L38">
        <f>(J38/38)*100</f>
        <v>94.73684210526315</v>
      </c>
      <c r="M38">
        <v>0</v>
      </c>
    </row>
    <row r="39" spans="1:13">
      <c r="A39" s="1" t="s">
        <v>11</v>
      </c>
      <c r="B39">
        <v>462</v>
      </c>
      <c r="C39" s="1">
        <v>0</v>
      </c>
      <c r="D39" s="1">
        <v>-19.09</v>
      </c>
      <c r="E39" s="1">
        <v>1</v>
      </c>
      <c r="F39" s="1">
        <v>1</v>
      </c>
      <c r="G39" s="1">
        <v>0</v>
      </c>
      <c r="H39" s="1">
        <v>0</v>
      </c>
      <c r="I39" s="1">
        <v>0</v>
      </c>
      <c r="J39" s="1">
        <v>37</v>
      </c>
      <c r="K39" s="1">
        <f>K38+1</f>
        <v>37</v>
      </c>
      <c r="L39">
        <f>(J39/38)*100</f>
        <v>97.368421052631575</v>
      </c>
      <c r="M39">
        <v>0</v>
      </c>
    </row>
    <row r="40" spans="1:13">
      <c r="A40" s="1" t="s">
        <v>16</v>
      </c>
      <c r="B40">
        <v>463</v>
      </c>
      <c r="C40" s="1">
        <v>0</v>
      </c>
      <c r="D40" s="1">
        <v>-17.39</v>
      </c>
      <c r="E40" s="1">
        <v>1</v>
      </c>
      <c r="F40" s="1">
        <v>1</v>
      </c>
      <c r="G40" s="1">
        <v>0</v>
      </c>
      <c r="H40" s="1">
        <v>0</v>
      </c>
      <c r="I40" s="1">
        <v>0</v>
      </c>
      <c r="J40" s="1">
        <v>38</v>
      </c>
      <c r="K40" s="1">
        <f>K39+1</f>
        <v>38</v>
      </c>
      <c r="L40">
        <f>(J40/38)*100</f>
        <v>100</v>
      </c>
      <c r="M40">
        <v>0</v>
      </c>
    </row>
    <row r="41" spans="1:13">
      <c r="A41" s="1" t="s">
        <v>10</v>
      </c>
      <c r="B41">
        <v>466</v>
      </c>
      <c r="C41" s="1">
        <v>0.45</v>
      </c>
      <c r="D41" s="1">
        <v>-7.14</v>
      </c>
      <c r="E41" s="1">
        <v>0</v>
      </c>
      <c r="F41" s="1">
        <v>0</v>
      </c>
      <c r="G41" s="1">
        <v>0</v>
      </c>
      <c r="H41">
        <v>1</v>
      </c>
      <c r="I41" s="1">
        <v>0</v>
      </c>
      <c r="J41" s="1">
        <v>38</v>
      </c>
      <c r="K41" s="1">
        <v>38</v>
      </c>
      <c r="L41" s="1">
        <v>100</v>
      </c>
      <c r="M41">
        <f>H41/(G41+H41)*100</f>
        <v>100</v>
      </c>
    </row>
    <row r="43" spans="1:13">
      <c r="A43" s="1" t="s">
        <v>1</v>
      </c>
      <c r="B43">
        <v>267</v>
      </c>
      <c r="C43" s="1">
        <v>0</v>
      </c>
      <c r="D43" s="1">
        <v>-9.77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f>F43</f>
        <v>1</v>
      </c>
      <c r="K43" s="1">
        <v>1</v>
      </c>
      <c r="L43">
        <f>((SUM(J3))/38)*100</f>
        <v>2.6315789473684208</v>
      </c>
      <c r="M43">
        <v>0</v>
      </c>
    </row>
    <row r="44" spans="1:13">
      <c r="A44" s="1" t="s">
        <v>2</v>
      </c>
      <c r="B44">
        <v>269</v>
      </c>
      <c r="C44" s="1">
        <v>0</v>
      </c>
      <c r="D44" s="1">
        <v>-10.029999999999999</v>
      </c>
      <c r="E44" s="1">
        <v>1</v>
      </c>
      <c r="F44" s="1">
        <v>1</v>
      </c>
      <c r="G44" s="1">
        <v>0</v>
      </c>
      <c r="H44" s="1">
        <v>0</v>
      </c>
      <c r="I44" s="1">
        <v>0</v>
      </c>
      <c r="J44" s="1">
        <v>2</v>
      </c>
      <c r="K44" s="1">
        <f>K43+1</f>
        <v>2</v>
      </c>
      <c r="L44">
        <f>(J44/38)*100</f>
        <v>5.2631578947368416</v>
      </c>
      <c r="M44">
        <v>0</v>
      </c>
    </row>
    <row r="45" spans="1:13">
      <c r="A45" s="1" t="s">
        <v>3</v>
      </c>
      <c r="B45">
        <v>272</v>
      </c>
      <c r="C45" s="1">
        <v>0</v>
      </c>
      <c r="D45" s="1">
        <v>-10.48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3</v>
      </c>
      <c r="K45" s="1">
        <f>K44+1</f>
        <v>3</v>
      </c>
      <c r="L45">
        <f>(J45/38)*100</f>
        <v>7.8947368421052628</v>
      </c>
      <c r="M45">
        <v>0</v>
      </c>
    </row>
    <row r="46" spans="1:13">
      <c r="A46" s="1" t="s">
        <v>4</v>
      </c>
      <c r="B46">
        <v>273</v>
      </c>
      <c r="C46" s="1">
        <v>0</v>
      </c>
      <c r="D46" s="1">
        <v>-16.149999999999999</v>
      </c>
      <c r="E46" s="1">
        <v>1</v>
      </c>
      <c r="F46" s="1">
        <v>1</v>
      </c>
      <c r="G46" s="1">
        <v>0</v>
      </c>
      <c r="H46" s="1">
        <v>0</v>
      </c>
      <c r="I46" s="1">
        <v>0</v>
      </c>
      <c r="J46" s="1">
        <v>4</v>
      </c>
      <c r="K46" s="1">
        <f>K45+1</f>
        <v>4</v>
      </c>
      <c r="L46">
        <f>(J46/38)*100</f>
        <v>10.526315789473683</v>
      </c>
      <c r="M46">
        <v>0</v>
      </c>
    </row>
    <row r="47" spans="1:13">
      <c r="A47" s="1" t="s">
        <v>5</v>
      </c>
      <c r="B47">
        <v>284</v>
      </c>
      <c r="C47" s="1">
        <v>0</v>
      </c>
      <c r="D47" s="1">
        <v>-17.739999999999998</v>
      </c>
      <c r="E47" s="1">
        <v>1</v>
      </c>
      <c r="F47" s="1">
        <v>1</v>
      </c>
      <c r="G47" s="1">
        <v>0</v>
      </c>
      <c r="H47" s="1">
        <v>0</v>
      </c>
      <c r="I47" s="1">
        <v>0</v>
      </c>
      <c r="J47" s="1">
        <v>5</v>
      </c>
      <c r="K47" s="1">
        <f>K46+1</f>
        <v>5</v>
      </c>
      <c r="L47">
        <f>(J47/38)*100</f>
        <v>13.157894736842104</v>
      </c>
      <c r="M47">
        <v>0</v>
      </c>
    </row>
    <row r="48" spans="1:13">
      <c r="A48" s="1" t="s">
        <v>5</v>
      </c>
      <c r="B48">
        <v>294</v>
      </c>
      <c r="C48" s="1">
        <v>0</v>
      </c>
      <c r="D48" s="1">
        <v>-10.8</v>
      </c>
      <c r="E48" s="1">
        <v>1</v>
      </c>
      <c r="F48" s="1">
        <v>1</v>
      </c>
      <c r="G48" s="1">
        <v>0</v>
      </c>
      <c r="H48" s="1">
        <v>0</v>
      </c>
      <c r="I48" s="1">
        <v>0</v>
      </c>
      <c r="J48" s="1">
        <v>6</v>
      </c>
      <c r="K48" s="1">
        <f>K47+1</f>
        <v>6</v>
      </c>
      <c r="L48">
        <f>(J48/38)*100</f>
        <v>15.789473684210526</v>
      </c>
      <c r="M48">
        <v>0</v>
      </c>
    </row>
    <row r="49" spans="1:13">
      <c r="A49" s="1" t="s">
        <v>6</v>
      </c>
      <c r="B49">
        <v>295</v>
      </c>
      <c r="C49" s="1">
        <v>0</v>
      </c>
      <c r="D49" s="1">
        <v>-14.74</v>
      </c>
      <c r="E49" s="1">
        <v>1</v>
      </c>
      <c r="F49" s="1">
        <v>1</v>
      </c>
      <c r="G49" s="1">
        <v>0</v>
      </c>
      <c r="H49" s="1">
        <v>0</v>
      </c>
      <c r="I49" s="1">
        <v>0</v>
      </c>
      <c r="J49" s="1">
        <v>7</v>
      </c>
      <c r="K49" s="1">
        <f>K48+1</f>
        <v>7</v>
      </c>
      <c r="L49">
        <f>(J49/38)*100</f>
        <v>18.421052631578945</v>
      </c>
      <c r="M49">
        <v>0</v>
      </c>
    </row>
    <row r="50" spans="1:13">
      <c r="A50" s="1" t="s">
        <v>7</v>
      </c>
      <c r="B50">
        <v>297</v>
      </c>
      <c r="C50" s="1">
        <v>0</v>
      </c>
      <c r="D50" s="1">
        <v>-10.39</v>
      </c>
      <c r="E50" s="1">
        <v>1</v>
      </c>
      <c r="F50" s="1">
        <v>1</v>
      </c>
      <c r="G50" s="1">
        <v>0</v>
      </c>
      <c r="H50" s="1">
        <v>0</v>
      </c>
      <c r="I50" s="1">
        <v>0</v>
      </c>
      <c r="J50" s="1">
        <v>8</v>
      </c>
      <c r="K50" s="1">
        <f>K49+1</f>
        <v>8</v>
      </c>
      <c r="L50">
        <f>(J50/38)*100</f>
        <v>21.052631578947366</v>
      </c>
      <c r="M50">
        <v>0</v>
      </c>
    </row>
    <row r="51" spans="1:13">
      <c r="A51" s="1" t="s">
        <v>1</v>
      </c>
      <c r="B51">
        <v>298</v>
      </c>
      <c r="C51" s="1">
        <v>0</v>
      </c>
      <c r="D51" s="1">
        <v>-27.23</v>
      </c>
      <c r="E51" s="1">
        <v>1</v>
      </c>
      <c r="F51" s="1">
        <v>1</v>
      </c>
      <c r="G51" s="1">
        <v>0</v>
      </c>
      <c r="H51" s="1">
        <v>0</v>
      </c>
      <c r="I51" s="1">
        <v>0</v>
      </c>
      <c r="J51" s="1">
        <v>9</v>
      </c>
      <c r="K51" s="1">
        <f>K50+1</f>
        <v>9</v>
      </c>
      <c r="L51">
        <f>(J51/38)*100</f>
        <v>23.684210526315788</v>
      </c>
      <c r="M51">
        <v>0</v>
      </c>
    </row>
    <row r="52" spans="1:13">
      <c r="A52" s="1" t="s">
        <v>2</v>
      </c>
      <c r="B52">
        <v>308</v>
      </c>
      <c r="C52" s="1">
        <v>0</v>
      </c>
      <c r="D52" s="1">
        <v>-21.99</v>
      </c>
      <c r="E52" s="1">
        <v>1</v>
      </c>
      <c r="F52" s="1">
        <v>1</v>
      </c>
      <c r="G52" s="1">
        <v>0</v>
      </c>
      <c r="H52" s="1">
        <v>0</v>
      </c>
      <c r="I52" s="1">
        <v>0</v>
      </c>
      <c r="J52" s="1">
        <v>10</v>
      </c>
      <c r="K52" s="1">
        <f>K51+1</f>
        <v>10</v>
      </c>
      <c r="L52">
        <f>(J52/38)*100</f>
        <v>26.315789473684209</v>
      </c>
      <c r="M52">
        <v>0</v>
      </c>
    </row>
    <row r="53" spans="1:13">
      <c r="A53" s="1" t="s">
        <v>8</v>
      </c>
      <c r="B53">
        <v>309</v>
      </c>
      <c r="C53" s="1">
        <v>0</v>
      </c>
      <c r="D53" s="1">
        <v>-12.73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11</v>
      </c>
      <c r="K53" s="1">
        <f>K52+1</f>
        <v>11</v>
      </c>
      <c r="L53">
        <f>(J53/38)*100</f>
        <v>28.947368421052634</v>
      </c>
      <c r="M53">
        <v>0</v>
      </c>
    </row>
    <row r="54" spans="1:13">
      <c r="A54" s="1" t="s">
        <v>3</v>
      </c>
      <c r="B54">
        <v>323</v>
      </c>
      <c r="C54" s="1">
        <v>0</v>
      </c>
      <c r="D54" s="1">
        <v>-24.62</v>
      </c>
      <c r="E54" s="1">
        <v>1</v>
      </c>
      <c r="F54" s="1">
        <v>1</v>
      </c>
      <c r="G54" s="1">
        <v>0</v>
      </c>
      <c r="H54" s="1">
        <v>0</v>
      </c>
      <c r="I54" s="1">
        <v>0</v>
      </c>
      <c r="J54" s="1">
        <v>12</v>
      </c>
      <c r="K54" s="1">
        <f>K53+1</f>
        <v>12</v>
      </c>
      <c r="L54">
        <f>(J54/38)*100</f>
        <v>31.578947368421051</v>
      </c>
      <c r="M54">
        <v>0</v>
      </c>
    </row>
    <row r="55" spans="1:13">
      <c r="A55" s="1" t="s">
        <v>9</v>
      </c>
      <c r="B55">
        <v>325</v>
      </c>
      <c r="C55" s="1">
        <v>0</v>
      </c>
      <c r="D55" s="1">
        <v>-19.79</v>
      </c>
      <c r="E55" s="1">
        <v>1</v>
      </c>
      <c r="F55" s="1">
        <v>1</v>
      </c>
      <c r="G55" s="1">
        <v>0</v>
      </c>
      <c r="H55" s="1">
        <v>0</v>
      </c>
      <c r="I55" s="1">
        <v>0</v>
      </c>
      <c r="J55" s="1">
        <v>13</v>
      </c>
      <c r="K55" s="1">
        <f>K54+1</f>
        <v>13</v>
      </c>
      <c r="L55">
        <f>(J55/38)*100</f>
        <v>34.210526315789473</v>
      </c>
      <c r="M55">
        <v>0</v>
      </c>
    </row>
    <row r="56" spans="1:13">
      <c r="A56" s="1" t="s">
        <v>10</v>
      </c>
      <c r="B56">
        <v>327</v>
      </c>
      <c r="C56" s="1">
        <v>0</v>
      </c>
      <c r="D56" s="1">
        <v>-12.44</v>
      </c>
      <c r="E56" s="1">
        <v>1</v>
      </c>
      <c r="F56" s="1">
        <v>1</v>
      </c>
      <c r="G56" s="1">
        <v>0</v>
      </c>
      <c r="H56" s="1">
        <v>0</v>
      </c>
      <c r="I56" s="1">
        <v>0</v>
      </c>
      <c r="J56" s="1">
        <v>14</v>
      </c>
      <c r="K56" s="1">
        <f>K55+1</f>
        <v>14</v>
      </c>
      <c r="L56">
        <f>(J56/38)*100</f>
        <v>36.84210526315789</v>
      </c>
      <c r="M56">
        <v>0</v>
      </c>
    </row>
    <row r="57" spans="1:13">
      <c r="A57" s="1" t="s">
        <v>11</v>
      </c>
      <c r="B57">
        <v>334</v>
      </c>
      <c r="C57" s="1">
        <v>0</v>
      </c>
      <c r="D57" s="1">
        <v>-15.23</v>
      </c>
      <c r="E57" s="1">
        <v>1</v>
      </c>
      <c r="F57" s="1">
        <v>1</v>
      </c>
      <c r="G57" s="1">
        <v>0</v>
      </c>
      <c r="H57" s="1">
        <v>0</v>
      </c>
      <c r="I57" s="1">
        <v>0</v>
      </c>
      <c r="J57" s="1">
        <v>15</v>
      </c>
      <c r="K57" s="1">
        <f>K56+1</f>
        <v>15</v>
      </c>
      <c r="L57">
        <f>(J57/38)*100</f>
        <v>39.473684210526315</v>
      </c>
      <c r="M57">
        <v>0</v>
      </c>
    </row>
    <row r="58" spans="1:13">
      <c r="A58" s="1" t="s">
        <v>11</v>
      </c>
      <c r="B58">
        <v>337</v>
      </c>
      <c r="C58" s="1">
        <v>0</v>
      </c>
      <c r="D58" s="1">
        <v>-16.91</v>
      </c>
      <c r="E58" s="1">
        <v>1</v>
      </c>
      <c r="F58" s="1">
        <v>1</v>
      </c>
      <c r="G58" s="1">
        <v>0</v>
      </c>
      <c r="H58" s="1">
        <v>0</v>
      </c>
      <c r="I58" s="1">
        <v>0</v>
      </c>
      <c r="J58" s="1">
        <v>16</v>
      </c>
      <c r="K58" s="1">
        <f>K57+1</f>
        <v>16</v>
      </c>
      <c r="L58">
        <f>(J58/38)*100</f>
        <v>42.105263157894733</v>
      </c>
      <c r="M58">
        <v>0</v>
      </c>
    </row>
    <row r="59" spans="1:13">
      <c r="A59" s="1" t="s">
        <v>12</v>
      </c>
      <c r="B59">
        <v>341</v>
      </c>
      <c r="C59" s="1">
        <v>0</v>
      </c>
      <c r="D59" s="1">
        <v>-22.83</v>
      </c>
      <c r="E59" s="1">
        <v>1</v>
      </c>
      <c r="F59" s="1">
        <v>1</v>
      </c>
      <c r="G59" s="1">
        <v>0</v>
      </c>
      <c r="H59" s="1">
        <v>0</v>
      </c>
      <c r="I59" s="1">
        <v>0</v>
      </c>
      <c r="J59" s="1">
        <v>17</v>
      </c>
      <c r="K59" s="1">
        <f>K58+1</f>
        <v>17</v>
      </c>
      <c r="L59">
        <f>(J59/38)*100</f>
        <v>44.736842105263158</v>
      </c>
      <c r="M59">
        <v>0</v>
      </c>
    </row>
    <row r="60" spans="1:13">
      <c r="A60" s="1" t="s">
        <v>4</v>
      </c>
      <c r="B60">
        <v>346</v>
      </c>
      <c r="C60" s="1">
        <v>0</v>
      </c>
      <c r="D60" s="1">
        <v>-15.81</v>
      </c>
      <c r="E60" s="1">
        <v>1</v>
      </c>
      <c r="F60" s="1">
        <v>1</v>
      </c>
      <c r="G60" s="1">
        <v>0</v>
      </c>
      <c r="H60" s="1">
        <v>0</v>
      </c>
      <c r="I60" s="1">
        <v>0</v>
      </c>
      <c r="J60" s="1">
        <v>18</v>
      </c>
      <c r="K60" s="1">
        <f>K59+1</f>
        <v>18</v>
      </c>
      <c r="L60">
        <f>(J60/38)*100</f>
        <v>47.368421052631575</v>
      </c>
      <c r="M60">
        <v>0</v>
      </c>
    </row>
    <row r="61" spans="1:13">
      <c r="A61" s="1" t="s">
        <v>3</v>
      </c>
      <c r="B61">
        <v>354</v>
      </c>
      <c r="C61" s="1">
        <v>0</v>
      </c>
      <c r="D61" s="1">
        <v>-15.34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19</v>
      </c>
      <c r="K61" s="1">
        <f>K60+1</f>
        <v>19</v>
      </c>
      <c r="L61">
        <f>(J61/38)*100</f>
        <v>50</v>
      </c>
      <c r="M61">
        <v>0</v>
      </c>
    </row>
    <row r="62" spans="1:13">
      <c r="A62" s="1" t="s">
        <v>6</v>
      </c>
      <c r="B62">
        <v>360</v>
      </c>
      <c r="C62" s="1">
        <v>0</v>
      </c>
      <c r="D62" s="1">
        <v>-17.3</v>
      </c>
      <c r="E62" s="1">
        <v>1</v>
      </c>
      <c r="F62" s="1">
        <v>1</v>
      </c>
      <c r="G62" s="1">
        <v>0</v>
      </c>
      <c r="H62" s="1">
        <v>0</v>
      </c>
      <c r="I62" s="1">
        <v>0</v>
      </c>
      <c r="J62" s="1">
        <v>20</v>
      </c>
      <c r="K62" s="1">
        <f>K61+1</f>
        <v>20</v>
      </c>
      <c r="L62">
        <f>(J62/38)*100</f>
        <v>52.631578947368418</v>
      </c>
      <c r="M62">
        <v>0</v>
      </c>
    </row>
    <row r="63" spans="1:13">
      <c r="A63" s="1" t="s">
        <v>5</v>
      </c>
      <c r="B63">
        <v>364</v>
      </c>
      <c r="C63" s="1">
        <v>0</v>
      </c>
      <c r="D63" s="1">
        <v>-10.66</v>
      </c>
      <c r="E63" s="1">
        <v>1</v>
      </c>
      <c r="F63" s="1">
        <v>1</v>
      </c>
      <c r="G63" s="1">
        <v>0</v>
      </c>
      <c r="H63" s="1">
        <v>0</v>
      </c>
      <c r="I63" s="1">
        <v>0</v>
      </c>
      <c r="J63" s="1">
        <v>21</v>
      </c>
      <c r="K63" s="1">
        <f>K62+1</f>
        <v>21</v>
      </c>
      <c r="L63">
        <f>(J63/38)*100</f>
        <v>55.26315789473685</v>
      </c>
      <c r="M63">
        <v>0</v>
      </c>
    </row>
    <row r="64" spans="1:13">
      <c r="A64" s="1" t="s">
        <v>11</v>
      </c>
      <c r="B64">
        <v>365</v>
      </c>
      <c r="C64" s="1">
        <v>0</v>
      </c>
      <c r="D64" s="1">
        <v>-12.89</v>
      </c>
      <c r="E64" s="1">
        <v>1</v>
      </c>
      <c r="F64" s="1">
        <v>1</v>
      </c>
      <c r="G64" s="1">
        <v>0</v>
      </c>
      <c r="H64" s="1">
        <v>0</v>
      </c>
      <c r="I64" s="1">
        <v>0</v>
      </c>
      <c r="J64" s="1">
        <v>22</v>
      </c>
      <c r="K64" s="1">
        <f>K63+1</f>
        <v>22</v>
      </c>
      <c r="L64">
        <f>(J64/38)*100</f>
        <v>57.894736842105267</v>
      </c>
      <c r="M64">
        <v>0</v>
      </c>
    </row>
    <row r="65" spans="1:13">
      <c r="A65" s="1" t="s">
        <v>13</v>
      </c>
      <c r="B65">
        <v>366</v>
      </c>
      <c r="C65" s="1">
        <v>0</v>
      </c>
      <c r="D65" s="1">
        <v>-19.489999999999998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23</v>
      </c>
      <c r="K65" s="1">
        <f>K64+1</f>
        <v>23</v>
      </c>
      <c r="L65">
        <f>(J65/38)*100</f>
        <v>60.526315789473685</v>
      </c>
      <c r="M65">
        <v>0</v>
      </c>
    </row>
    <row r="66" spans="1:13">
      <c r="A66" s="1" t="s">
        <v>14</v>
      </c>
      <c r="B66">
        <v>368</v>
      </c>
      <c r="C66" s="1">
        <v>0</v>
      </c>
      <c r="D66" s="1">
        <v>-18.79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24</v>
      </c>
      <c r="K66" s="1">
        <f>K65+1</f>
        <v>24</v>
      </c>
      <c r="L66">
        <f>(J66/38)*100</f>
        <v>63.157894736842103</v>
      </c>
      <c r="M66">
        <v>0</v>
      </c>
    </row>
    <row r="67" spans="1:13">
      <c r="A67" s="1" t="s">
        <v>6</v>
      </c>
      <c r="B67">
        <v>378</v>
      </c>
      <c r="C67" s="1">
        <v>0</v>
      </c>
      <c r="D67" s="1">
        <v>-13.44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25</v>
      </c>
      <c r="K67" s="1">
        <f>K66+1</f>
        <v>25</v>
      </c>
      <c r="L67">
        <f>(J67/38)*100</f>
        <v>65.789473684210535</v>
      </c>
      <c r="M67">
        <v>0</v>
      </c>
    </row>
    <row r="68" spans="1:13">
      <c r="A68" s="1" t="s">
        <v>15</v>
      </c>
      <c r="B68">
        <v>381</v>
      </c>
      <c r="C68" s="1">
        <v>0</v>
      </c>
      <c r="D68" s="1">
        <v>-17.03</v>
      </c>
      <c r="E68" s="1">
        <v>1</v>
      </c>
      <c r="F68" s="1">
        <v>1</v>
      </c>
      <c r="G68" s="1">
        <v>0</v>
      </c>
      <c r="H68" s="1">
        <v>0</v>
      </c>
      <c r="I68" s="1">
        <v>0</v>
      </c>
      <c r="J68" s="1">
        <v>26</v>
      </c>
      <c r="K68" s="1">
        <f>K67+1</f>
        <v>26</v>
      </c>
      <c r="L68">
        <f>(J68/38)*100</f>
        <v>68.421052631578945</v>
      </c>
      <c r="M68">
        <v>0</v>
      </c>
    </row>
    <row r="69" spans="1:13">
      <c r="A69" s="1" t="s">
        <v>3</v>
      </c>
      <c r="B69">
        <v>392</v>
      </c>
      <c r="C69" s="1">
        <v>0</v>
      </c>
      <c r="D69" s="1">
        <v>-19.8</v>
      </c>
      <c r="E69" s="1">
        <v>1</v>
      </c>
      <c r="F69" s="1">
        <v>1</v>
      </c>
      <c r="G69" s="1">
        <v>0</v>
      </c>
      <c r="H69" s="1">
        <v>0</v>
      </c>
      <c r="I69" s="1">
        <v>0</v>
      </c>
      <c r="J69" s="1">
        <v>27</v>
      </c>
      <c r="K69" s="1">
        <f>K68+1</f>
        <v>27</v>
      </c>
      <c r="L69">
        <f>(J69/38)*100</f>
        <v>71.05263157894737</v>
      </c>
      <c r="M69">
        <v>0</v>
      </c>
    </row>
    <row r="70" spans="1:13">
      <c r="A70" s="1" t="s">
        <v>5</v>
      </c>
      <c r="B70">
        <v>400</v>
      </c>
      <c r="C70" s="1">
        <v>0</v>
      </c>
      <c r="D70" s="1">
        <v>-12.76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28</v>
      </c>
      <c r="K70" s="1">
        <f>K69+1</f>
        <v>28</v>
      </c>
      <c r="L70">
        <f>(J70/38)*100</f>
        <v>73.68421052631578</v>
      </c>
      <c r="M70">
        <v>0</v>
      </c>
    </row>
    <row r="71" spans="1:13">
      <c r="A71" s="1" t="s">
        <v>5</v>
      </c>
      <c r="B71">
        <v>407</v>
      </c>
      <c r="C71" s="1">
        <v>0</v>
      </c>
      <c r="D71" s="1">
        <v>-18.690000000000001</v>
      </c>
      <c r="E71" s="1">
        <v>1</v>
      </c>
      <c r="F71" s="1">
        <v>1</v>
      </c>
      <c r="G71" s="1">
        <v>0</v>
      </c>
      <c r="H71" s="1">
        <v>0</v>
      </c>
      <c r="I71" s="1">
        <v>0</v>
      </c>
      <c r="J71" s="1">
        <v>29</v>
      </c>
      <c r="K71" s="1">
        <f>K70+1</f>
        <v>29</v>
      </c>
      <c r="L71">
        <f>(J71/38)*100</f>
        <v>76.31578947368422</v>
      </c>
      <c r="M71">
        <v>0</v>
      </c>
    </row>
    <row r="72" spans="1:13">
      <c r="A72" s="1" t="s">
        <v>11</v>
      </c>
      <c r="B72">
        <v>410</v>
      </c>
      <c r="C72" s="1">
        <v>0</v>
      </c>
      <c r="D72" s="1">
        <v>-18.829999999999998</v>
      </c>
      <c r="E72" s="1">
        <v>1</v>
      </c>
      <c r="F72" s="1">
        <v>1</v>
      </c>
      <c r="G72" s="1">
        <v>0</v>
      </c>
      <c r="H72" s="1">
        <v>0</v>
      </c>
      <c r="I72" s="1">
        <v>0</v>
      </c>
      <c r="J72" s="1">
        <v>30</v>
      </c>
      <c r="K72" s="1">
        <f>K71+1</f>
        <v>30</v>
      </c>
      <c r="L72">
        <f>(J72/38)*100</f>
        <v>78.94736842105263</v>
      </c>
      <c r="M72">
        <v>0</v>
      </c>
    </row>
    <row r="73" spans="1:13">
      <c r="A73" s="1" t="s">
        <v>11</v>
      </c>
      <c r="B73">
        <v>427</v>
      </c>
      <c r="C73" s="1">
        <v>0</v>
      </c>
      <c r="D73" s="1">
        <v>-18.91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31</v>
      </c>
      <c r="K73" s="1">
        <f>K72+1</f>
        <v>31</v>
      </c>
      <c r="L73">
        <f>(J73/38)*100</f>
        <v>81.578947368421055</v>
      </c>
      <c r="M73">
        <v>0</v>
      </c>
    </row>
    <row r="74" spans="1:13">
      <c r="A74" s="1" t="s">
        <v>1</v>
      </c>
      <c r="B74">
        <v>430</v>
      </c>
      <c r="C74" s="1">
        <v>0</v>
      </c>
      <c r="D74" s="1">
        <v>-17.29</v>
      </c>
      <c r="E74" s="1">
        <v>1</v>
      </c>
      <c r="F74" s="1">
        <v>1</v>
      </c>
      <c r="G74" s="1">
        <v>0</v>
      </c>
      <c r="H74" s="1">
        <v>0</v>
      </c>
      <c r="I74" s="1">
        <v>0</v>
      </c>
      <c r="J74" s="1">
        <v>32</v>
      </c>
      <c r="K74" s="1">
        <f>K73+1</f>
        <v>32</v>
      </c>
      <c r="L74">
        <f>(J74/38)*100</f>
        <v>84.210526315789465</v>
      </c>
      <c r="M74">
        <v>0</v>
      </c>
    </row>
    <row r="75" spans="1:13">
      <c r="A75" s="1" t="s">
        <v>7</v>
      </c>
      <c r="B75">
        <v>440</v>
      </c>
      <c r="C75" s="1">
        <v>0</v>
      </c>
      <c r="D75" s="1">
        <v>-17.66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33</v>
      </c>
      <c r="K75" s="1">
        <f>K74+1</f>
        <v>33</v>
      </c>
      <c r="L75">
        <f>(J75/38)*100</f>
        <v>86.842105263157904</v>
      </c>
      <c r="M75">
        <v>0</v>
      </c>
    </row>
    <row r="76" spans="1:13">
      <c r="A76" s="1" t="s">
        <v>15</v>
      </c>
      <c r="B76">
        <v>443</v>
      </c>
      <c r="C76" s="1">
        <v>0</v>
      </c>
      <c r="D76" s="1">
        <v>-19.100000000000001</v>
      </c>
      <c r="E76" s="1">
        <v>1</v>
      </c>
      <c r="F76" s="1">
        <v>1</v>
      </c>
      <c r="G76" s="1">
        <v>0</v>
      </c>
      <c r="H76" s="1">
        <v>0</v>
      </c>
      <c r="I76" s="1">
        <v>0</v>
      </c>
      <c r="J76" s="1">
        <v>34</v>
      </c>
      <c r="K76" s="1">
        <f>K75+1</f>
        <v>34</v>
      </c>
      <c r="L76">
        <f>(J76/38)*100</f>
        <v>89.473684210526315</v>
      </c>
      <c r="M76">
        <v>0</v>
      </c>
    </row>
    <row r="77" spans="1:13">
      <c r="A77" s="1" t="s">
        <v>2</v>
      </c>
      <c r="B77">
        <v>460</v>
      </c>
      <c r="C77" s="1">
        <v>0</v>
      </c>
      <c r="D77" s="1">
        <v>-11.23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35</v>
      </c>
      <c r="K77" s="1">
        <f>K76+1</f>
        <v>35</v>
      </c>
      <c r="L77">
        <f>(J77/38)*100</f>
        <v>92.10526315789474</v>
      </c>
      <c r="M77">
        <v>0</v>
      </c>
    </row>
    <row r="78" spans="1:13">
      <c r="A78" s="1" t="s">
        <v>9</v>
      </c>
      <c r="B78">
        <v>461</v>
      </c>
      <c r="C78" s="1">
        <v>0</v>
      </c>
      <c r="D78" s="1">
        <v>-10.78</v>
      </c>
      <c r="E78" s="1">
        <v>1</v>
      </c>
      <c r="F78" s="1">
        <v>1</v>
      </c>
      <c r="G78" s="1">
        <v>0</v>
      </c>
      <c r="H78" s="1">
        <v>0</v>
      </c>
      <c r="I78" s="1">
        <v>0</v>
      </c>
      <c r="J78" s="1">
        <v>36</v>
      </c>
      <c r="K78" s="1">
        <f>K77+1</f>
        <v>36</v>
      </c>
      <c r="L78">
        <f>(J78/38)*100</f>
        <v>94.73684210526315</v>
      </c>
      <c r="M78">
        <v>0</v>
      </c>
    </row>
    <row r="79" spans="1:13">
      <c r="A79" s="1" t="s">
        <v>11</v>
      </c>
      <c r="B79">
        <v>462</v>
      </c>
      <c r="C79" s="1">
        <v>0</v>
      </c>
      <c r="D79" s="1">
        <v>-15.59</v>
      </c>
      <c r="E79" s="1">
        <v>1</v>
      </c>
      <c r="F79" s="1">
        <v>1</v>
      </c>
      <c r="G79" s="1">
        <v>0</v>
      </c>
      <c r="H79" s="1">
        <v>0</v>
      </c>
      <c r="I79" s="1">
        <v>0</v>
      </c>
      <c r="J79" s="1">
        <v>37</v>
      </c>
      <c r="K79" s="1">
        <f>K78+1</f>
        <v>37</v>
      </c>
      <c r="L79">
        <f>(J79/38)*100</f>
        <v>97.368421052631575</v>
      </c>
      <c r="M79">
        <v>0</v>
      </c>
    </row>
    <row r="80" spans="1:13">
      <c r="A80" s="1" t="s">
        <v>16</v>
      </c>
      <c r="B80">
        <v>463</v>
      </c>
      <c r="C80" s="1">
        <v>0</v>
      </c>
      <c r="D80" s="1">
        <v>-19.670000000000002</v>
      </c>
      <c r="E80" s="1">
        <v>1</v>
      </c>
      <c r="F80" s="1">
        <v>1</v>
      </c>
      <c r="G80" s="1">
        <v>0</v>
      </c>
      <c r="H80" s="1">
        <v>0</v>
      </c>
      <c r="I80" s="1">
        <v>0</v>
      </c>
      <c r="J80" s="1">
        <v>38</v>
      </c>
      <c r="K80" s="1">
        <f>K79+1</f>
        <v>38</v>
      </c>
      <c r="L80">
        <f>(J80/38)*100</f>
        <v>100</v>
      </c>
      <c r="M80">
        <v>0</v>
      </c>
    </row>
    <row r="81" spans="1:13">
      <c r="A81" s="1" t="s">
        <v>10</v>
      </c>
      <c r="B81">
        <v>466</v>
      </c>
      <c r="C81" s="1">
        <v>0.45</v>
      </c>
      <c r="D81" s="1">
        <v>-9.18</v>
      </c>
      <c r="E81" s="1">
        <v>0</v>
      </c>
      <c r="F81" s="1">
        <v>0</v>
      </c>
      <c r="G81" s="1">
        <v>0</v>
      </c>
      <c r="H81">
        <v>1</v>
      </c>
      <c r="I81" s="1">
        <v>0</v>
      </c>
      <c r="J81" s="1">
        <v>38</v>
      </c>
      <c r="K81" s="1">
        <v>38</v>
      </c>
      <c r="L81" s="1">
        <v>100</v>
      </c>
      <c r="M81">
        <f>H81/(G81+H81)*100</f>
        <v>100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 Rizvi</dc:creator>
  <cp:lastModifiedBy>Abbas Rizvi</cp:lastModifiedBy>
  <dcterms:created xsi:type="dcterms:W3CDTF">2014-11-23T13:41:36Z</dcterms:created>
  <dcterms:modified xsi:type="dcterms:W3CDTF">2014-11-23T15:46:35Z</dcterms:modified>
</cp:coreProperties>
</file>