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GitHub\ECE-4730\Assignment 3\"/>
    </mc:Choice>
  </mc:AlternateContent>
  <xr:revisionPtr revIDLastSave="0" documentId="13_ncr:1_{1EB0430B-B504-40FB-A5A7-BED971CE281A}" xr6:coauthVersionLast="47" xr6:coauthVersionMax="47" xr10:uidLastSave="{00000000-0000-0000-0000-000000000000}"/>
  <bookViews>
    <workbookView xWindow="-120" yWindow="-120" windowWidth="29040" windowHeight="15720" xr2:uid="{BCD9FD1B-4C57-4127-BE1A-34F80625023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E2" i="1" s="1"/>
  <c r="D4" i="1"/>
  <c r="D5" i="1"/>
  <c r="D6" i="1"/>
  <c r="D7" i="1"/>
  <c r="D8" i="1"/>
  <c r="D9" i="1"/>
  <c r="D2" i="1"/>
</calcChain>
</file>

<file path=xl/sharedStrings.xml><?xml version="1.0" encoding="utf-8"?>
<sst xmlns="http://schemas.openxmlformats.org/spreadsheetml/2006/main" count="11" uniqueCount="11">
  <si>
    <t>VectorB</t>
  </si>
  <si>
    <t>VectorBprime</t>
  </si>
  <si>
    <t>Difference</t>
  </si>
  <si>
    <t>RMSE</t>
  </si>
  <si>
    <t>Matrix Size</t>
  </si>
  <si>
    <t>Number of 
Processors</t>
  </si>
  <si>
    <t>It's very clear that as the size of our matrix increases the time it takes to process also increasees. It actually seems to be slower to process more data with more processors. This could be due to many things. Most likely something wrong with my MPI code.</t>
  </si>
  <si>
    <t>ECE 4730</t>
  </si>
  <si>
    <t>Assignment 3</t>
  </si>
  <si>
    <t>Aaron Bruner</t>
  </si>
  <si>
    <t>Fall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</si>
</sst>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000000"/>
      <name val="Consolas"/>
      <family val="3"/>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8">
    <xf numFmtId="0" fontId="0" fillId="0" borderId="0" xfId="0"/>
    <xf numFmtId="0" fontId="0" fillId="0" borderId="0" xfId="0" applyAlignment="1">
      <alignment horizontal="left" vertic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2" borderId="10" xfId="0" applyFont="1" applyFill="1" applyBorder="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2" fillId="0" borderId="11" xfId="0" applyFont="1" applyBorder="1"/>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2" fillId="0" borderId="1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Time</a:t>
            </a:r>
            <a:r>
              <a:rPr lang="en-US" sz="2000" b="1" baseline="0"/>
              <a:t> vs. Matrix Size</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v>1</c:v>
          </c:tx>
          <c:spPr>
            <a:ln w="28575" cap="rnd">
              <a:solidFill>
                <a:schemeClr val="accent1"/>
              </a:solidFill>
              <a:round/>
            </a:ln>
            <a:effectLst/>
          </c:spPr>
          <c:marker>
            <c:symbol val="none"/>
          </c:marker>
          <c:cat>
            <c:numRef>
              <c:f>Sheet1!$B$11:$I$11</c:f>
              <c:numCache>
                <c:formatCode>General</c:formatCode>
                <c:ptCount val="8"/>
                <c:pt idx="0">
                  <c:v>100</c:v>
                </c:pt>
                <c:pt idx="1">
                  <c:v>500</c:v>
                </c:pt>
                <c:pt idx="2">
                  <c:v>1000</c:v>
                </c:pt>
                <c:pt idx="3">
                  <c:v>1500</c:v>
                </c:pt>
                <c:pt idx="4">
                  <c:v>2000</c:v>
                </c:pt>
                <c:pt idx="5">
                  <c:v>3000</c:v>
                </c:pt>
                <c:pt idx="6">
                  <c:v>5000</c:v>
                </c:pt>
                <c:pt idx="7">
                  <c:v>10000</c:v>
                </c:pt>
              </c:numCache>
            </c:numRef>
          </c:cat>
          <c:val>
            <c:numRef>
              <c:f>Sheet1!$B$12:$I$12</c:f>
              <c:numCache>
                <c:formatCode>General</c:formatCode>
                <c:ptCount val="8"/>
                <c:pt idx="0">
                  <c:v>2.3E-2</c:v>
                </c:pt>
                <c:pt idx="1">
                  <c:v>0.18099999999999999</c:v>
                </c:pt>
                <c:pt idx="2">
                  <c:v>0.67900000000000005</c:v>
                </c:pt>
                <c:pt idx="3">
                  <c:v>1.518</c:v>
                </c:pt>
                <c:pt idx="4">
                  <c:v>2.6859999999999999</c:v>
                </c:pt>
                <c:pt idx="5">
                  <c:v>6.03</c:v>
                </c:pt>
                <c:pt idx="6">
                  <c:v>16.690999999999999</c:v>
                </c:pt>
                <c:pt idx="7">
                  <c:v>66.683000000000007</c:v>
                </c:pt>
              </c:numCache>
            </c:numRef>
          </c:val>
          <c:smooth val="0"/>
          <c:extLst>
            <c:ext xmlns:c16="http://schemas.microsoft.com/office/drawing/2014/chart" uri="{C3380CC4-5D6E-409C-BE32-E72D297353CC}">
              <c16:uniqueId val="{00000000-51F0-4BAB-96B3-887457B6F54E}"/>
            </c:ext>
          </c:extLst>
        </c:ser>
        <c:ser>
          <c:idx val="1"/>
          <c:order val="1"/>
          <c:tx>
            <c:v>2</c:v>
          </c:tx>
          <c:spPr>
            <a:ln w="28575" cap="rnd">
              <a:solidFill>
                <a:schemeClr val="accent2"/>
              </a:solidFill>
              <a:round/>
            </a:ln>
            <a:effectLst/>
          </c:spPr>
          <c:marker>
            <c:symbol val="none"/>
          </c:marker>
          <c:cat>
            <c:numRef>
              <c:f>Sheet1!$B$11:$I$11</c:f>
              <c:numCache>
                <c:formatCode>General</c:formatCode>
                <c:ptCount val="8"/>
                <c:pt idx="0">
                  <c:v>100</c:v>
                </c:pt>
                <c:pt idx="1">
                  <c:v>500</c:v>
                </c:pt>
                <c:pt idx="2">
                  <c:v>1000</c:v>
                </c:pt>
                <c:pt idx="3">
                  <c:v>1500</c:v>
                </c:pt>
                <c:pt idx="4">
                  <c:v>2000</c:v>
                </c:pt>
                <c:pt idx="5">
                  <c:v>3000</c:v>
                </c:pt>
                <c:pt idx="6">
                  <c:v>5000</c:v>
                </c:pt>
                <c:pt idx="7">
                  <c:v>10000</c:v>
                </c:pt>
              </c:numCache>
            </c:numRef>
          </c:cat>
          <c:val>
            <c:numRef>
              <c:f>Sheet1!$B$13:$I$13</c:f>
              <c:numCache>
                <c:formatCode>General</c:formatCode>
                <c:ptCount val="8"/>
                <c:pt idx="0">
                  <c:v>0.26</c:v>
                </c:pt>
                <c:pt idx="1">
                  <c:v>0.52100000000000002</c:v>
                </c:pt>
                <c:pt idx="2">
                  <c:v>0.54900000000000004</c:v>
                </c:pt>
                <c:pt idx="3">
                  <c:v>1.0289999999999999</c:v>
                </c:pt>
                <c:pt idx="4">
                  <c:v>1.7150000000000001</c:v>
                </c:pt>
                <c:pt idx="5">
                  <c:v>3.7349999999999999</c:v>
                </c:pt>
                <c:pt idx="6">
                  <c:v>9.7720000000000002</c:v>
                </c:pt>
                <c:pt idx="7">
                  <c:v>38.917999999999999</c:v>
                </c:pt>
              </c:numCache>
            </c:numRef>
          </c:val>
          <c:smooth val="0"/>
          <c:extLst>
            <c:ext xmlns:c16="http://schemas.microsoft.com/office/drawing/2014/chart" uri="{C3380CC4-5D6E-409C-BE32-E72D297353CC}">
              <c16:uniqueId val="{00000001-51F0-4BAB-96B3-887457B6F54E}"/>
            </c:ext>
          </c:extLst>
        </c:ser>
        <c:ser>
          <c:idx val="2"/>
          <c:order val="2"/>
          <c:tx>
            <c:v>4</c:v>
          </c:tx>
          <c:spPr>
            <a:ln w="28575" cap="rnd">
              <a:solidFill>
                <a:schemeClr val="accent3"/>
              </a:solidFill>
              <a:prstDash val="lgDashDotDot"/>
              <a:round/>
            </a:ln>
            <a:effectLst/>
          </c:spPr>
          <c:marker>
            <c:symbol val="none"/>
          </c:marker>
          <c:cat>
            <c:numRef>
              <c:f>Sheet1!$B$11:$I$11</c:f>
              <c:numCache>
                <c:formatCode>General</c:formatCode>
                <c:ptCount val="8"/>
                <c:pt idx="0">
                  <c:v>100</c:v>
                </c:pt>
                <c:pt idx="1">
                  <c:v>500</c:v>
                </c:pt>
                <c:pt idx="2">
                  <c:v>1000</c:v>
                </c:pt>
                <c:pt idx="3">
                  <c:v>1500</c:v>
                </c:pt>
                <c:pt idx="4">
                  <c:v>2000</c:v>
                </c:pt>
                <c:pt idx="5">
                  <c:v>3000</c:v>
                </c:pt>
                <c:pt idx="6">
                  <c:v>5000</c:v>
                </c:pt>
                <c:pt idx="7">
                  <c:v>10000</c:v>
                </c:pt>
              </c:numCache>
            </c:numRef>
          </c:cat>
          <c:val>
            <c:numRef>
              <c:f>Sheet1!$B$14:$I$14</c:f>
              <c:numCache>
                <c:formatCode>General</c:formatCode>
                <c:ptCount val="8"/>
                <c:pt idx="0">
                  <c:v>1.734</c:v>
                </c:pt>
                <c:pt idx="1">
                  <c:v>3.8530000000000002</c:v>
                </c:pt>
                <c:pt idx="2">
                  <c:v>4.742</c:v>
                </c:pt>
                <c:pt idx="3">
                  <c:v>3.6549999999999998</c:v>
                </c:pt>
                <c:pt idx="4">
                  <c:v>12.96</c:v>
                </c:pt>
                <c:pt idx="5">
                  <c:v>21.463999999999999</c:v>
                </c:pt>
                <c:pt idx="6">
                  <c:v>13.151999999999999</c:v>
                </c:pt>
                <c:pt idx="7">
                  <c:v>206.90100000000001</c:v>
                </c:pt>
              </c:numCache>
            </c:numRef>
          </c:val>
          <c:smooth val="0"/>
          <c:extLst>
            <c:ext xmlns:c16="http://schemas.microsoft.com/office/drawing/2014/chart" uri="{C3380CC4-5D6E-409C-BE32-E72D297353CC}">
              <c16:uniqueId val="{00000002-51F0-4BAB-96B3-887457B6F54E}"/>
            </c:ext>
          </c:extLst>
        </c:ser>
        <c:ser>
          <c:idx val="3"/>
          <c:order val="3"/>
          <c:tx>
            <c:v>8</c:v>
          </c:tx>
          <c:spPr>
            <a:ln w="28575" cap="rnd">
              <a:solidFill>
                <a:schemeClr val="accent4"/>
              </a:solidFill>
              <a:prstDash val="sysDash"/>
              <a:round/>
            </a:ln>
            <a:effectLst/>
          </c:spPr>
          <c:marker>
            <c:symbol val="none"/>
          </c:marker>
          <c:cat>
            <c:numRef>
              <c:f>Sheet1!$B$11:$I$11</c:f>
              <c:numCache>
                <c:formatCode>General</c:formatCode>
                <c:ptCount val="8"/>
                <c:pt idx="0">
                  <c:v>100</c:v>
                </c:pt>
                <c:pt idx="1">
                  <c:v>500</c:v>
                </c:pt>
                <c:pt idx="2">
                  <c:v>1000</c:v>
                </c:pt>
                <c:pt idx="3">
                  <c:v>1500</c:v>
                </c:pt>
                <c:pt idx="4">
                  <c:v>2000</c:v>
                </c:pt>
                <c:pt idx="5">
                  <c:v>3000</c:v>
                </c:pt>
                <c:pt idx="6">
                  <c:v>5000</c:v>
                </c:pt>
                <c:pt idx="7">
                  <c:v>10000</c:v>
                </c:pt>
              </c:numCache>
            </c:numRef>
          </c:cat>
          <c:val>
            <c:numRef>
              <c:f>Sheet1!$B$15:$I$15</c:f>
              <c:numCache>
                <c:formatCode>General</c:formatCode>
                <c:ptCount val="8"/>
                <c:pt idx="0">
                  <c:v>10.456</c:v>
                </c:pt>
                <c:pt idx="1">
                  <c:v>19.658999999999999</c:v>
                </c:pt>
                <c:pt idx="2">
                  <c:v>24.503</c:v>
                </c:pt>
                <c:pt idx="3">
                  <c:v>43.155000000000001</c:v>
                </c:pt>
                <c:pt idx="4">
                  <c:v>34.927</c:v>
                </c:pt>
                <c:pt idx="5">
                  <c:v>45.223999999999997</c:v>
                </c:pt>
                <c:pt idx="6">
                  <c:v>95.992999999999995</c:v>
                </c:pt>
                <c:pt idx="7">
                  <c:v>492.66300000000001</c:v>
                </c:pt>
              </c:numCache>
            </c:numRef>
          </c:val>
          <c:smooth val="0"/>
          <c:extLst>
            <c:ext xmlns:c16="http://schemas.microsoft.com/office/drawing/2014/chart" uri="{C3380CC4-5D6E-409C-BE32-E72D297353CC}">
              <c16:uniqueId val="{00000003-51F0-4BAB-96B3-887457B6F54E}"/>
            </c:ext>
          </c:extLst>
        </c:ser>
        <c:ser>
          <c:idx val="4"/>
          <c:order val="4"/>
          <c:tx>
            <c:v>16</c:v>
          </c:tx>
          <c:spPr>
            <a:ln w="28575" cap="rnd">
              <a:solidFill>
                <a:schemeClr val="accent5"/>
              </a:solidFill>
              <a:prstDash val="lgDash"/>
              <a:round/>
            </a:ln>
            <a:effectLst/>
          </c:spPr>
          <c:marker>
            <c:symbol val="none"/>
          </c:marker>
          <c:cat>
            <c:numRef>
              <c:f>Sheet1!$B$11:$I$11</c:f>
              <c:numCache>
                <c:formatCode>General</c:formatCode>
                <c:ptCount val="8"/>
                <c:pt idx="0">
                  <c:v>100</c:v>
                </c:pt>
                <c:pt idx="1">
                  <c:v>500</c:v>
                </c:pt>
                <c:pt idx="2">
                  <c:v>1000</c:v>
                </c:pt>
                <c:pt idx="3">
                  <c:v>1500</c:v>
                </c:pt>
                <c:pt idx="4">
                  <c:v>2000</c:v>
                </c:pt>
                <c:pt idx="5">
                  <c:v>3000</c:v>
                </c:pt>
                <c:pt idx="6">
                  <c:v>5000</c:v>
                </c:pt>
                <c:pt idx="7">
                  <c:v>10000</c:v>
                </c:pt>
              </c:numCache>
            </c:numRef>
          </c:cat>
          <c:val>
            <c:numRef>
              <c:f>Sheet1!$B$16:$I$16</c:f>
              <c:numCache>
                <c:formatCode>General</c:formatCode>
                <c:ptCount val="8"/>
                <c:pt idx="0">
                  <c:v>5.6479999999999997</c:v>
                </c:pt>
                <c:pt idx="1">
                  <c:v>7.49</c:v>
                </c:pt>
                <c:pt idx="2">
                  <c:v>9.34</c:v>
                </c:pt>
                <c:pt idx="3">
                  <c:v>9.1769999999999996</c:v>
                </c:pt>
                <c:pt idx="4">
                  <c:v>8.8970000000000002</c:v>
                </c:pt>
                <c:pt idx="5">
                  <c:v>12.029</c:v>
                </c:pt>
                <c:pt idx="6">
                  <c:v>18.53</c:v>
                </c:pt>
                <c:pt idx="7">
                  <c:v>37.107999999999997</c:v>
                </c:pt>
              </c:numCache>
            </c:numRef>
          </c:val>
          <c:smooth val="0"/>
          <c:extLst>
            <c:ext xmlns:c16="http://schemas.microsoft.com/office/drawing/2014/chart" uri="{C3380CC4-5D6E-409C-BE32-E72D297353CC}">
              <c16:uniqueId val="{00000004-51F0-4BAB-96B3-887457B6F54E}"/>
            </c:ext>
          </c:extLst>
        </c:ser>
        <c:ser>
          <c:idx val="5"/>
          <c:order val="5"/>
          <c:tx>
            <c:v>32</c:v>
          </c:tx>
          <c:spPr>
            <a:ln w="28575" cap="rnd">
              <a:solidFill>
                <a:schemeClr val="accent6"/>
              </a:solidFill>
              <a:round/>
            </a:ln>
            <a:effectLst/>
          </c:spPr>
          <c:marker>
            <c:symbol val="none"/>
          </c:marker>
          <c:cat>
            <c:numRef>
              <c:f>Sheet1!$B$11:$I$11</c:f>
              <c:numCache>
                <c:formatCode>General</c:formatCode>
                <c:ptCount val="8"/>
                <c:pt idx="0">
                  <c:v>100</c:v>
                </c:pt>
                <c:pt idx="1">
                  <c:v>500</c:v>
                </c:pt>
                <c:pt idx="2">
                  <c:v>1000</c:v>
                </c:pt>
                <c:pt idx="3">
                  <c:v>1500</c:v>
                </c:pt>
                <c:pt idx="4">
                  <c:v>2000</c:v>
                </c:pt>
                <c:pt idx="5">
                  <c:v>3000</c:v>
                </c:pt>
                <c:pt idx="6">
                  <c:v>5000</c:v>
                </c:pt>
                <c:pt idx="7">
                  <c:v>10000</c:v>
                </c:pt>
              </c:numCache>
            </c:numRef>
          </c:cat>
          <c:val>
            <c:numRef>
              <c:f>Sheet1!$B$17:$I$17</c:f>
              <c:numCache>
                <c:formatCode>General</c:formatCode>
                <c:ptCount val="8"/>
                <c:pt idx="0">
                  <c:v>6.6159999999999997</c:v>
                </c:pt>
                <c:pt idx="1">
                  <c:v>8.3290000000000006</c:v>
                </c:pt>
                <c:pt idx="2">
                  <c:v>10.609</c:v>
                </c:pt>
                <c:pt idx="3">
                  <c:v>11.199</c:v>
                </c:pt>
                <c:pt idx="4">
                  <c:v>11.337999999999999</c:v>
                </c:pt>
                <c:pt idx="5">
                  <c:v>12.916</c:v>
                </c:pt>
                <c:pt idx="6">
                  <c:v>37.923999999999999</c:v>
                </c:pt>
                <c:pt idx="7">
                  <c:v>80.924000000000007</c:v>
                </c:pt>
              </c:numCache>
            </c:numRef>
          </c:val>
          <c:smooth val="0"/>
          <c:extLst>
            <c:ext xmlns:c16="http://schemas.microsoft.com/office/drawing/2014/chart" uri="{C3380CC4-5D6E-409C-BE32-E72D297353CC}">
              <c16:uniqueId val="{00000005-51F0-4BAB-96B3-887457B6F54E}"/>
            </c:ext>
          </c:extLst>
        </c:ser>
        <c:ser>
          <c:idx val="6"/>
          <c:order val="6"/>
          <c:tx>
            <c:v>64</c:v>
          </c:tx>
          <c:spPr>
            <a:ln w="28575" cap="rnd">
              <a:solidFill>
                <a:schemeClr val="accent1">
                  <a:lumMod val="60000"/>
                </a:schemeClr>
              </a:solidFill>
              <a:prstDash val="sysDot"/>
              <a:round/>
            </a:ln>
            <a:effectLst/>
          </c:spPr>
          <c:marker>
            <c:symbol val="none"/>
          </c:marker>
          <c:cat>
            <c:numRef>
              <c:f>Sheet1!$B$11:$I$11</c:f>
              <c:numCache>
                <c:formatCode>General</c:formatCode>
                <c:ptCount val="8"/>
                <c:pt idx="0">
                  <c:v>100</c:v>
                </c:pt>
                <c:pt idx="1">
                  <c:v>500</c:v>
                </c:pt>
                <c:pt idx="2">
                  <c:v>1000</c:v>
                </c:pt>
                <c:pt idx="3">
                  <c:v>1500</c:v>
                </c:pt>
                <c:pt idx="4">
                  <c:v>2000</c:v>
                </c:pt>
                <c:pt idx="5">
                  <c:v>3000</c:v>
                </c:pt>
                <c:pt idx="6">
                  <c:v>5000</c:v>
                </c:pt>
                <c:pt idx="7">
                  <c:v>10000</c:v>
                </c:pt>
              </c:numCache>
            </c:numRef>
          </c:cat>
          <c:val>
            <c:numRef>
              <c:f>Sheet1!$B$18:$I$18</c:f>
              <c:numCache>
                <c:formatCode>General</c:formatCode>
                <c:ptCount val="8"/>
                <c:pt idx="0">
                  <c:v>8.6750000000000007</c:v>
                </c:pt>
                <c:pt idx="1">
                  <c:v>9.0709999999999997</c:v>
                </c:pt>
                <c:pt idx="2">
                  <c:v>10.326000000000001</c:v>
                </c:pt>
                <c:pt idx="3">
                  <c:v>12.221</c:v>
                </c:pt>
                <c:pt idx="4">
                  <c:v>12.590999999999999</c:v>
                </c:pt>
                <c:pt idx="5">
                  <c:v>13.894</c:v>
                </c:pt>
                <c:pt idx="6">
                  <c:v>75.040999999999997</c:v>
                </c:pt>
                <c:pt idx="7">
                  <c:v>89.775999999999996</c:v>
                </c:pt>
              </c:numCache>
            </c:numRef>
          </c:val>
          <c:smooth val="0"/>
          <c:extLst>
            <c:ext xmlns:c16="http://schemas.microsoft.com/office/drawing/2014/chart" uri="{C3380CC4-5D6E-409C-BE32-E72D297353CC}">
              <c16:uniqueId val="{00000006-51F0-4BAB-96B3-887457B6F54E}"/>
            </c:ext>
          </c:extLst>
        </c:ser>
        <c:dLbls>
          <c:showLegendKey val="0"/>
          <c:showVal val="0"/>
          <c:showCatName val="0"/>
          <c:showSerName val="0"/>
          <c:showPercent val="0"/>
          <c:showBubbleSize val="0"/>
        </c:dLbls>
        <c:smooth val="0"/>
        <c:axId val="284662527"/>
        <c:axId val="284662943"/>
      </c:lineChart>
      <c:catAx>
        <c:axId val="284662527"/>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Matrix Size (nxn)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62943"/>
        <c:crosses val="autoZero"/>
        <c:auto val="1"/>
        <c:lblAlgn val="ctr"/>
        <c:lblOffset val="100"/>
        <c:noMultiLvlLbl val="0"/>
      </c:catAx>
      <c:valAx>
        <c:axId val="28466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Time</a:t>
                </a:r>
                <a:r>
                  <a:rPr lang="en-US" sz="1600" b="1" baseline="0"/>
                  <a:t> Elapsed (s)</a:t>
                </a:r>
                <a:endParaRPr lang="en-US" sz="1600" b="1"/>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62527"/>
        <c:crosses val="autoZero"/>
        <c:crossBetween val="between"/>
      </c:valAx>
      <c:spPr>
        <a:noFill/>
        <a:ln>
          <a:noFill/>
        </a:ln>
        <a:effectLst/>
      </c:spPr>
    </c:plotArea>
    <c:legend>
      <c:legendPos val="l"/>
      <c:layout>
        <c:manualLayout>
          <c:xMode val="edge"/>
          <c:yMode val="edge"/>
          <c:x val="0.15833333333333333"/>
          <c:y val="0.1989909594634004"/>
          <c:w val="9.6521739130434783E-2"/>
          <c:h val="0.38937226680523029"/>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85724</xdr:colOff>
      <xdr:row>24</xdr:row>
      <xdr:rowOff>66675</xdr:rowOff>
    </xdr:from>
    <xdr:to>
      <xdr:col>8</xdr:col>
      <xdr:colOff>542924</xdr:colOff>
      <xdr:row>46</xdr:row>
      <xdr:rowOff>123826</xdr:rowOff>
    </xdr:to>
    <xdr:graphicFrame macro="">
      <xdr:nvGraphicFramePr>
        <xdr:cNvPr id="3" name="Chart 2">
          <a:extLst>
            <a:ext uri="{FF2B5EF4-FFF2-40B4-BE49-F238E27FC236}">
              <a16:creationId xmlns:a16="http://schemas.microsoft.com/office/drawing/2014/main" id="{A930FC89-684D-0BDB-274C-8B52400B8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2214-7F79-4858-AD94-73A3832175D3}">
  <dimension ref="A1:I23"/>
  <sheetViews>
    <sheetView tabSelected="1" workbookViewId="0">
      <selection activeCell="F4" sqref="F4:G7"/>
    </sheetView>
  </sheetViews>
  <sheetFormatPr defaultRowHeight="15" x14ac:dyDescent="0.25"/>
  <cols>
    <col min="1" max="1" width="10.5703125" customWidth="1"/>
    <col min="2" max="2" width="12" bestFit="1" customWidth="1"/>
    <col min="3" max="3" width="13.42578125" bestFit="1" customWidth="1"/>
    <col min="4" max="4" width="10.42578125" bestFit="1" customWidth="1"/>
    <col min="5" max="5" width="5.85546875" bestFit="1" customWidth="1"/>
    <col min="6" max="6" width="7" bestFit="1" customWidth="1"/>
  </cols>
  <sheetData>
    <row r="1" spans="1:9" ht="15.75" thickBot="1" x14ac:dyDescent="0.3">
      <c r="B1" t="s">
        <v>0</v>
      </c>
      <c r="C1" t="s">
        <v>1</v>
      </c>
      <c r="D1" t="s">
        <v>2</v>
      </c>
      <c r="E1" t="s">
        <v>3</v>
      </c>
    </row>
    <row r="2" spans="1:9" ht="15.75" thickBot="1" x14ac:dyDescent="0.3">
      <c r="B2" s="15">
        <v>270.155552</v>
      </c>
      <c r="C2" s="16">
        <v>270.155552</v>
      </c>
      <c r="D2" s="17">
        <f>B2-C2</f>
        <v>0</v>
      </c>
      <c r="E2" s="13">
        <f>SQRT(SUMSQ(D2:D9)/COUNTA(D2:D9))</f>
        <v>0</v>
      </c>
    </row>
    <row r="3" spans="1:9" ht="15.75" thickBot="1" x14ac:dyDescent="0.3">
      <c r="B3" s="18">
        <v>1110.8279219999999</v>
      </c>
      <c r="C3" s="14">
        <v>1110.8279219999999</v>
      </c>
      <c r="D3" s="19">
        <f t="shared" ref="D3:D9" si="0">B3-C3</f>
        <v>0</v>
      </c>
      <c r="E3" s="1"/>
    </row>
    <row r="4" spans="1:9" x14ac:dyDescent="0.25">
      <c r="B4" s="18">
        <v>664.87476700000002</v>
      </c>
      <c r="C4" s="14">
        <v>664.87476700000002</v>
      </c>
      <c r="D4" s="19">
        <f t="shared" si="0"/>
        <v>0</v>
      </c>
      <c r="E4" s="1"/>
      <c r="F4" s="32" t="s">
        <v>7</v>
      </c>
      <c r="G4" s="33"/>
    </row>
    <row r="5" spans="1:9" x14ac:dyDescent="0.25">
      <c r="B5" s="18">
        <v>1928.304392</v>
      </c>
      <c r="C5" s="14">
        <v>1928.304392</v>
      </c>
      <c r="D5" s="19">
        <f t="shared" si="0"/>
        <v>0</v>
      </c>
      <c r="E5" s="1"/>
      <c r="F5" s="34" t="s">
        <v>8</v>
      </c>
      <c r="G5" s="35"/>
    </row>
    <row r="6" spans="1:9" x14ac:dyDescent="0.25">
      <c r="B6" s="18">
        <v>1750.9967750000001</v>
      </c>
      <c r="C6" s="14">
        <v>1750.9967750000001</v>
      </c>
      <c r="D6" s="19">
        <f t="shared" si="0"/>
        <v>0</v>
      </c>
      <c r="E6" s="1"/>
      <c r="F6" s="34" t="s">
        <v>9</v>
      </c>
      <c r="G6" s="35"/>
    </row>
    <row r="7" spans="1:9" ht="15.75" thickBot="1" x14ac:dyDescent="0.3">
      <c r="B7" s="18">
        <v>661.95960000000002</v>
      </c>
      <c r="C7" s="14">
        <v>661.95960000000002</v>
      </c>
      <c r="D7" s="19">
        <f t="shared" si="0"/>
        <v>0</v>
      </c>
      <c r="E7" s="1"/>
      <c r="F7" s="36" t="s">
        <v>10</v>
      </c>
      <c r="G7" s="37"/>
    </row>
    <row r="8" spans="1:9" x14ac:dyDescent="0.25">
      <c r="B8" s="18">
        <v>672.95550500000002</v>
      </c>
      <c r="C8" s="14">
        <v>672.95550500000002</v>
      </c>
      <c r="D8" s="19">
        <f t="shared" si="0"/>
        <v>0</v>
      </c>
      <c r="E8" s="1"/>
    </row>
    <row r="9" spans="1:9" ht="15.75" thickBot="1" x14ac:dyDescent="0.3">
      <c r="B9" s="20">
        <v>1469.020571</v>
      </c>
      <c r="C9" s="21">
        <v>1469.020571</v>
      </c>
      <c r="D9" s="22">
        <f t="shared" si="0"/>
        <v>0</v>
      </c>
      <c r="E9" s="1"/>
    </row>
    <row r="10" spans="1:9" x14ac:dyDescent="0.25">
      <c r="B10" t="s">
        <v>4</v>
      </c>
    </row>
    <row r="11" spans="1:9" ht="30" customHeight="1" thickBot="1" x14ac:dyDescent="0.3">
      <c r="A11" s="2" t="s">
        <v>5</v>
      </c>
      <c r="B11" s="3">
        <v>100</v>
      </c>
      <c r="C11" s="3">
        <v>500</v>
      </c>
      <c r="D11" s="3">
        <v>1000</v>
      </c>
      <c r="E11" s="3">
        <v>1500</v>
      </c>
      <c r="F11" s="3">
        <v>2000</v>
      </c>
      <c r="G11" s="3">
        <v>3000</v>
      </c>
      <c r="H11" s="3">
        <v>5000</v>
      </c>
      <c r="I11" s="3">
        <v>10000</v>
      </c>
    </row>
    <row r="12" spans="1:9" x14ac:dyDescent="0.25">
      <c r="A12" s="3">
        <v>1</v>
      </c>
      <c r="B12" s="5">
        <v>2.3E-2</v>
      </c>
      <c r="C12" s="6">
        <v>0.18099999999999999</v>
      </c>
      <c r="D12" s="6">
        <v>0.67900000000000005</v>
      </c>
      <c r="E12" s="6">
        <v>1.518</v>
      </c>
      <c r="F12" s="6">
        <v>2.6859999999999999</v>
      </c>
      <c r="G12" s="6">
        <v>6.03</v>
      </c>
      <c r="H12" s="6">
        <v>16.690999999999999</v>
      </c>
      <c r="I12" s="7">
        <v>66.683000000000007</v>
      </c>
    </row>
    <row r="13" spans="1:9" x14ac:dyDescent="0.25">
      <c r="A13" s="3">
        <v>2</v>
      </c>
      <c r="B13" s="8">
        <v>0.26</v>
      </c>
      <c r="C13" s="4">
        <v>0.52100000000000002</v>
      </c>
      <c r="D13" s="4">
        <v>0.54900000000000004</v>
      </c>
      <c r="E13" s="4">
        <v>1.0289999999999999</v>
      </c>
      <c r="F13" s="4">
        <v>1.7150000000000001</v>
      </c>
      <c r="G13" s="4">
        <v>3.7349999999999999</v>
      </c>
      <c r="H13" s="4">
        <v>9.7720000000000002</v>
      </c>
      <c r="I13" s="9">
        <v>38.917999999999999</v>
      </c>
    </row>
    <row r="14" spans="1:9" x14ac:dyDescent="0.25">
      <c r="A14" s="3">
        <v>4</v>
      </c>
      <c r="B14" s="8">
        <v>1.734</v>
      </c>
      <c r="C14" s="4">
        <v>3.8530000000000002</v>
      </c>
      <c r="D14" s="4">
        <v>4.742</v>
      </c>
      <c r="E14" s="4">
        <v>3.6549999999999998</v>
      </c>
      <c r="F14" s="4">
        <v>12.96</v>
      </c>
      <c r="G14" s="4">
        <v>21.463999999999999</v>
      </c>
      <c r="H14" s="4">
        <v>13.151999999999999</v>
      </c>
      <c r="I14" s="9">
        <v>206.90100000000001</v>
      </c>
    </row>
    <row r="15" spans="1:9" x14ac:dyDescent="0.25">
      <c r="A15" s="3">
        <v>8</v>
      </c>
      <c r="B15" s="8">
        <v>10.456</v>
      </c>
      <c r="C15" s="4">
        <v>19.658999999999999</v>
      </c>
      <c r="D15" s="4">
        <v>24.503</v>
      </c>
      <c r="E15" s="4">
        <v>43.155000000000001</v>
      </c>
      <c r="F15" s="4">
        <v>34.927</v>
      </c>
      <c r="G15" s="4">
        <v>45.223999999999997</v>
      </c>
      <c r="H15" s="4">
        <v>95.992999999999995</v>
      </c>
      <c r="I15" s="9">
        <v>492.66300000000001</v>
      </c>
    </row>
    <row r="16" spans="1:9" x14ac:dyDescent="0.25">
      <c r="A16" s="3">
        <v>16</v>
      </c>
      <c r="B16" s="8">
        <v>5.6479999999999997</v>
      </c>
      <c r="C16" s="4">
        <v>7.49</v>
      </c>
      <c r="D16" s="4">
        <v>9.34</v>
      </c>
      <c r="E16" s="4">
        <v>9.1769999999999996</v>
      </c>
      <c r="F16" s="4">
        <v>8.8970000000000002</v>
      </c>
      <c r="G16" s="4">
        <v>12.029</v>
      </c>
      <c r="H16" s="4">
        <v>18.53</v>
      </c>
      <c r="I16" s="9">
        <v>37.107999999999997</v>
      </c>
    </row>
    <row r="17" spans="1:9" x14ac:dyDescent="0.25">
      <c r="A17" s="3">
        <v>32</v>
      </c>
      <c r="B17" s="8">
        <v>6.6159999999999997</v>
      </c>
      <c r="C17" s="4">
        <v>8.3290000000000006</v>
      </c>
      <c r="D17" s="4">
        <v>10.609</v>
      </c>
      <c r="E17" s="4">
        <v>11.199</v>
      </c>
      <c r="F17" s="4">
        <v>11.337999999999999</v>
      </c>
      <c r="G17" s="4">
        <v>12.916</v>
      </c>
      <c r="H17" s="4">
        <v>37.923999999999999</v>
      </c>
      <c r="I17" s="9">
        <v>80.924000000000007</v>
      </c>
    </row>
    <row r="18" spans="1:9" ht="15.75" thickBot="1" x14ac:dyDescent="0.3">
      <c r="A18" s="3">
        <v>64</v>
      </c>
      <c r="B18" s="10">
        <v>8.6750000000000007</v>
      </c>
      <c r="C18" s="11">
        <v>9.0709999999999997</v>
      </c>
      <c r="D18" s="11">
        <v>10.326000000000001</v>
      </c>
      <c r="E18" s="11">
        <v>12.221</v>
      </c>
      <c r="F18" s="11">
        <v>12.590999999999999</v>
      </c>
      <c r="G18" s="11">
        <v>13.894</v>
      </c>
      <c r="H18" s="11">
        <v>75.040999999999997</v>
      </c>
      <c r="I18" s="12">
        <v>89.775999999999996</v>
      </c>
    </row>
    <row r="19" spans="1:9" ht="15.75" thickBot="1" x14ac:dyDescent="0.3"/>
    <row r="20" spans="1:9" x14ac:dyDescent="0.25">
      <c r="B20" s="23" t="s">
        <v>6</v>
      </c>
      <c r="C20" s="24"/>
      <c r="D20" s="24"/>
      <c r="E20" s="24"/>
      <c r="F20" s="24"/>
      <c r="G20" s="24"/>
      <c r="H20" s="25"/>
    </row>
    <row r="21" spans="1:9" x14ac:dyDescent="0.25">
      <c r="B21" s="26"/>
      <c r="C21" s="27"/>
      <c r="D21" s="27"/>
      <c r="E21" s="27"/>
      <c r="F21" s="27"/>
      <c r="G21" s="27"/>
      <c r="H21" s="28"/>
    </row>
    <row r="22" spans="1:9" x14ac:dyDescent="0.25">
      <c r="B22" s="26"/>
      <c r="C22" s="27"/>
      <c r="D22" s="27"/>
      <c r="E22" s="27"/>
      <c r="F22" s="27"/>
      <c r="G22" s="27"/>
      <c r="H22" s="28"/>
    </row>
    <row r="23" spans="1:9" ht="15.75" thickBot="1" x14ac:dyDescent="0.3">
      <c r="B23" s="29"/>
      <c r="C23" s="30"/>
      <c r="D23" s="30"/>
      <c r="E23" s="30"/>
      <c r="F23" s="30"/>
      <c r="G23" s="30"/>
      <c r="H23" s="31"/>
    </row>
  </sheetData>
  <mergeCells count="5">
    <mergeCell ref="B20:H23"/>
    <mergeCell ref="F4:G4"/>
    <mergeCell ref="F5:G5"/>
    <mergeCell ref="F6:G6"/>
    <mergeCell ref="F7:G7"/>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cp:lastModifiedBy>
  <cp:lastPrinted>2022-12-10T19:24:11Z</cp:lastPrinted>
  <dcterms:created xsi:type="dcterms:W3CDTF">2022-12-10T16:32:17Z</dcterms:created>
  <dcterms:modified xsi:type="dcterms:W3CDTF">2022-12-10T19:29:51Z</dcterms:modified>
</cp:coreProperties>
</file>