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esktop\GitHub\EGR270\Homework Assignment\"/>
    </mc:Choice>
  </mc:AlternateContent>
  <xr:revisionPtr revIDLastSave="0" documentId="13_ncr:1_{F9199C5A-9F66-4BCD-9C6E-52B47402522E}" xr6:coauthVersionLast="45" xr6:coauthVersionMax="45" xr10:uidLastSave="{00000000-0000-0000-0000-000000000000}"/>
  <bookViews>
    <workbookView xWindow="1560" yWindow="1140" windowWidth="23685" windowHeight="14520" xr2:uid="{431D5630-DCB6-491A-92F8-6192D27F39A3}"/>
  </bookViews>
  <sheets>
    <sheet name="Problem 11.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B13" i="1"/>
  <c r="B12" i="1" l="1"/>
  <c r="B4" i="1"/>
  <c r="C9" i="1"/>
  <c r="C10" i="1"/>
  <c r="B8" i="1"/>
  <c r="C8" i="1" s="1"/>
</calcChain>
</file>

<file path=xl/sharedStrings.xml><?xml version="1.0" encoding="utf-8"?>
<sst xmlns="http://schemas.openxmlformats.org/spreadsheetml/2006/main" count="19" uniqueCount="18">
  <si>
    <t>F</t>
  </si>
  <si>
    <t>E</t>
  </si>
  <si>
    <t>I</t>
  </si>
  <si>
    <t>L</t>
  </si>
  <si>
    <t>a</t>
  </si>
  <si>
    <t>b</t>
  </si>
  <si>
    <t>x</t>
  </si>
  <si>
    <t>c</t>
  </si>
  <si>
    <t>guess</t>
  </si>
  <si>
    <t>d</t>
  </si>
  <si>
    <t>e</t>
  </si>
  <si>
    <t>in^4</t>
  </si>
  <si>
    <t>ft</t>
  </si>
  <si>
    <t>in</t>
  </si>
  <si>
    <t>maximum deflection</t>
  </si>
  <si>
    <t>y</t>
  </si>
  <si>
    <t>psi</t>
  </si>
  <si>
    <r>
      <t>lb</t>
    </r>
    <r>
      <rPr>
        <sz val="9"/>
        <color theme="1"/>
        <rFont val="Calibri"/>
        <family val="2"/>
        <scheme val="minor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</si>
</sst>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/>
    <xf numFmtId="0" fontId="3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2B795-79F7-43C5-B65E-30D5791D1884}">
  <dimension ref="A2:G13"/>
  <sheetViews>
    <sheetView tabSelected="1" workbookViewId="0">
      <selection activeCell="F12" sqref="F12"/>
    </sheetView>
  </sheetViews>
  <sheetFormatPr defaultRowHeight="15" x14ac:dyDescent="0.25"/>
  <cols>
    <col min="2" max="2" width="12" bestFit="1" customWidth="1"/>
    <col min="4" max="4" width="11" customWidth="1"/>
    <col min="7" max="7" width="12.85546875" customWidth="1"/>
  </cols>
  <sheetData>
    <row r="2" spans="1:7" x14ac:dyDescent="0.25">
      <c r="D2" s="3" t="s">
        <v>8</v>
      </c>
      <c r="E2" s="3"/>
      <c r="F2" s="1" t="s">
        <v>6</v>
      </c>
      <c r="G2" s="1" t="s">
        <v>15</v>
      </c>
    </row>
    <row r="3" spans="1:7" x14ac:dyDescent="0.25">
      <c r="A3" s="2" t="s">
        <v>0</v>
      </c>
      <c r="B3" s="1">
        <v>1500</v>
      </c>
      <c r="C3" s="1" t="s">
        <v>17</v>
      </c>
      <c r="D3" s="6" t="s">
        <v>9</v>
      </c>
      <c r="E3" s="4">
        <v>24</v>
      </c>
      <c r="F3" s="1">
        <v>0</v>
      </c>
      <c r="G3">
        <f>((B3*B10*F3)/(6*B4*B5*B8))*(B8^2-F3^2-B10^2)</f>
        <v>0</v>
      </c>
    </row>
    <row r="4" spans="1:7" x14ac:dyDescent="0.25">
      <c r="A4" s="2" t="s">
        <v>1</v>
      </c>
      <c r="B4" s="1">
        <f>30*10^6</f>
        <v>30000000</v>
      </c>
      <c r="C4" s="1" t="s">
        <v>16</v>
      </c>
      <c r="D4" s="6" t="s">
        <v>10</v>
      </c>
      <c r="E4" s="4">
        <v>72</v>
      </c>
      <c r="F4" s="1">
        <v>1</v>
      </c>
      <c r="G4" t="e">
        <f t="shared" ref="G4:G7" si="0">((B4*B11*F4)/(6*B5*B6*B9))*(B9^2-F4^2-B11^2)</f>
        <v>#DIV/0!</v>
      </c>
    </row>
    <row r="5" spans="1:7" x14ac:dyDescent="0.25">
      <c r="A5" s="2" t="s">
        <v>2</v>
      </c>
      <c r="B5" s="1">
        <v>5</v>
      </c>
      <c r="C5" s="1" t="s">
        <v>11</v>
      </c>
      <c r="F5" s="1">
        <v>2</v>
      </c>
      <c r="G5" t="e">
        <f t="shared" si="0"/>
        <v>#VALUE!</v>
      </c>
    </row>
    <row r="6" spans="1:7" x14ac:dyDescent="0.25">
      <c r="F6" s="1">
        <v>3</v>
      </c>
      <c r="G6" t="e">
        <f t="shared" si="0"/>
        <v>#VALUE!</v>
      </c>
    </row>
    <row r="7" spans="1:7" x14ac:dyDescent="0.25">
      <c r="B7" s="1" t="s">
        <v>12</v>
      </c>
      <c r="C7" s="1" t="s">
        <v>13</v>
      </c>
      <c r="F7" s="1">
        <v>4</v>
      </c>
      <c r="G7" t="e">
        <f t="shared" si="0"/>
        <v>#VALUE!</v>
      </c>
    </row>
    <row r="8" spans="1:7" x14ac:dyDescent="0.25">
      <c r="A8" s="2" t="s">
        <v>3</v>
      </c>
      <c r="B8" s="1">
        <f>B9+B10</f>
        <v>10</v>
      </c>
      <c r="C8" s="1">
        <f>B8*12</f>
        <v>120</v>
      </c>
    </row>
    <row r="9" spans="1:7" x14ac:dyDescent="0.25">
      <c r="A9" s="2" t="s">
        <v>4</v>
      </c>
      <c r="B9" s="1">
        <v>4</v>
      </c>
      <c r="C9" s="1">
        <f t="shared" ref="C9:C10" si="1">B9*12</f>
        <v>48</v>
      </c>
    </row>
    <row r="10" spans="1:7" x14ac:dyDescent="0.25">
      <c r="A10" s="2" t="s">
        <v>5</v>
      </c>
      <c r="B10" s="1">
        <v>6</v>
      </c>
      <c r="C10" s="1">
        <f t="shared" si="1"/>
        <v>72</v>
      </c>
    </row>
    <row r="12" spans="1:7" x14ac:dyDescent="0.25">
      <c r="A12" s="7" t="s">
        <v>6</v>
      </c>
      <c r="B12" s="8">
        <f>SQRT((C8^2-C10^2)/3)</f>
        <v>55.42562584220407</v>
      </c>
      <c r="C12" s="9" t="s">
        <v>14</v>
      </c>
      <c r="D12" s="9"/>
      <c r="E12" s="5"/>
    </row>
    <row r="13" spans="1:7" x14ac:dyDescent="0.25">
      <c r="A13" s="6" t="s">
        <v>7</v>
      </c>
      <c r="B13">
        <f>B12*0.75</f>
        <v>41.569219381653056</v>
      </c>
    </row>
  </sheetData>
  <mergeCells count="2">
    <mergeCell ref="C12:D12"/>
    <mergeCell ref="D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11.21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2020-04-03T14:09:47Z</dcterms:created>
  <dcterms:modified xsi:type="dcterms:W3CDTF">2020-04-03T15:04:47Z</dcterms:modified>
</cp:coreProperties>
</file>