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esktop\GitHub\EGR270\Homework Assignment\"/>
    </mc:Choice>
  </mc:AlternateContent>
  <xr:revisionPtr revIDLastSave="0" documentId="13_ncr:1_{776E98F7-1BDE-4CFF-A4D9-A0967FC911DC}" xr6:coauthVersionLast="45" xr6:coauthVersionMax="45" xr10:uidLastSave="{00000000-0000-0000-0000-000000000000}"/>
  <bookViews>
    <workbookView xWindow="-13185" yWindow="5100" windowWidth="23685" windowHeight="14520" activeTab="2" xr2:uid="{ECA0EB81-A21E-49F7-AFDF-88F93A7432E1}"/>
  </bookViews>
  <sheets>
    <sheet name="Graphical Solution" sheetId="1" r:id="rId1"/>
    <sheet name="Smallest Pos Real Roots" sheetId="2" r:id="rId2"/>
    <sheet name="Next Larger Real Roo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3" l="1"/>
  <c r="C35" i="3"/>
  <c r="F35" i="3" s="1"/>
  <c r="D35" i="3"/>
  <c r="A12" i="2"/>
  <c r="B12" i="2" s="1"/>
  <c r="E12" i="2" s="1"/>
  <c r="C12" i="2"/>
  <c r="F12" i="2" s="1"/>
  <c r="D12" i="2"/>
  <c r="A13" i="2" s="1"/>
  <c r="A21" i="3"/>
  <c r="B21" i="3" s="1"/>
  <c r="E21" i="3" s="1"/>
  <c r="C22" i="3" s="1"/>
  <c r="F22" i="3" s="1"/>
  <c r="C21" i="3"/>
  <c r="F21" i="3" s="1"/>
  <c r="A20" i="3"/>
  <c r="D20" i="3" s="1"/>
  <c r="C20" i="3"/>
  <c r="F20" i="3"/>
  <c r="A17" i="3"/>
  <c r="B17" i="3" s="1"/>
  <c r="E17" i="3" s="1"/>
  <c r="C18" i="3" s="1"/>
  <c r="F18" i="3" s="1"/>
  <c r="C17" i="3"/>
  <c r="F17" i="3" s="1"/>
  <c r="A15" i="3"/>
  <c r="B15" i="3" s="1"/>
  <c r="E15" i="3" s="1"/>
  <c r="C16" i="3" s="1"/>
  <c r="F16" i="3" s="1"/>
  <c r="C15" i="3"/>
  <c r="F15" i="3" s="1"/>
  <c r="A13" i="3"/>
  <c r="D13" i="3" s="1"/>
  <c r="C13" i="3"/>
  <c r="F13" i="3"/>
  <c r="F2" i="3"/>
  <c r="D2" i="3"/>
  <c r="B2" i="3"/>
  <c r="E2" i="3" s="1"/>
  <c r="C3" i="3" s="1"/>
  <c r="F3" i="3" s="1"/>
  <c r="A3" i="1"/>
  <c r="A36" i="3" l="1"/>
  <c r="B35" i="3"/>
  <c r="E35" i="3" s="1"/>
  <c r="C36" i="3" s="1"/>
  <c r="F36" i="3" s="1"/>
  <c r="D13" i="2"/>
  <c r="C13" i="2"/>
  <c r="F13" i="2" s="1"/>
  <c r="D21" i="3"/>
  <c r="A22" i="3" s="1"/>
  <c r="B20" i="3"/>
  <c r="E20" i="3" s="1"/>
  <c r="D17" i="3"/>
  <c r="A18" i="3" s="1"/>
  <c r="D15" i="3"/>
  <c r="A16" i="3" s="1"/>
  <c r="B13" i="3"/>
  <c r="E13" i="3" s="1"/>
  <c r="C14" i="3" s="1"/>
  <c r="F14" i="3" s="1"/>
  <c r="A3" i="3"/>
  <c r="B3" i="3" s="1"/>
  <c r="E3" i="3" s="1"/>
  <c r="C4" i="3" s="1"/>
  <c r="F4" i="3" s="1"/>
  <c r="A4" i="1"/>
  <c r="B4" i="1" s="1"/>
  <c r="D36" i="3" l="1"/>
  <c r="A37" i="3" s="1"/>
  <c r="B36" i="3"/>
  <c r="E36" i="3" s="1"/>
  <c r="C37" i="3" s="1"/>
  <c r="F37" i="3" s="1"/>
  <c r="B13" i="2"/>
  <c r="E13" i="2" s="1"/>
  <c r="C14" i="2" s="1"/>
  <c r="F14" i="2" s="1"/>
  <c r="D22" i="3"/>
  <c r="B22" i="3"/>
  <c r="E22" i="3" s="1"/>
  <c r="C23" i="3" s="1"/>
  <c r="F23" i="3" s="1"/>
  <c r="D18" i="3"/>
  <c r="B18" i="3"/>
  <c r="E18" i="3" s="1"/>
  <c r="C19" i="3" s="1"/>
  <c r="F19" i="3" s="1"/>
  <c r="D16" i="3"/>
  <c r="B16" i="3"/>
  <c r="E16" i="3" s="1"/>
  <c r="A14" i="3"/>
  <c r="D3" i="3"/>
  <c r="A4" i="3" s="1"/>
  <c r="A5" i="1"/>
  <c r="A6" i="1" s="1"/>
  <c r="B37" i="3" l="1"/>
  <c r="E37" i="3" s="1"/>
  <c r="C38" i="3" s="1"/>
  <c r="F38" i="3" s="1"/>
  <c r="D37" i="3"/>
  <c r="A14" i="2"/>
  <c r="A23" i="3"/>
  <c r="A19" i="3"/>
  <c r="B14" i="3"/>
  <c r="E14" i="3" s="1"/>
  <c r="D14" i="3"/>
  <c r="D4" i="3"/>
  <c r="B4" i="3"/>
  <c r="E4" i="3" s="1"/>
  <c r="C5" i="3" s="1"/>
  <c r="F5" i="3" s="1"/>
  <c r="B5" i="1"/>
  <c r="A7" i="1"/>
  <c r="B6" i="1"/>
  <c r="A38" i="3" l="1"/>
  <c r="B14" i="2"/>
  <c r="E14" i="2" s="1"/>
  <c r="C15" i="2" s="1"/>
  <c r="F15" i="2" s="1"/>
  <c r="D14" i="2"/>
  <c r="B23" i="3"/>
  <c r="E23" i="3" s="1"/>
  <c r="C24" i="3" s="1"/>
  <c r="F24" i="3" s="1"/>
  <c r="D23" i="3"/>
  <c r="A24" i="3" s="1"/>
  <c r="B19" i="3"/>
  <c r="E19" i="3" s="1"/>
  <c r="D19" i="3"/>
  <c r="A5" i="3"/>
  <c r="B5" i="3" s="1"/>
  <c r="E5" i="3" s="1"/>
  <c r="C6" i="3" s="1"/>
  <c r="F6" i="3" s="1"/>
  <c r="D5" i="3"/>
  <c r="A8" i="1"/>
  <c r="B7" i="1"/>
  <c r="D38" i="3" l="1"/>
  <c r="B38" i="3"/>
  <c r="E38" i="3" s="1"/>
  <c r="C39" i="3" s="1"/>
  <c r="F39" i="3" s="1"/>
  <c r="A15" i="2"/>
  <c r="B24" i="3"/>
  <c r="E24" i="3" s="1"/>
  <c r="C25" i="3" s="1"/>
  <c r="F25" i="3" s="1"/>
  <c r="D24" i="3"/>
  <c r="A25" i="3" s="1"/>
  <c r="A6" i="3"/>
  <c r="B8" i="1"/>
  <c r="A9" i="1"/>
  <c r="A39" i="3" l="1"/>
  <c r="B15" i="2"/>
  <c r="E15" i="2" s="1"/>
  <c r="C16" i="2" s="1"/>
  <c r="F16" i="2" s="1"/>
  <c r="D15" i="2"/>
  <c r="A16" i="2" s="1"/>
  <c r="B25" i="3"/>
  <c r="E25" i="3" s="1"/>
  <c r="C26" i="3" s="1"/>
  <c r="F26" i="3" s="1"/>
  <c r="D25" i="3"/>
  <c r="B6" i="3"/>
  <c r="E6" i="3" s="1"/>
  <c r="C7" i="3" s="1"/>
  <c r="F7" i="3" s="1"/>
  <c r="D6" i="3"/>
  <c r="A7" i="3" s="1"/>
  <c r="A10" i="1"/>
  <c r="B9" i="1"/>
  <c r="B39" i="3" l="1"/>
  <c r="E39" i="3" s="1"/>
  <c r="C40" i="3" s="1"/>
  <c r="F40" i="3" s="1"/>
  <c r="D39" i="3"/>
  <c r="A40" i="3" s="1"/>
  <c r="D16" i="2"/>
  <c r="B16" i="2"/>
  <c r="E16" i="2" s="1"/>
  <c r="C17" i="2" s="1"/>
  <c r="F17" i="2" s="1"/>
  <c r="A26" i="3"/>
  <c r="D7" i="3"/>
  <c r="B7" i="3"/>
  <c r="E7" i="3" s="1"/>
  <c r="C8" i="3" s="1"/>
  <c r="F8" i="3" s="1"/>
  <c r="A11" i="1"/>
  <c r="B10" i="1"/>
  <c r="B40" i="3" l="1"/>
  <c r="E40" i="3" s="1"/>
  <c r="C41" i="3" s="1"/>
  <c r="F41" i="3" s="1"/>
  <c r="D40" i="3"/>
  <c r="A41" i="3" s="1"/>
  <c r="A17" i="2"/>
  <c r="D26" i="3"/>
  <c r="A27" i="3" s="1"/>
  <c r="B26" i="3"/>
  <c r="E26" i="3" s="1"/>
  <c r="C27" i="3" s="1"/>
  <c r="F27" i="3" s="1"/>
  <c r="A8" i="3"/>
  <c r="B11" i="1"/>
  <c r="A12" i="1"/>
  <c r="B41" i="3" l="1"/>
  <c r="E41" i="3" s="1"/>
  <c r="C42" i="3" s="1"/>
  <c r="F42" i="3" s="1"/>
  <c r="D41" i="3"/>
  <c r="D17" i="2"/>
  <c r="B17" i="2"/>
  <c r="E17" i="2" s="1"/>
  <c r="C18" i="2" s="1"/>
  <c r="F18" i="2" s="1"/>
  <c r="D27" i="3"/>
  <c r="A28" i="3" s="1"/>
  <c r="B27" i="3"/>
  <c r="E27" i="3" s="1"/>
  <c r="C28" i="3" s="1"/>
  <c r="F28" i="3" s="1"/>
  <c r="D8" i="3"/>
  <c r="B8" i="3"/>
  <c r="E8" i="3" s="1"/>
  <c r="C9" i="3" s="1"/>
  <c r="F9" i="3" s="1"/>
  <c r="B12" i="1"/>
  <c r="A13" i="1"/>
  <c r="A42" i="3" l="1"/>
  <c r="A18" i="2"/>
  <c r="B28" i="3"/>
  <c r="E28" i="3" s="1"/>
  <c r="C29" i="3" s="1"/>
  <c r="F29" i="3" s="1"/>
  <c r="D28" i="3"/>
  <c r="A9" i="3"/>
  <c r="A14" i="1"/>
  <c r="B13" i="1"/>
  <c r="D42" i="3" l="1"/>
  <c r="B42" i="3"/>
  <c r="E42" i="3" s="1"/>
  <c r="C43" i="3" s="1"/>
  <c r="F43" i="3" s="1"/>
  <c r="B18" i="2"/>
  <c r="E18" i="2" s="1"/>
  <c r="C19" i="2" s="1"/>
  <c r="F19" i="2" s="1"/>
  <c r="D18" i="2"/>
  <c r="A29" i="3"/>
  <c r="D9" i="3"/>
  <c r="B9" i="3"/>
  <c r="E9" i="3" s="1"/>
  <c r="C10" i="3" s="1"/>
  <c r="F10" i="3" s="1"/>
  <c r="B14" i="1"/>
  <c r="A15" i="1"/>
  <c r="A43" i="3" l="1"/>
  <c r="A19" i="2"/>
  <c r="B29" i="3"/>
  <c r="E29" i="3" s="1"/>
  <c r="C30" i="3" s="1"/>
  <c r="F30" i="3" s="1"/>
  <c r="D29" i="3"/>
  <c r="A30" i="3" s="1"/>
  <c r="A10" i="3"/>
  <c r="B10" i="3" s="1"/>
  <c r="E10" i="3" s="1"/>
  <c r="C11" i="3" s="1"/>
  <c r="F11" i="3" s="1"/>
  <c r="B15" i="1"/>
  <c r="A16" i="1"/>
  <c r="B43" i="3" l="1"/>
  <c r="E43" i="3" s="1"/>
  <c r="C44" i="3" s="1"/>
  <c r="F44" i="3" s="1"/>
  <c r="D43" i="3"/>
  <c r="B19" i="2"/>
  <c r="E19" i="2" s="1"/>
  <c r="C20" i="2" s="1"/>
  <c r="F20" i="2" s="1"/>
  <c r="D19" i="2"/>
  <c r="A20" i="2" s="1"/>
  <c r="D30" i="3"/>
  <c r="B30" i="3"/>
  <c r="E30" i="3" s="1"/>
  <c r="C31" i="3" s="1"/>
  <c r="F31" i="3" s="1"/>
  <c r="D10" i="3"/>
  <c r="A11" i="3" s="1"/>
  <c r="D11" i="3"/>
  <c r="B11" i="3"/>
  <c r="E11" i="3" s="1"/>
  <c r="B16" i="1"/>
  <c r="A17" i="1"/>
  <c r="A44" i="3" l="1"/>
  <c r="B20" i="2"/>
  <c r="E20" i="2" s="1"/>
  <c r="C21" i="2" s="1"/>
  <c r="F21" i="2" s="1"/>
  <c r="D20" i="2"/>
  <c r="A21" i="2" s="1"/>
  <c r="A31" i="3"/>
  <c r="B17" i="1"/>
  <c r="A18" i="1"/>
  <c r="B44" i="3" l="1"/>
  <c r="E44" i="3" s="1"/>
  <c r="C45" i="3" s="1"/>
  <c r="F45" i="3" s="1"/>
  <c r="D44" i="3"/>
  <c r="A45" i="3" s="1"/>
  <c r="D21" i="2"/>
  <c r="A22" i="2" s="1"/>
  <c r="B21" i="2"/>
  <c r="E21" i="2" s="1"/>
  <c r="C22" i="2" s="1"/>
  <c r="F22" i="2" s="1"/>
  <c r="B31" i="3"/>
  <c r="E31" i="3" s="1"/>
  <c r="C32" i="3" s="1"/>
  <c r="F32" i="3" s="1"/>
  <c r="D31" i="3"/>
  <c r="A32" i="3" s="1"/>
  <c r="A19" i="1"/>
  <c r="B18" i="1"/>
  <c r="C12" i="3"/>
  <c r="F12" i="3" s="1"/>
  <c r="B45" i="3" l="1"/>
  <c r="E45" i="3" s="1"/>
  <c r="C46" i="3" s="1"/>
  <c r="F46" i="3" s="1"/>
  <c r="D45" i="3"/>
  <c r="A46" i="3" s="1"/>
  <c r="B22" i="2"/>
  <c r="E22" i="2" s="1"/>
  <c r="C23" i="2" s="1"/>
  <c r="F23" i="2" s="1"/>
  <c r="D22" i="2"/>
  <c r="A23" i="2" s="1"/>
  <c r="B32" i="3"/>
  <c r="E32" i="3" s="1"/>
  <c r="C33" i="3" s="1"/>
  <c r="F33" i="3" s="1"/>
  <c r="D32" i="3"/>
  <c r="A33" i="3" s="1"/>
  <c r="A20" i="1"/>
  <c r="B19" i="1"/>
  <c r="A12" i="3"/>
  <c r="D46" i="3" l="1"/>
  <c r="B46" i="3"/>
  <c r="E46" i="3" s="1"/>
  <c r="C47" i="3" s="1"/>
  <c r="F47" i="3" s="1"/>
  <c r="B23" i="2"/>
  <c r="E23" i="2" s="1"/>
  <c r="C24" i="2" s="1"/>
  <c r="F24" i="2" s="1"/>
  <c r="D23" i="2"/>
  <c r="A24" i="2" s="1"/>
  <c r="B33" i="3"/>
  <c r="E33" i="3" s="1"/>
  <c r="C34" i="3" s="1"/>
  <c r="F34" i="3" s="1"/>
  <c r="D33" i="3"/>
  <c r="A34" i="3" s="1"/>
  <c r="B20" i="1"/>
  <c r="D12" i="3"/>
  <c r="B12" i="3"/>
  <c r="E12" i="3" s="1"/>
  <c r="A47" i="3" l="1"/>
  <c r="B24" i="2"/>
  <c r="E24" i="2" s="1"/>
  <c r="C25" i="2" s="1"/>
  <c r="F25" i="2" s="1"/>
  <c r="D24" i="2"/>
  <c r="D34" i="3"/>
  <c r="B34" i="3"/>
  <c r="E34" i="3" s="1"/>
  <c r="B47" i="3" l="1"/>
  <c r="E47" i="3" s="1"/>
  <c r="C48" i="3" s="1"/>
  <c r="F48" i="3" s="1"/>
  <c r="D47" i="3"/>
  <c r="A48" i="3" s="1"/>
  <c r="A25" i="2"/>
  <c r="B48" i="3" l="1"/>
  <c r="E48" i="3" s="1"/>
  <c r="D48" i="3"/>
  <c r="D25" i="2"/>
  <c r="B25" i="2"/>
  <c r="E25" i="2" s="1"/>
  <c r="B2" i="1" l="1"/>
  <c r="B2" i="2"/>
  <c r="E2" i="2" s="1"/>
  <c r="C3" i="2" s="1"/>
  <c r="F3" i="2" s="1"/>
  <c r="D2" i="2"/>
  <c r="F2" i="2"/>
  <c r="B3" i="1" l="1"/>
  <c r="A3" i="2"/>
  <c r="B3" i="2" l="1"/>
  <c r="E3" i="2" s="1"/>
  <c r="C4" i="2" s="1"/>
  <c r="F4" i="2" s="1"/>
  <c r="D3" i="2"/>
  <c r="A4" i="2" s="1"/>
  <c r="B4" i="2" l="1"/>
  <c r="E4" i="2" s="1"/>
  <c r="C5" i="2" s="1"/>
  <c r="F5" i="2" s="1"/>
  <c r="D4" i="2"/>
  <c r="A5" i="2" s="1"/>
  <c r="D5" i="2" l="1"/>
  <c r="B5" i="2"/>
  <c r="E5" i="2" s="1"/>
  <c r="C6" i="2" s="1"/>
  <c r="F6" i="2" s="1"/>
  <c r="A6" i="2" l="1"/>
  <c r="D6" i="2" l="1"/>
  <c r="B6" i="2"/>
  <c r="E6" i="2" s="1"/>
  <c r="C7" i="2" s="1"/>
  <c r="F7" i="2" s="1"/>
  <c r="A7" i="2" l="1"/>
  <c r="B7" i="2"/>
  <c r="E7" i="2" s="1"/>
  <c r="C8" i="2" s="1"/>
  <c r="F8" i="2" s="1"/>
  <c r="D7" i="2"/>
  <c r="A8" i="2" l="1"/>
  <c r="B8" i="2"/>
  <c r="E8" i="2" s="1"/>
  <c r="C9" i="2" s="1"/>
  <c r="F9" i="2" s="1"/>
  <c r="D8" i="2"/>
  <c r="A9" i="2" s="1"/>
  <c r="D9" i="2" l="1"/>
  <c r="B9" i="2"/>
  <c r="E9" i="2" s="1"/>
  <c r="C10" i="2" s="1"/>
  <c r="F10" i="2" s="1"/>
  <c r="A10" i="2" l="1"/>
  <c r="D10" i="2" l="1"/>
  <c r="B10" i="2"/>
  <c r="E10" i="2" s="1"/>
  <c r="C11" i="2" s="1"/>
  <c r="F11" i="2" s="1"/>
  <c r="A11" i="2" l="1"/>
  <c r="D11" i="2" l="1"/>
  <c r="B11" i="2"/>
  <c r="E11" i="2" s="1"/>
</calcChain>
</file>

<file path=xl/sharedStrings.xml><?xml version="1.0" encoding="utf-8"?>
<sst xmlns="http://schemas.openxmlformats.org/spreadsheetml/2006/main" count="14" uniqueCount="8">
  <si>
    <t>a</t>
  </si>
  <si>
    <t>b</t>
  </si>
  <si>
    <t>xm</t>
  </si>
  <si>
    <t>f(a)</t>
  </si>
  <si>
    <t>f(xm)</t>
  </si>
  <si>
    <t>f(b)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</si>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</sst>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 applyAlignment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x+cosx-1-sinx=0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'Graphical Solution'!$A$2:$A$20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</c:numCache>
            </c:numRef>
          </c:xVal>
          <c:yVal>
            <c:numRef>
              <c:f>'Graphical Solution'!$B$2:$B$20</c:f>
              <c:numCache>
                <c:formatCode>General</c:formatCode>
                <c:ptCount val="19"/>
                <c:pt idx="0">
                  <c:v>0</c:v>
                </c:pt>
                <c:pt idx="1">
                  <c:v>-2.8491537543878342E-2</c:v>
                </c:pt>
                <c:pt idx="2">
                  <c:v>-0.10184297671383025</c:v>
                </c:pt>
                <c:pt idx="3">
                  <c:v>-0.19994989114951311</c:v>
                </c:pt>
                <c:pt idx="4">
                  <c:v>-0.30116867893975674</c:v>
                </c:pt>
                <c:pt idx="5">
                  <c:v>-0.38366225696031764</c:v>
                </c:pt>
                <c:pt idx="6">
                  <c:v>-0.42675778493635164</c:v>
                </c:pt>
                <c:pt idx="7">
                  <c:v>-0.41223200252342895</c:v>
                </c:pt>
                <c:pt idx="8">
                  <c:v>-0.32544426337282406</c:v>
                </c:pt>
                <c:pt idx="9">
                  <c:v>-0.15624681961066023</c:v>
                </c:pt>
                <c:pt idx="10">
                  <c:v>0.10038424034910998</c:v>
                </c:pt>
                <c:pt idx="11">
                  <c:v>0.44403662931520471</c:v>
                </c:pt>
                <c:pt idx="12">
                  <c:v>0.86888749533968768</c:v>
                </c:pt>
                <c:pt idx="13">
                  <c:v>1.364065458449562</c:v>
                </c:pt>
                <c:pt idx="14">
                  <c:v>1.9143265403988234</c:v>
                </c:pt>
                <c:pt idx="15">
                  <c:v>2.5010019614027827</c:v>
                </c:pt>
                <c:pt idx="16">
                  <c:v>3.1031588744443166</c:v>
                </c:pt>
                <c:pt idx="17">
                  <c:v>3.6989018683147901</c:v>
                </c:pt>
                <c:pt idx="18">
                  <c:v>4.2667343182343176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01-428E-A50A-8EED8B77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916392"/>
        <c:axId val="450917704"/>
      </c:scatterChart>
      <c:valAx>
        <c:axId val="45091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17704"/>
        <c:crosses val="autoZero"/>
        <c:crossBetween val="midCat"/>
      </c:valAx>
      <c:valAx>
        <c:axId val="45091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1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42862</xdr:rowOff>
    </xdr:from>
    <xdr:to>
      <xdr:col>10</xdr:col>
      <xdr:colOff>342900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30E9E-64BF-47D6-B59D-03BDBB841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D791-761B-4D5F-AC18-921C1E8C71D5}">
  <dimension ref="A1:B20"/>
  <sheetViews>
    <sheetView zoomScale="130" zoomScaleNormal="130" workbookViewId="0">
      <selection activeCell="K21" sqref="K21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 s="2">
        <v>0</v>
      </c>
      <c r="B2" s="2">
        <f>A2+COS(A2)-SIN(A2)-1</f>
        <v>0</v>
      </c>
    </row>
    <row r="3" spans="1:2" x14ac:dyDescent="0.25">
      <c r="A3" s="2">
        <f>A2+0.25</f>
        <v>0.25</v>
      </c>
      <c r="B3" s="2">
        <f t="shared" ref="B3:B66" si="0">A3+COS(A3)-SIN(A3)-1</f>
        <v>-2.8491537543878342E-2</v>
      </c>
    </row>
    <row r="4" spans="1:2" x14ac:dyDescent="0.25">
      <c r="A4">
        <f t="shared" ref="A4:A37" si="1">A3+0.25</f>
        <v>0.5</v>
      </c>
      <c r="B4">
        <f t="shared" si="0"/>
        <v>-0.10184297671383025</v>
      </c>
    </row>
    <row r="5" spans="1:2" x14ac:dyDescent="0.25">
      <c r="A5">
        <f t="shared" si="1"/>
        <v>0.75</v>
      </c>
      <c r="B5">
        <f t="shared" si="0"/>
        <v>-0.19994989114951311</v>
      </c>
    </row>
    <row r="6" spans="1:2" x14ac:dyDescent="0.25">
      <c r="A6">
        <f t="shared" si="1"/>
        <v>1</v>
      </c>
      <c r="B6">
        <f t="shared" si="0"/>
        <v>-0.30116867893975674</v>
      </c>
    </row>
    <row r="7" spans="1:2" x14ac:dyDescent="0.25">
      <c r="A7">
        <f t="shared" si="1"/>
        <v>1.25</v>
      </c>
      <c r="B7">
        <f t="shared" si="0"/>
        <v>-0.38366225696031764</v>
      </c>
    </row>
    <row r="8" spans="1:2" x14ac:dyDescent="0.25">
      <c r="A8">
        <f t="shared" si="1"/>
        <v>1.5</v>
      </c>
      <c r="B8">
        <f t="shared" si="0"/>
        <v>-0.42675778493635164</v>
      </c>
    </row>
    <row r="9" spans="1:2" x14ac:dyDescent="0.25">
      <c r="A9">
        <f t="shared" si="1"/>
        <v>1.75</v>
      </c>
      <c r="B9">
        <f t="shared" si="0"/>
        <v>-0.41223200252342895</v>
      </c>
    </row>
    <row r="10" spans="1:2" x14ac:dyDescent="0.25">
      <c r="A10">
        <f t="shared" si="1"/>
        <v>2</v>
      </c>
      <c r="B10">
        <f t="shared" si="0"/>
        <v>-0.32544426337282406</v>
      </c>
    </row>
    <row r="11" spans="1:2" x14ac:dyDescent="0.25">
      <c r="A11" s="2">
        <f t="shared" si="1"/>
        <v>2.25</v>
      </c>
      <c r="B11" s="2">
        <f t="shared" si="0"/>
        <v>-0.15624681961066023</v>
      </c>
    </row>
    <row r="12" spans="1:2" x14ac:dyDescent="0.25">
      <c r="A12" s="2">
        <f t="shared" si="1"/>
        <v>2.5</v>
      </c>
      <c r="B12" s="2">
        <f t="shared" si="0"/>
        <v>0.10038424034910998</v>
      </c>
    </row>
    <row r="13" spans="1:2" x14ac:dyDescent="0.25">
      <c r="A13">
        <f t="shared" si="1"/>
        <v>2.75</v>
      </c>
      <c r="B13">
        <f t="shared" si="0"/>
        <v>0.44403662931520471</v>
      </c>
    </row>
    <row r="14" spans="1:2" x14ac:dyDescent="0.25">
      <c r="A14">
        <f t="shared" si="1"/>
        <v>3</v>
      </c>
      <c r="B14">
        <f t="shared" si="0"/>
        <v>0.86888749533968768</v>
      </c>
    </row>
    <row r="15" spans="1:2" x14ac:dyDescent="0.25">
      <c r="A15">
        <f t="shared" si="1"/>
        <v>3.25</v>
      </c>
      <c r="B15">
        <f t="shared" si="0"/>
        <v>1.364065458449562</v>
      </c>
    </row>
    <row r="16" spans="1:2" x14ac:dyDescent="0.25">
      <c r="A16">
        <f t="shared" si="1"/>
        <v>3.5</v>
      </c>
      <c r="B16">
        <f t="shared" si="0"/>
        <v>1.9143265403988234</v>
      </c>
    </row>
    <row r="17" spans="1:2" x14ac:dyDescent="0.25">
      <c r="A17">
        <f t="shared" si="1"/>
        <v>3.75</v>
      </c>
      <c r="B17">
        <f t="shared" si="0"/>
        <v>2.5010019614027827</v>
      </c>
    </row>
    <row r="18" spans="1:2" x14ac:dyDescent="0.25">
      <c r="A18">
        <f t="shared" si="1"/>
        <v>4</v>
      </c>
      <c r="B18">
        <f t="shared" si="0"/>
        <v>3.1031588744443166</v>
      </c>
    </row>
    <row r="19" spans="1:2" x14ac:dyDescent="0.25">
      <c r="A19">
        <f t="shared" si="1"/>
        <v>4.25</v>
      </c>
      <c r="B19">
        <f t="shared" si="0"/>
        <v>3.6989018683147901</v>
      </c>
    </row>
    <row r="20" spans="1:2" x14ac:dyDescent="0.25">
      <c r="A20">
        <f t="shared" si="1"/>
        <v>4.5</v>
      </c>
      <c r="B20">
        <f t="shared" si="0"/>
        <v>4.2667343182343176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4E6BE-205A-4AB7-9B90-7D2CFCA2B950}">
  <dimension ref="A1:K32"/>
  <sheetViews>
    <sheetView workbookViewId="0">
      <selection activeCell="H25" sqref="H25"/>
    </sheetView>
  </sheetViews>
  <sheetFormatPr defaultRowHeight="15" x14ac:dyDescent="0.25"/>
  <cols>
    <col min="1" max="1" width="8.5703125" customWidth="1"/>
    <col min="2" max="3" width="12" bestFit="1" customWidth="1"/>
    <col min="4" max="4" width="8.85546875" customWidth="1"/>
    <col min="5" max="6" width="12.7109375" bestFit="1" customWidth="1"/>
  </cols>
  <sheetData>
    <row r="1" spans="1:1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11" x14ac:dyDescent="0.25">
      <c r="A2" s="7">
        <v>0</v>
      </c>
      <c r="B2" s="7">
        <f>(A2+C2)*0.5</f>
        <v>0.125</v>
      </c>
      <c r="C2" s="7">
        <v>0.25</v>
      </c>
      <c r="D2" s="7">
        <f>A2+COS(A2)-1-SIN(A2)</f>
        <v>0</v>
      </c>
      <c r="E2" s="7">
        <f>B2+COS(B2)-1-SIN(B2)</f>
        <v>-7.4770661558985763E-3</v>
      </c>
      <c r="F2" s="7">
        <f>C2+COS(C2)-1-SIN(C2)</f>
        <v>-2.8491537543878315E-2</v>
      </c>
      <c r="H2" s="3"/>
      <c r="I2" s="3"/>
      <c r="J2" s="3"/>
      <c r="K2" s="3"/>
    </row>
    <row r="3" spans="1:11" x14ac:dyDescent="0.25">
      <c r="A3" s="7">
        <f>IF(SIGN(D2)=SIGN(E2),B2,A2)</f>
        <v>0</v>
      </c>
      <c r="B3" s="7">
        <f>(A3+C3)*0.5</f>
        <v>6.25E-2</v>
      </c>
      <c r="C3" s="7">
        <f>IF(SIGN(E2)=SIGN(F2),B2,C2)</f>
        <v>0.125</v>
      </c>
      <c r="D3" s="7">
        <f>A3+COS(A3)-1-SIN(A3)</f>
        <v>0</v>
      </c>
      <c r="E3" s="7">
        <f>B3+COS(B3)-1-SIN(B3)</f>
        <v>-1.9118071422809732E-3</v>
      </c>
      <c r="F3" s="7">
        <f>C3+COS(C3)-1-SIN(C3)</f>
        <v>-7.4770661558985763E-3</v>
      </c>
      <c r="H3" s="4"/>
      <c r="I3" s="5"/>
      <c r="J3" s="6"/>
      <c r="K3" s="3"/>
    </row>
    <row r="4" spans="1:11" x14ac:dyDescent="0.25">
      <c r="A4" s="7">
        <f>IF(SIGN(D3)=SIGN(E3),B3,A3)</f>
        <v>0</v>
      </c>
      <c r="B4" s="7">
        <f>(A4+C4)*0.5</f>
        <v>3.125E-2</v>
      </c>
      <c r="C4" s="7">
        <f>IF(SIGN(E3)=SIGN(F3),B3,C3)</f>
        <v>6.25E-2</v>
      </c>
      <c r="D4" s="7">
        <f>A4+COS(A4)-1-SIN(A4)</f>
        <v>0</v>
      </c>
      <c r="E4" s="7">
        <f>B4+COS(B4)-1-SIN(B4)</f>
        <v>-4.8315550018956585E-4</v>
      </c>
      <c r="F4" s="7">
        <f>C4+COS(C4)-1-SIN(C4)</f>
        <v>-1.9118071422809732E-3</v>
      </c>
      <c r="H4" s="4"/>
      <c r="I4" s="5"/>
      <c r="J4" s="3"/>
      <c r="K4" s="3"/>
    </row>
    <row r="5" spans="1:11" x14ac:dyDescent="0.25">
      <c r="A5" s="7">
        <f>IF(SIGN(D4)=SIGN(E4),B4,A4)</f>
        <v>0</v>
      </c>
      <c r="B5" s="7">
        <f>(A5+C5)*0.5</f>
        <v>1.5625E-2</v>
      </c>
      <c r="C5" s="7">
        <f>IF(SIGN(E4)=SIGN(F4),B4,C4)</f>
        <v>3.125E-2</v>
      </c>
      <c r="D5" s="7">
        <f>A5+COS(A5)-1-SIN(A5)</f>
        <v>0</v>
      </c>
      <c r="E5" s="7">
        <f>B5+COS(B5)-1-SIN(B5)</f>
        <v>-1.214320538766387E-4</v>
      </c>
      <c r="F5" s="7">
        <f>C5+COS(C5)-1-SIN(C5)</f>
        <v>-4.8315550018956585E-4</v>
      </c>
    </row>
    <row r="6" spans="1:11" x14ac:dyDescent="0.25">
      <c r="A6" s="7">
        <f>IF(SIGN(D5)=SIGN(E5),B5,A5)</f>
        <v>0</v>
      </c>
      <c r="B6" s="7">
        <f>(A6+C6)*0.5</f>
        <v>7.8125E-3</v>
      </c>
      <c r="C6" s="7">
        <f>IF(SIGN(E5)=SIGN(F5),B5,C5)</f>
        <v>1.5625E-2</v>
      </c>
      <c r="D6" s="7">
        <f>A6+COS(A6)-1-SIN(A6)</f>
        <v>0</v>
      </c>
      <c r="E6" s="7">
        <f>B6+COS(B6)-1-SIN(B6)</f>
        <v>-3.0437950287772429E-5</v>
      </c>
      <c r="F6" s="7">
        <f>C6+COS(C6)-1-SIN(C6)</f>
        <v>-1.214320538766387E-4</v>
      </c>
    </row>
    <row r="7" spans="1:11" x14ac:dyDescent="0.25">
      <c r="A7" s="7">
        <f>IF(SIGN(D6)=SIGN(E6),B6,A6)</f>
        <v>0</v>
      </c>
      <c r="B7" s="7">
        <f>(A7+C7)*0.5</f>
        <v>3.90625E-3</v>
      </c>
      <c r="C7" s="7">
        <f>IF(SIGN(E6)=SIGN(F6),B6,C6)</f>
        <v>7.8125E-3</v>
      </c>
      <c r="D7" s="7">
        <f>A7+COS(A7)-1-SIN(A7)</f>
        <v>0</v>
      </c>
      <c r="E7" s="7">
        <f>B7+COS(B7)-1-SIN(B7)</f>
        <v>-7.6194507302377971E-6</v>
      </c>
      <c r="F7" s="7">
        <f>C7+COS(C7)-1-SIN(C7)</f>
        <v>-3.0437950287772429E-5</v>
      </c>
    </row>
    <row r="8" spans="1:11" x14ac:dyDescent="0.25">
      <c r="A8" s="7">
        <f>IF(SIGN(D7)=SIGN(E7),B7,A7)</f>
        <v>0</v>
      </c>
      <c r="B8" s="7">
        <f>(A8+C8)*0.5</f>
        <v>1.953125E-3</v>
      </c>
      <c r="C8" s="7">
        <f>IF(SIGN(E7)=SIGN(F7),B7,C7)</f>
        <v>3.90625E-3</v>
      </c>
      <c r="D8" s="7">
        <f>A8+COS(A8)-1-SIN(A8)</f>
        <v>0</v>
      </c>
      <c r="E8" s="7">
        <f>B8+COS(B8)-1-SIN(B8)</f>
        <v>-1.90610626343477E-6</v>
      </c>
      <c r="F8" s="7">
        <f>C8+COS(C8)-1-SIN(C8)</f>
        <v>-7.6194507302377971E-6</v>
      </c>
    </row>
    <row r="9" spans="1:11" x14ac:dyDescent="0.25">
      <c r="A9" s="7">
        <f>IF(SIGN(D8)=SIGN(E8),B8,A8)</f>
        <v>0</v>
      </c>
      <c r="B9" s="7">
        <f>(A9+C9)*0.5</f>
        <v>9.765625E-4</v>
      </c>
      <c r="C9" s="7">
        <f>IF(SIGN(E8)=SIGN(F8),B8,C8)</f>
        <v>1.953125E-3</v>
      </c>
      <c r="D9" s="7">
        <f>A9+COS(A9)-1-SIN(A9)</f>
        <v>0</v>
      </c>
      <c r="E9" s="7">
        <f>B9+COS(B9)-1-SIN(B9)</f>
        <v>-4.766819000338483E-7</v>
      </c>
      <c r="F9" s="7">
        <f>C9+COS(C9)-1-SIN(C9)</f>
        <v>-1.90610626343477E-6</v>
      </c>
    </row>
    <row r="10" spans="1:11" x14ac:dyDescent="0.25">
      <c r="A10" s="7">
        <f>IF(SIGN(D9)=SIGN(E9),B9,A9)</f>
        <v>0</v>
      </c>
      <c r="B10" s="7">
        <f>(A10+C10)*0.5</f>
        <v>4.8828125E-4</v>
      </c>
      <c r="C10" s="7">
        <f>IF(SIGN(E9)=SIGN(F9),B9,C9)</f>
        <v>9.765625E-4</v>
      </c>
      <c r="D10" s="7">
        <f>A10+COS(A10)-1-SIN(A10)</f>
        <v>0</v>
      </c>
      <c r="E10" s="7">
        <f>B10+COS(B10)-1-SIN(B10)</f>
        <v>-1.1918988477693229E-7</v>
      </c>
      <c r="F10" s="7">
        <f>C10+COS(C10)-1-SIN(C10)</f>
        <v>-4.766819000338483E-7</v>
      </c>
    </row>
    <row r="11" spans="1:11" x14ac:dyDescent="0.25">
      <c r="A11" s="7">
        <f>IF(SIGN(D10)=SIGN(E10),B10,A10)</f>
        <v>0</v>
      </c>
      <c r="B11" s="7">
        <f>(A11+C11)*0.5</f>
        <v>2.44140625E-4</v>
      </c>
      <c r="C11" s="7">
        <f>IF(SIGN(E10)=SIGN(F10),B10,C10)</f>
        <v>4.8828125E-4</v>
      </c>
      <c r="D11" s="7">
        <f>A11+COS(A11)-1-SIN(A11)</f>
        <v>0</v>
      </c>
      <c r="E11" s="7">
        <f>B11+COS(B11)-1-SIN(B11)</f>
        <v>-2.979989706849962E-8</v>
      </c>
      <c r="F11" s="7">
        <f>C11+COS(C11)-1-SIN(C11)</f>
        <v>-1.1918988477693229E-7</v>
      </c>
    </row>
    <row r="12" spans="1:11" x14ac:dyDescent="0.25">
      <c r="A12" s="7">
        <f t="shared" ref="A12:A32" si="0">IF(SIGN(D11)=SIGN(E11),B11,A11)</f>
        <v>0</v>
      </c>
      <c r="B12" s="7">
        <f t="shared" ref="B12:B32" si="1">(A12+C12)*0.5</f>
        <v>1.220703125E-4</v>
      </c>
      <c r="C12" s="7">
        <f t="shared" ref="C12:C32" si="2">IF(SIGN(E11)=SIGN(F11),B11,C11)</f>
        <v>2.44140625E-4</v>
      </c>
      <c r="D12" s="7">
        <f t="shared" ref="D12:D32" si="3">A12+COS(A12)-1-SIN(A12)</f>
        <v>0</v>
      </c>
      <c r="E12" s="7">
        <f t="shared" ref="E12:E32" si="4">B12+COS(B12)-1-SIN(B12)</f>
        <v>-7.4502774320277547E-9</v>
      </c>
      <c r="F12" s="7">
        <f t="shared" ref="F12:F32" si="5">C12+COS(C12)-1-SIN(C12)</f>
        <v>-2.979989706849962E-8</v>
      </c>
    </row>
    <row r="13" spans="1:11" x14ac:dyDescent="0.25">
      <c r="A13" s="7">
        <f t="shared" si="0"/>
        <v>0</v>
      </c>
      <c r="B13" s="7">
        <f t="shared" si="1"/>
        <v>6.103515625E-5</v>
      </c>
      <c r="C13" s="7">
        <f t="shared" si="2"/>
        <v>1.220703125E-4</v>
      </c>
      <c r="D13" s="7">
        <f t="shared" si="3"/>
        <v>0</v>
      </c>
      <c r="E13" s="7">
        <f t="shared" si="4"/>
        <v>-1.8626072536206419E-9</v>
      </c>
      <c r="F13" s="7">
        <f t="shared" si="5"/>
        <v>-7.4502774320277547E-9</v>
      </c>
    </row>
    <row r="14" spans="1:11" x14ac:dyDescent="0.25">
      <c r="A14" s="7">
        <f t="shared" si="0"/>
        <v>0</v>
      </c>
      <c r="B14" s="7">
        <f t="shared" si="1"/>
        <v>3.0517578125E-5</v>
      </c>
      <c r="C14" s="7">
        <f t="shared" si="2"/>
        <v>6.103515625E-5</v>
      </c>
      <c r="D14" s="7">
        <f t="shared" si="3"/>
        <v>0</v>
      </c>
      <c r="E14" s="7">
        <f t="shared" si="4"/>
        <v>-4.656565503572969E-10</v>
      </c>
      <c r="F14" s="7">
        <f t="shared" si="5"/>
        <v>-1.8626072536206419E-9</v>
      </c>
    </row>
    <row r="15" spans="1:11" x14ac:dyDescent="0.25">
      <c r="A15" s="7">
        <f t="shared" si="0"/>
        <v>0</v>
      </c>
      <c r="B15" s="7">
        <f t="shared" si="1"/>
        <v>1.52587890625E-5</v>
      </c>
      <c r="C15" s="7">
        <f t="shared" si="2"/>
        <v>3.0517578125E-5</v>
      </c>
      <c r="D15" s="7">
        <f t="shared" si="3"/>
        <v>0</v>
      </c>
      <c r="E15" s="7">
        <f t="shared" si="4"/>
        <v>-1.1641472970855304E-10</v>
      </c>
      <c r="F15" s="7">
        <f t="shared" si="5"/>
        <v>-4.656565503572969E-10</v>
      </c>
    </row>
    <row r="16" spans="1:11" x14ac:dyDescent="0.25">
      <c r="A16" s="7">
        <f t="shared" si="0"/>
        <v>0</v>
      </c>
      <c r="B16" s="7">
        <f t="shared" si="1"/>
        <v>7.62939453125E-6</v>
      </c>
      <c r="C16" s="7">
        <f t="shared" si="2"/>
        <v>1.52587890625E-5</v>
      </c>
      <c r="D16" s="7">
        <f t="shared" si="3"/>
        <v>0</v>
      </c>
      <c r="E16" s="7">
        <f t="shared" si="4"/>
        <v>-2.910375644214774E-11</v>
      </c>
      <c r="F16" s="7">
        <f t="shared" si="5"/>
        <v>-1.1641472970855304E-10</v>
      </c>
    </row>
    <row r="17" spans="1:6" x14ac:dyDescent="0.25">
      <c r="A17" s="7">
        <f t="shared" si="0"/>
        <v>0</v>
      </c>
      <c r="B17" s="7">
        <f t="shared" si="1"/>
        <v>3.814697265625E-6</v>
      </c>
      <c r="C17" s="7">
        <f t="shared" si="2"/>
        <v>7.62939453125E-6</v>
      </c>
      <c r="D17" s="7">
        <f t="shared" si="3"/>
        <v>0</v>
      </c>
      <c r="E17" s="7">
        <f t="shared" si="4"/>
        <v>-7.2759483624660595E-12</v>
      </c>
      <c r="F17" s="7">
        <f t="shared" si="5"/>
        <v>-2.910375644214774E-11</v>
      </c>
    </row>
    <row r="18" spans="1:6" x14ac:dyDescent="0.25">
      <c r="A18" s="7">
        <f t="shared" si="0"/>
        <v>0</v>
      </c>
      <c r="B18" s="7">
        <f t="shared" si="1"/>
        <v>1.9073486328125E-6</v>
      </c>
      <c r="C18" s="7">
        <f t="shared" si="2"/>
        <v>3.814697265625E-6</v>
      </c>
      <c r="D18" s="7">
        <f t="shared" si="3"/>
        <v>0</v>
      </c>
      <c r="E18" s="7">
        <f t="shared" si="4"/>
        <v>-1.8189882471341252E-12</v>
      </c>
      <c r="F18" s="7">
        <f t="shared" si="5"/>
        <v>-7.2759483624660595E-12</v>
      </c>
    </row>
    <row r="19" spans="1:6" x14ac:dyDescent="0.25">
      <c r="A19" s="7">
        <f t="shared" si="0"/>
        <v>0</v>
      </c>
      <c r="B19" s="7">
        <f t="shared" si="1"/>
        <v>9.5367431640625E-7</v>
      </c>
      <c r="C19" s="7">
        <f t="shared" si="2"/>
        <v>1.9073486328125E-6</v>
      </c>
      <c r="D19" s="7">
        <f t="shared" si="3"/>
        <v>0</v>
      </c>
      <c r="E19" s="7">
        <f t="shared" si="4"/>
        <v>-4.5474720636146749E-13</v>
      </c>
      <c r="F19" s="7">
        <f t="shared" si="5"/>
        <v>-1.8189882471341252E-12</v>
      </c>
    </row>
    <row r="20" spans="1:6" x14ac:dyDescent="0.25">
      <c r="A20" s="7">
        <f t="shared" si="0"/>
        <v>0</v>
      </c>
      <c r="B20" s="7">
        <f t="shared" si="1"/>
        <v>4.76837158203125E-7</v>
      </c>
      <c r="C20" s="7">
        <f t="shared" si="2"/>
        <v>9.5367431640625E-7</v>
      </c>
      <c r="D20" s="7">
        <f t="shared" si="3"/>
        <v>0</v>
      </c>
      <c r="E20" s="7">
        <f t="shared" si="4"/>
        <v>-1.1368681966922634E-13</v>
      </c>
      <c r="F20" s="7">
        <f t="shared" si="5"/>
        <v>-4.5474720636146749E-13</v>
      </c>
    </row>
    <row r="21" spans="1:6" x14ac:dyDescent="0.25">
      <c r="A21" s="7">
        <f t="shared" si="0"/>
        <v>0</v>
      </c>
      <c r="B21" s="7">
        <f t="shared" si="1"/>
        <v>2.384185791015625E-7</v>
      </c>
      <c r="C21" s="7">
        <f t="shared" si="2"/>
        <v>4.76837158203125E-7</v>
      </c>
      <c r="D21" s="7">
        <f t="shared" si="3"/>
        <v>0</v>
      </c>
      <c r="E21" s="7">
        <f t="shared" si="4"/>
        <v>-2.8421707180472741E-14</v>
      </c>
      <c r="F21" s="7">
        <f t="shared" si="5"/>
        <v>-1.1368681966922634E-13</v>
      </c>
    </row>
    <row r="22" spans="1:6" x14ac:dyDescent="0.25">
      <c r="A22" s="7">
        <f t="shared" si="0"/>
        <v>0</v>
      </c>
      <c r="B22" s="7">
        <f t="shared" si="1"/>
        <v>1.1920928955078125E-7</v>
      </c>
      <c r="C22" s="7">
        <f t="shared" si="2"/>
        <v>2.384185791015625E-7</v>
      </c>
      <c r="D22" s="7">
        <f t="shared" si="3"/>
        <v>0</v>
      </c>
      <c r="E22" s="7">
        <f t="shared" si="4"/>
        <v>-7.105427079668316E-15</v>
      </c>
      <c r="F22" s="7">
        <f t="shared" si="5"/>
        <v>-2.8421707180472741E-14</v>
      </c>
    </row>
    <row r="23" spans="1:6" x14ac:dyDescent="0.25">
      <c r="A23" s="7">
        <f t="shared" si="0"/>
        <v>0</v>
      </c>
      <c r="B23" s="7">
        <f t="shared" si="1"/>
        <v>5.9604644775390625E-8</v>
      </c>
      <c r="C23" s="7">
        <f t="shared" si="2"/>
        <v>1.1920928955078125E-7</v>
      </c>
      <c r="D23" s="7">
        <f t="shared" si="3"/>
        <v>0</v>
      </c>
      <c r="E23" s="7">
        <f t="shared" si="4"/>
        <v>-1.776356806313026E-15</v>
      </c>
      <c r="F23" s="7">
        <f t="shared" si="5"/>
        <v>-7.105427079668316E-15</v>
      </c>
    </row>
    <row r="24" spans="1:6" x14ac:dyDescent="0.25">
      <c r="A24" s="7">
        <f t="shared" si="0"/>
        <v>0</v>
      </c>
      <c r="B24" s="7">
        <f t="shared" si="1"/>
        <v>2.9802322387695313E-8</v>
      </c>
      <c r="C24" s="7">
        <f t="shared" si="2"/>
        <v>5.9604644775390625E-8</v>
      </c>
      <c r="D24" s="7">
        <f t="shared" si="3"/>
        <v>0</v>
      </c>
      <c r="E24" s="7">
        <f t="shared" si="4"/>
        <v>-4.4408920654134017E-16</v>
      </c>
      <c r="F24" s="7">
        <f t="shared" si="5"/>
        <v>-1.776356806313026E-15</v>
      </c>
    </row>
    <row r="25" spans="1:6" x14ac:dyDescent="0.25">
      <c r="A25" s="7">
        <f t="shared" si="0"/>
        <v>0</v>
      </c>
      <c r="B25" s="7">
        <f t="shared" si="1"/>
        <v>1.4901161193847656E-8</v>
      </c>
      <c r="C25" s="7">
        <f t="shared" si="2"/>
        <v>2.9802322387695313E-8</v>
      </c>
      <c r="D25" s="7">
        <f t="shared" si="3"/>
        <v>0</v>
      </c>
      <c r="E25" s="7">
        <f t="shared" si="4"/>
        <v>0</v>
      </c>
      <c r="F25" s="7">
        <f t="shared" si="5"/>
        <v>-4.4408920654134017E-16</v>
      </c>
    </row>
    <row r="26" spans="1:6" x14ac:dyDescent="0.25">
      <c r="A26" s="7"/>
      <c r="B26" s="7"/>
      <c r="C26" s="7"/>
      <c r="D26" s="7"/>
      <c r="E26" s="7"/>
      <c r="F26" s="7"/>
    </row>
    <row r="27" spans="1:6" x14ac:dyDescent="0.25">
      <c r="A27" s="7"/>
      <c r="B27" s="7"/>
      <c r="C27" s="7"/>
      <c r="D27" s="7"/>
      <c r="E27" s="7"/>
      <c r="F27" s="7"/>
    </row>
    <row r="28" spans="1:6" x14ac:dyDescent="0.25">
      <c r="A28" s="7"/>
      <c r="B28" s="7"/>
      <c r="C28" s="7"/>
      <c r="D28" s="7"/>
      <c r="E28" s="7"/>
      <c r="F28" s="7"/>
    </row>
    <row r="29" spans="1:6" x14ac:dyDescent="0.25">
      <c r="A29" s="7"/>
      <c r="B29" s="7"/>
      <c r="C29" s="7"/>
      <c r="D29" s="7"/>
      <c r="E29" s="7"/>
      <c r="F29" s="7"/>
    </row>
    <row r="30" spans="1:6" x14ac:dyDescent="0.25">
      <c r="A30" s="7"/>
      <c r="B30" s="7"/>
      <c r="C30" s="7"/>
      <c r="D30" s="7"/>
      <c r="E30" s="7"/>
      <c r="F30" s="7"/>
    </row>
    <row r="31" spans="1:6" x14ac:dyDescent="0.25">
      <c r="A31" s="7"/>
      <c r="B31" s="7"/>
      <c r="C31" s="7"/>
      <c r="D31" s="7"/>
      <c r="E31" s="7"/>
      <c r="F31" s="7"/>
    </row>
    <row r="32" spans="1:6" x14ac:dyDescent="0.25">
      <c r="A32" s="7"/>
      <c r="B32" s="7"/>
      <c r="C32" s="7"/>
      <c r="D32" s="7"/>
      <c r="E32" s="7"/>
      <c r="F3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BCC9-D0F4-4F68-AF31-A6D7D5EC8E24}">
  <dimension ref="A1:F54"/>
  <sheetViews>
    <sheetView tabSelected="1" workbookViewId="0">
      <selection activeCell="H49" sqref="H49"/>
    </sheetView>
  </sheetViews>
  <sheetFormatPr defaultRowHeight="15" x14ac:dyDescent="0.25"/>
  <cols>
    <col min="1" max="1" width="14.28515625" customWidth="1"/>
    <col min="2" max="3" width="12" bestFit="1" customWidth="1"/>
    <col min="4" max="4" width="12.7109375" bestFit="1" customWidth="1"/>
    <col min="5" max="5" width="12.28515625" bestFit="1" customWidth="1"/>
    <col min="6" max="6" width="11.5703125" bestFit="1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5">
      <c r="A2" s="7">
        <v>2.25</v>
      </c>
      <c r="B2" s="7">
        <f>(A2+C2)*0.5</f>
        <v>2.375</v>
      </c>
      <c r="C2" s="7">
        <v>2.5</v>
      </c>
      <c r="D2" s="7">
        <f>A2+COS(A2)-1-SIN(A2)</f>
        <v>-0.15624681961066023</v>
      </c>
      <c r="E2" s="7">
        <f>B2+COS(B2)-1-SIN(B2)</f>
        <v>-3.8963503409963685E-2</v>
      </c>
      <c r="F2" s="7">
        <f>C2+COS(C2)-1-SIN(C2)</f>
        <v>0.10038424034910987</v>
      </c>
    </row>
    <row r="3" spans="1:6" x14ac:dyDescent="0.25">
      <c r="A3" s="7">
        <f>IF(SIGN(D2)=SIGN(E2),B2,A2)</f>
        <v>2.375</v>
      </c>
      <c r="B3" s="7">
        <f>(A3+C3)*0.5</f>
        <v>2.4375</v>
      </c>
      <c r="C3" s="7">
        <f>IF(SIGN(E2)=SIGN(F2),B2,C2)</f>
        <v>2.5</v>
      </c>
      <c r="D3" s="7">
        <f>A3+COS(A3)-1-SIN(A3)</f>
        <v>-3.8963503409963685E-2</v>
      </c>
      <c r="E3" s="7">
        <f>B3+COS(B3)-1-SIN(B3)</f>
        <v>2.7958253291361035E-2</v>
      </c>
      <c r="F3" s="7">
        <f>C3+COS(C3)-1-SIN(C3)</f>
        <v>0.10038424034910987</v>
      </c>
    </row>
    <row r="4" spans="1:6" x14ac:dyDescent="0.25">
      <c r="A4" s="7">
        <f>IF(SIGN(D3)=SIGN(E3),B3,A3)</f>
        <v>2.375</v>
      </c>
      <c r="B4" s="7">
        <f>(A4+C4)*0.5</f>
        <v>2.40625</v>
      </c>
      <c r="C4" s="7">
        <f>IF(SIGN(E3)=SIGN(F3),B3,C3)</f>
        <v>2.4375</v>
      </c>
      <c r="D4" s="7">
        <f>A4+COS(A4)-1-SIN(A4)</f>
        <v>-3.8963503409963685E-2</v>
      </c>
      <c r="E4" s="7">
        <f>B4+COS(B4)-1-SIN(B4)</f>
        <v>-6.1922379972385588E-3</v>
      </c>
      <c r="F4" s="7">
        <f>C4+COS(C4)-1-SIN(C4)</f>
        <v>2.7958253291361035E-2</v>
      </c>
    </row>
    <row r="5" spans="1:6" x14ac:dyDescent="0.25">
      <c r="A5" s="7">
        <f>IF(SIGN(D4)=SIGN(E4),B4,A4)</f>
        <v>2.40625</v>
      </c>
      <c r="B5" s="7">
        <f>(A5+C5)*0.5</f>
        <v>2.421875</v>
      </c>
      <c r="C5" s="7">
        <f>IF(SIGN(E4)=SIGN(F4),B4,C4)</f>
        <v>2.4375</v>
      </c>
      <c r="D5" s="7">
        <f>A5+COS(A5)-1-SIN(A5)</f>
        <v>-6.1922379972385588E-3</v>
      </c>
      <c r="E5" s="7">
        <f>B5+COS(B5)-1-SIN(B5)</f>
        <v>1.0710749890697535E-2</v>
      </c>
      <c r="F5" s="7">
        <f>C5+COS(C5)-1-SIN(C5)</f>
        <v>2.7958253291361035E-2</v>
      </c>
    </row>
    <row r="6" spans="1:6" x14ac:dyDescent="0.25">
      <c r="A6" s="7">
        <f>IF(SIGN(D5)=SIGN(E5),B5,A5)</f>
        <v>2.40625</v>
      </c>
      <c r="B6" s="7">
        <f>(A6+C6)*0.5</f>
        <v>2.4140625</v>
      </c>
      <c r="C6" s="7">
        <f>IF(SIGN(E5)=SIGN(F5),B5,C5)</f>
        <v>2.421875</v>
      </c>
      <c r="D6" s="7">
        <f>A6+COS(A6)-1-SIN(A6)</f>
        <v>-6.1922379972385588E-3</v>
      </c>
      <c r="E6" s="7">
        <f>B6+COS(B6)-1-SIN(B6)</f>
        <v>2.2161700352011371E-3</v>
      </c>
      <c r="F6" s="7">
        <f>C6+COS(C6)-1-SIN(C6)</f>
        <v>1.0710749890697535E-2</v>
      </c>
    </row>
    <row r="7" spans="1:6" x14ac:dyDescent="0.25">
      <c r="A7" s="7">
        <f>IF(SIGN(D6)=SIGN(E6),B6,A6)</f>
        <v>2.40625</v>
      </c>
      <c r="B7" s="7">
        <f>(A7+C7)*0.5</f>
        <v>2.41015625</v>
      </c>
      <c r="C7" s="7">
        <f>IF(SIGN(E6)=SIGN(F6),B6,C6)</f>
        <v>2.4140625</v>
      </c>
      <c r="D7" s="7">
        <f>A7+COS(A7)-1-SIN(A7)</f>
        <v>-6.1922379972385588E-3</v>
      </c>
      <c r="E7" s="7">
        <f>B7+COS(B7)-1-SIN(B7)</f>
        <v>-1.9988078553946353E-3</v>
      </c>
      <c r="F7" s="7">
        <f>C7+COS(C7)-1-SIN(C7)</f>
        <v>2.2161700352011371E-3</v>
      </c>
    </row>
    <row r="8" spans="1:6" x14ac:dyDescent="0.25">
      <c r="A8" s="7">
        <f>IF(SIGN(D7)=SIGN(E7),B7,A7)</f>
        <v>2.41015625</v>
      </c>
      <c r="B8" s="7">
        <f>(A8+C8)*0.5</f>
        <v>2.412109375</v>
      </c>
      <c r="C8" s="7">
        <f>IF(SIGN(E7)=SIGN(F7),B7,C7)</f>
        <v>2.4140625</v>
      </c>
      <c r="D8" s="7">
        <f>A8+COS(A8)-1-SIN(A8)</f>
        <v>-1.9988078553946353E-3</v>
      </c>
      <c r="E8" s="7">
        <f>B8+COS(B8)-1-SIN(B8)</f>
        <v>1.0598790802962554E-4</v>
      </c>
      <c r="F8" s="7">
        <f>C8+COS(C8)-1-SIN(C8)</f>
        <v>2.2161700352011371E-3</v>
      </c>
    </row>
    <row r="9" spans="1:6" x14ac:dyDescent="0.25">
      <c r="A9" s="7">
        <f>IF(SIGN(D8)=SIGN(E8),B8,A8)</f>
        <v>2.41015625</v>
      </c>
      <c r="B9" s="7">
        <f>(A9+C9)*0.5</f>
        <v>2.4111328125</v>
      </c>
      <c r="C9" s="7">
        <f>IF(SIGN(E8)=SIGN(F8),B8,C8)</f>
        <v>2.412109375</v>
      </c>
      <c r="D9" s="7">
        <f>A9+COS(A9)-1-SIN(A9)</f>
        <v>-1.9988078553946353E-3</v>
      </c>
      <c r="E9" s="7">
        <f>B9+COS(B9)-1-SIN(B9)</f>
        <v>-9.4708330579351685E-4</v>
      </c>
      <c r="F9" s="7">
        <f>C9+COS(C9)-1-SIN(C9)</f>
        <v>1.0598790802962554E-4</v>
      </c>
    </row>
    <row r="10" spans="1:6" x14ac:dyDescent="0.25">
      <c r="A10" s="7">
        <f>IF(SIGN(D9)=SIGN(E9),B9,A9)</f>
        <v>2.4111328125</v>
      </c>
      <c r="B10" s="7">
        <f>(A10+C10)*0.5</f>
        <v>2.41162109375</v>
      </c>
      <c r="C10" s="7">
        <f>IF(SIGN(E9)=SIGN(F9),B9,C9)</f>
        <v>2.412109375</v>
      </c>
      <c r="D10" s="7">
        <f>A10+COS(A10)-1-SIN(A10)</f>
        <v>-9.4708330579351685E-4</v>
      </c>
      <c r="E10" s="7">
        <f>B10+COS(B10)-1-SIN(B10)</f>
        <v>-4.2071602737958624E-4</v>
      </c>
      <c r="F10" s="7">
        <f>C10+COS(C10)-1-SIN(C10)</f>
        <v>1.0598790802962554E-4</v>
      </c>
    </row>
    <row r="11" spans="1:6" x14ac:dyDescent="0.25">
      <c r="A11" s="7">
        <f>IF(SIGN(D10)=SIGN(E10),B10,A10)</f>
        <v>2.41162109375</v>
      </c>
      <c r="B11" s="7">
        <f>(A11+C11)*0.5</f>
        <v>2.411865234375</v>
      </c>
      <c r="C11" s="7">
        <f>IF(SIGN(E10)=SIGN(F10),B10,C10)</f>
        <v>2.412109375</v>
      </c>
      <c r="D11" s="7">
        <f>A11+COS(A11)-1-SIN(A11)</f>
        <v>-4.2071602737958624E-4</v>
      </c>
      <c r="E11" s="7">
        <f>B11+COS(B11)-1-SIN(B11)</f>
        <v>-1.5740614122883301E-4</v>
      </c>
      <c r="F11" s="7">
        <f>C11+COS(C11)-1-SIN(C11)</f>
        <v>1.0598790802962554E-4</v>
      </c>
    </row>
    <row r="12" spans="1:6" x14ac:dyDescent="0.25">
      <c r="A12" s="7">
        <f>IF(SIGN(D11)=SIGN(E11),B11,A11)</f>
        <v>2.411865234375</v>
      </c>
      <c r="B12" s="7">
        <f>(A12+C12)*0.5</f>
        <v>2.4119873046875</v>
      </c>
      <c r="C12" s="7">
        <f>IF(SIGN(E11)=SIGN(F11),B11,C11)</f>
        <v>2.412109375</v>
      </c>
      <c r="D12" s="7">
        <f>A12+COS(A12)-1-SIN(A12)</f>
        <v>-1.5740614122883301E-4</v>
      </c>
      <c r="E12" s="7">
        <f>B12+COS(B12)-1-SIN(B12)</f>
        <v>-2.5719636916443633E-5</v>
      </c>
      <c r="F12" s="7">
        <f>C12+COS(C12)-1-SIN(C12)</f>
        <v>1.0598790802962554E-4</v>
      </c>
    </row>
    <row r="13" spans="1:6" x14ac:dyDescent="0.25">
      <c r="A13" s="7">
        <f t="shared" ref="A13:A14" si="0">IF(SIGN(D12)=SIGN(E12),B12,A12)</f>
        <v>2.4119873046875</v>
      </c>
      <c r="B13" s="7">
        <f t="shared" ref="B13:B54" si="1">(A13+C13)*0.5</f>
        <v>2.41204833984375</v>
      </c>
      <c r="C13" s="7">
        <f t="shared" ref="C13:C14" si="2">IF(SIGN(E12)=SIGN(F12),B12,C12)</f>
        <v>2.412109375</v>
      </c>
      <c r="D13" s="7">
        <f t="shared" ref="D13:D14" si="3">A13+COS(A13)-1-SIN(A13)</f>
        <v>-2.5719636916443633E-5</v>
      </c>
      <c r="E13" s="7">
        <f t="shared" ref="E13:E14" si="4">B13+COS(B13)-1-SIN(B13)</f>
        <v>4.0131505486429297E-5</v>
      </c>
      <c r="F13" s="7">
        <f t="shared" ref="F13:F14" si="5">C13+COS(C13)-1-SIN(C13)</f>
        <v>1.0598790802962554E-4</v>
      </c>
    </row>
    <row r="14" spans="1:6" x14ac:dyDescent="0.25">
      <c r="A14" s="7">
        <f t="shared" si="0"/>
        <v>2.4119873046875</v>
      </c>
      <c r="B14" s="7">
        <f t="shared" si="1"/>
        <v>2.412017822265625</v>
      </c>
      <c r="C14" s="7">
        <f t="shared" si="2"/>
        <v>2.41204833984375</v>
      </c>
      <c r="D14" s="7">
        <f t="shared" si="3"/>
        <v>-2.5719636916443633E-5</v>
      </c>
      <c r="E14" s="7">
        <f t="shared" si="4"/>
        <v>7.20527676612015E-6</v>
      </c>
      <c r="F14" s="7">
        <f t="shared" si="5"/>
        <v>4.0131505486429297E-5</v>
      </c>
    </row>
    <row r="15" spans="1:6" x14ac:dyDescent="0.25">
      <c r="A15" s="7">
        <f>IF(SIGN(D14)=SIGN(E14),B14,A14)</f>
        <v>2.4119873046875</v>
      </c>
      <c r="B15" s="7">
        <f>(A15+C15)*0.5</f>
        <v>2.4120025634765625</v>
      </c>
      <c r="C15" s="7">
        <f>IF(SIGN(E14)=SIGN(F14),B14,C14)</f>
        <v>2.412017822265625</v>
      </c>
      <c r="D15" s="7">
        <f>A15+COS(A15)-1-SIN(A15)</f>
        <v>-2.5719636916443633E-5</v>
      </c>
      <c r="E15" s="7">
        <f>B15+COS(B15)-1-SIN(B15)</f>
        <v>-9.25734445489379E-6</v>
      </c>
      <c r="F15" s="7">
        <f>C15+COS(C15)-1-SIN(C15)</f>
        <v>7.20527676612015E-6</v>
      </c>
    </row>
    <row r="16" spans="1:6" x14ac:dyDescent="0.25">
      <c r="A16" s="7">
        <f t="shared" ref="A16" si="6">IF(SIGN(D15)=SIGN(E15),B15,A15)</f>
        <v>2.4120025634765625</v>
      </c>
      <c r="B16" s="7">
        <f t="shared" si="1"/>
        <v>2.4120101928710938</v>
      </c>
      <c r="C16" s="7">
        <f t="shared" ref="C16" si="7">IF(SIGN(E15)=SIGN(F15),B15,C15)</f>
        <v>2.412017822265625</v>
      </c>
      <c r="D16" s="7">
        <f t="shared" ref="D16" si="8">A16+COS(A16)-1-SIN(A16)</f>
        <v>-9.25734445489379E-6</v>
      </c>
      <c r="E16" s="7">
        <f t="shared" ref="E16" si="9">B16+COS(B16)-1-SIN(B16)</f>
        <v>-1.0260749394586099E-6</v>
      </c>
      <c r="F16" s="7">
        <f t="shared" ref="F16" si="10">C16+COS(C16)-1-SIN(C16)</f>
        <v>7.20527676612015E-6</v>
      </c>
    </row>
    <row r="17" spans="1:6" x14ac:dyDescent="0.25">
      <c r="A17" s="7">
        <f t="shared" ref="A17:A20" si="11">IF(SIGN(D16)=SIGN(E16),B16,A16)</f>
        <v>2.4120101928710938</v>
      </c>
      <c r="B17" s="7">
        <f t="shared" si="1"/>
        <v>2.4120140075683594</v>
      </c>
      <c r="C17" s="7">
        <f t="shared" ref="C17:C20" si="12">IF(SIGN(E16)=SIGN(F16),B16,C16)</f>
        <v>2.412017822265625</v>
      </c>
      <c r="D17" s="7">
        <f t="shared" ref="D17:D20" si="13">A17+COS(A17)-1-SIN(A17)</f>
        <v>-1.0260749394586099E-6</v>
      </c>
      <c r="E17" s="7">
        <f t="shared" ref="E17:E20" si="14">B17+COS(B17)-1-SIN(B17)</f>
        <v>3.0895906398820117E-6</v>
      </c>
      <c r="F17" s="7">
        <f t="shared" ref="F17:F20" si="15">C17+COS(C17)-1-SIN(C17)</f>
        <v>7.20527676612015E-6</v>
      </c>
    </row>
    <row r="18" spans="1:6" x14ac:dyDescent="0.25">
      <c r="A18" s="7">
        <f t="shared" si="11"/>
        <v>2.4120101928710938</v>
      </c>
      <c r="B18" s="7">
        <f t="shared" si="1"/>
        <v>2.4120121002197266</v>
      </c>
      <c r="C18" s="7">
        <f t="shared" si="12"/>
        <v>2.4120140075683594</v>
      </c>
      <c r="D18" s="7">
        <f t="shared" si="13"/>
        <v>-1.0260749394586099E-6</v>
      </c>
      <c r="E18" s="7">
        <f t="shared" si="14"/>
        <v>1.0317552819882891E-6</v>
      </c>
      <c r="F18" s="7">
        <f t="shared" si="15"/>
        <v>3.0895906398820117E-6</v>
      </c>
    </row>
    <row r="19" spans="1:6" x14ac:dyDescent="0.25">
      <c r="A19" s="7">
        <f t="shared" si="11"/>
        <v>2.4120101928710938</v>
      </c>
      <c r="B19" s="7">
        <f t="shared" si="1"/>
        <v>2.4120111465454102</v>
      </c>
      <c r="C19" s="7">
        <f t="shared" si="12"/>
        <v>2.4120121002197266</v>
      </c>
      <c r="D19" s="7">
        <f t="shared" si="13"/>
        <v>-1.0260749394586099E-6</v>
      </c>
      <c r="E19" s="7">
        <f t="shared" si="14"/>
        <v>2.8395290563310027E-9</v>
      </c>
      <c r="F19" s="7">
        <f t="shared" si="15"/>
        <v>1.0317552819882891E-6</v>
      </c>
    </row>
    <row r="20" spans="1:6" x14ac:dyDescent="0.25">
      <c r="A20" s="7">
        <f t="shared" si="11"/>
        <v>2.4120101928710938</v>
      </c>
      <c r="B20" s="7">
        <f t="shared" si="1"/>
        <v>2.412010669708252</v>
      </c>
      <c r="C20" s="7">
        <f t="shared" si="12"/>
        <v>2.4120111465454102</v>
      </c>
      <c r="D20" s="7">
        <f t="shared" si="13"/>
        <v>-1.0260749394586099E-6</v>
      </c>
      <c r="E20" s="7">
        <f t="shared" si="14"/>
        <v>-5.1161786551734423E-7</v>
      </c>
      <c r="F20" s="7">
        <f t="shared" si="15"/>
        <v>2.8395290563310027E-9</v>
      </c>
    </row>
    <row r="21" spans="1:6" x14ac:dyDescent="0.25">
      <c r="A21" s="7">
        <f t="shared" ref="A21:A34" si="16">IF(SIGN(D20)=SIGN(E20),B20,A20)</f>
        <v>2.412010669708252</v>
      </c>
      <c r="B21" s="7">
        <f t="shared" si="1"/>
        <v>2.4120109081268311</v>
      </c>
      <c r="C21" s="7">
        <f t="shared" ref="C21:C34" si="17">IF(SIGN(E20)=SIGN(F20),B20,C20)</f>
        <v>2.4120111465454102</v>
      </c>
      <c r="D21" s="7">
        <f t="shared" ref="D21:D34" si="18">A21+COS(A21)-1-SIN(A21)</f>
        <v>-5.1161786551734423E-7</v>
      </c>
      <c r="E21" s="7">
        <f t="shared" ref="E21:E34" si="19">B21+COS(B21)-1-SIN(B21)</f>
        <v>-2.5438920847609126E-7</v>
      </c>
      <c r="F21" s="7">
        <f t="shared" ref="F21:F34" si="20">C21+COS(C21)-1-SIN(C21)</f>
        <v>2.8395290563310027E-9</v>
      </c>
    </row>
    <row r="22" spans="1:6" x14ac:dyDescent="0.25">
      <c r="A22" s="7">
        <f t="shared" si="16"/>
        <v>2.4120109081268311</v>
      </c>
      <c r="B22" s="7">
        <f t="shared" si="1"/>
        <v>2.4120110273361206</v>
      </c>
      <c r="C22" s="7">
        <f t="shared" si="17"/>
        <v>2.4120111465454102</v>
      </c>
      <c r="D22" s="7">
        <f t="shared" si="18"/>
        <v>-2.5438920847609126E-7</v>
      </c>
      <c r="E22" s="7">
        <f t="shared" si="19"/>
        <v>-1.257748497573985E-7</v>
      </c>
      <c r="F22" s="7">
        <f t="shared" si="20"/>
        <v>2.8395290563310027E-9</v>
      </c>
    </row>
    <row r="23" spans="1:6" x14ac:dyDescent="0.25">
      <c r="A23" s="7">
        <f t="shared" si="16"/>
        <v>2.4120110273361206</v>
      </c>
      <c r="B23" s="7">
        <f t="shared" si="1"/>
        <v>2.4120110869407654</v>
      </c>
      <c r="C23" s="7">
        <f t="shared" si="17"/>
        <v>2.4120111465454102</v>
      </c>
      <c r="D23" s="7">
        <f t="shared" si="18"/>
        <v>-1.257748497573985E-7</v>
      </c>
      <c r="E23" s="7">
        <f t="shared" si="19"/>
        <v>-6.1467662626490949E-8</v>
      </c>
      <c r="F23" s="7">
        <f t="shared" si="20"/>
        <v>2.8395290563310027E-9</v>
      </c>
    </row>
    <row r="24" spans="1:6" x14ac:dyDescent="0.25">
      <c r="A24" s="7">
        <f t="shared" si="16"/>
        <v>2.4120110869407654</v>
      </c>
      <c r="B24" s="7">
        <f t="shared" si="1"/>
        <v>2.4120111167430878</v>
      </c>
      <c r="C24" s="7">
        <f t="shared" si="17"/>
        <v>2.4120111465454102</v>
      </c>
      <c r="D24" s="7">
        <f t="shared" si="18"/>
        <v>-6.1467662626490949E-8</v>
      </c>
      <c r="E24" s="7">
        <f t="shared" si="19"/>
        <v>-2.9314067284680334E-8</v>
      </c>
      <c r="F24" s="7">
        <f t="shared" si="20"/>
        <v>2.8395290563310027E-9</v>
      </c>
    </row>
    <row r="25" spans="1:6" x14ac:dyDescent="0.25">
      <c r="A25" s="7">
        <f t="shared" si="16"/>
        <v>2.4120111167430878</v>
      </c>
      <c r="B25" s="7">
        <f t="shared" si="1"/>
        <v>2.412011131644249</v>
      </c>
      <c r="C25" s="7">
        <f t="shared" si="17"/>
        <v>2.4120111465454102</v>
      </c>
      <c r="D25" s="7">
        <f t="shared" si="18"/>
        <v>-2.9314067284680334E-8</v>
      </c>
      <c r="E25" s="7">
        <f t="shared" si="19"/>
        <v>-1.3237269391730422E-8</v>
      </c>
      <c r="F25" s="7">
        <f t="shared" si="20"/>
        <v>2.8395290563310027E-9</v>
      </c>
    </row>
    <row r="26" spans="1:6" x14ac:dyDescent="0.25">
      <c r="A26" s="7">
        <f t="shared" si="16"/>
        <v>2.412011131644249</v>
      </c>
      <c r="B26" s="7">
        <f t="shared" si="1"/>
        <v>2.4120111390948296</v>
      </c>
      <c r="C26" s="7">
        <f t="shared" si="17"/>
        <v>2.4120111465454102</v>
      </c>
      <c r="D26" s="7">
        <f t="shared" si="18"/>
        <v>-1.3237269391730422E-8</v>
      </c>
      <c r="E26" s="7">
        <f t="shared" si="19"/>
        <v>-5.1988701121885583E-9</v>
      </c>
      <c r="F26" s="7">
        <f t="shared" si="20"/>
        <v>2.8395290563310027E-9</v>
      </c>
    </row>
    <row r="27" spans="1:6" x14ac:dyDescent="0.25">
      <c r="A27" s="7">
        <f t="shared" si="16"/>
        <v>2.4120111390948296</v>
      </c>
      <c r="B27" s="7">
        <f t="shared" si="1"/>
        <v>2.4120111428201199</v>
      </c>
      <c r="C27" s="7">
        <f t="shared" si="17"/>
        <v>2.4120111465454102</v>
      </c>
      <c r="D27" s="7">
        <f t="shared" si="18"/>
        <v>-5.1988701121885583E-9</v>
      </c>
      <c r="E27" s="7">
        <f t="shared" si="19"/>
        <v>-1.1796703613953241E-9</v>
      </c>
      <c r="F27" s="7">
        <f t="shared" si="20"/>
        <v>2.8395290563310027E-9</v>
      </c>
    </row>
    <row r="28" spans="1:6" x14ac:dyDescent="0.25">
      <c r="A28" s="7">
        <f t="shared" si="16"/>
        <v>2.4120111428201199</v>
      </c>
      <c r="B28" s="7">
        <f t="shared" si="1"/>
        <v>2.412011144682765</v>
      </c>
      <c r="C28" s="7">
        <f t="shared" si="17"/>
        <v>2.4120111465454102</v>
      </c>
      <c r="D28" s="7">
        <f t="shared" si="18"/>
        <v>-1.1796703613953241E-9</v>
      </c>
      <c r="E28" s="7">
        <f t="shared" si="19"/>
        <v>8.2992934746783931E-10</v>
      </c>
      <c r="F28" s="7">
        <f t="shared" si="20"/>
        <v>2.8395290563310027E-9</v>
      </c>
    </row>
    <row r="29" spans="1:6" x14ac:dyDescent="0.25">
      <c r="A29" s="7">
        <f t="shared" si="16"/>
        <v>2.4120111428201199</v>
      </c>
      <c r="B29" s="7">
        <f t="shared" si="1"/>
        <v>2.4120111437514424</v>
      </c>
      <c r="C29" s="7">
        <f t="shared" si="17"/>
        <v>2.412011144682765</v>
      </c>
      <c r="D29" s="7">
        <f t="shared" si="18"/>
        <v>-1.1796703613953241E-9</v>
      </c>
      <c r="E29" s="7">
        <f t="shared" si="19"/>
        <v>-1.7487045145259117E-10</v>
      </c>
      <c r="F29" s="7">
        <f t="shared" si="20"/>
        <v>8.2992934746783931E-10</v>
      </c>
    </row>
    <row r="30" spans="1:6" x14ac:dyDescent="0.25">
      <c r="A30" s="7">
        <f t="shared" si="16"/>
        <v>2.4120111437514424</v>
      </c>
      <c r="B30" s="7">
        <f t="shared" si="1"/>
        <v>2.4120111442171037</v>
      </c>
      <c r="C30" s="7">
        <f t="shared" si="17"/>
        <v>2.412011144682765</v>
      </c>
      <c r="D30" s="7">
        <f t="shared" si="18"/>
        <v>-1.7487045145259117E-10</v>
      </c>
      <c r="E30" s="7">
        <f t="shared" si="19"/>
        <v>3.2752922596301914E-10</v>
      </c>
      <c r="F30" s="7">
        <f t="shared" si="20"/>
        <v>8.2992934746783931E-10</v>
      </c>
    </row>
    <row r="31" spans="1:6" x14ac:dyDescent="0.25">
      <c r="A31" s="7">
        <f t="shared" si="16"/>
        <v>2.4120111437514424</v>
      </c>
      <c r="B31" s="7">
        <f t="shared" si="1"/>
        <v>2.4120111439842731</v>
      </c>
      <c r="C31" s="7">
        <f t="shared" si="17"/>
        <v>2.4120111442171037</v>
      </c>
      <c r="D31" s="7">
        <f t="shared" si="18"/>
        <v>-1.7487045145259117E-10</v>
      </c>
      <c r="E31" s="7">
        <f t="shared" si="19"/>
        <v>7.6329387255213987E-11</v>
      </c>
      <c r="F31" s="7">
        <f t="shared" si="20"/>
        <v>3.2752922596301914E-10</v>
      </c>
    </row>
    <row r="32" spans="1:6" x14ac:dyDescent="0.25">
      <c r="A32" s="7">
        <f t="shared" si="16"/>
        <v>2.4120111437514424</v>
      </c>
      <c r="B32" s="7">
        <f t="shared" si="1"/>
        <v>2.4120111438678578</v>
      </c>
      <c r="C32" s="7">
        <f t="shared" si="17"/>
        <v>2.4120111439842731</v>
      </c>
      <c r="D32" s="7">
        <f t="shared" si="18"/>
        <v>-1.7487045145259117E-10</v>
      </c>
      <c r="E32" s="7">
        <f t="shared" si="19"/>
        <v>-4.927047658753736E-11</v>
      </c>
      <c r="F32" s="7">
        <f t="shared" si="20"/>
        <v>7.6329387255213987E-11</v>
      </c>
    </row>
    <row r="33" spans="1:6" x14ac:dyDescent="0.25">
      <c r="A33" s="7">
        <f t="shared" si="16"/>
        <v>2.4120111438678578</v>
      </c>
      <c r="B33" s="7">
        <f t="shared" si="1"/>
        <v>2.4120111439260654</v>
      </c>
      <c r="C33" s="7">
        <f t="shared" si="17"/>
        <v>2.4120111439842731</v>
      </c>
      <c r="D33" s="7">
        <f t="shared" si="18"/>
        <v>-4.927047658753736E-11</v>
      </c>
      <c r="E33" s="7">
        <f t="shared" si="19"/>
        <v>1.3529621867292008E-11</v>
      </c>
      <c r="F33" s="7">
        <f t="shared" si="20"/>
        <v>7.6329387255213987E-11</v>
      </c>
    </row>
    <row r="34" spans="1:6" x14ac:dyDescent="0.25">
      <c r="A34" s="7">
        <f t="shared" si="16"/>
        <v>2.4120111438678578</v>
      </c>
      <c r="B34" s="7">
        <f t="shared" si="1"/>
        <v>2.4120111438969616</v>
      </c>
      <c r="C34" s="7">
        <f t="shared" si="17"/>
        <v>2.4120111439260654</v>
      </c>
      <c r="D34" s="7">
        <f t="shared" si="18"/>
        <v>-4.927047658753736E-11</v>
      </c>
      <c r="E34" s="7">
        <f t="shared" si="19"/>
        <v>-1.787059389357637E-11</v>
      </c>
      <c r="F34" s="7">
        <f t="shared" si="20"/>
        <v>1.3529621867292008E-11</v>
      </c>
    </row>
    <row r="35" spans="1:6" x14ac:dyDescent="0.25">
      <c r="A35" s="7">
        <f t="shared" ref="A35:A54" si="21">IF(SIGN(D34)=SIGN(E34),B34,A34)</f>
        <v>2.4120111438969616</v>
      </c>
      <c r="B35" s="7">
        <f t="shared" si="1"/>
        <v>2.4120111439115135</v>
      </c>
      <c r="C35" s="7">
        <f t="shared" ref="C35:C54" si="22">IF(SIGN(E34)=SIGN(F34),B34,C34)</f>
        <v>2.4120111439260654</v>
      </c>
      <c r="D35" s="7">
        <f t="shared" ref="D35:D54" si="23">A35+COS(A35)-1-SIN(A35)</f>
        <v>-1.787059389357637E-11</v>
      </c>
      <c r="E35" s="7">
        <f t="shared" ref="E35:E54" si="24">B35+COS(B35)-1-SIN(B35)</f>
        <v>-2.170486013142181E-12</v>
      </c>
      <c r="F35" s="7">
        <f t="shared" ref="F35:F54" si="25">C35+COS(C35)-1-SIN(C35)</f>
        <v>1.3529621867292008E-11</v>
      </c>
    </row>
    <row r="36" spans="1:6" x14ac:dyDescent="0.25">
      <c r="A36" s="7">
        <f t="shared" si="21"/>
        <v>2.4120111439115135</v>
      </c>
      <c r="B36" s="7">
        <f t="shared" si="1"/>
        <v>2.4120111439187895</v>
      </c>
      <c r="C36" s="7">
        <f t="shared" si="22"/>
        <v>2.4120111439260654</v>
      </c>
      <c r="D36" s="7">
        <f t="shared" si="23"/>
        <v>-2.170486013142181E-12</v>
      </c>
      <c r="E36" s="7">
        <f t="shared" si="24"/>
        <v>5.6794569047724508E-12</v>
      </c>
      <c r="F36" s="7">
        <f t="shared" si="25"/>
        <v>1.3529621867292008E-11</v>
      </c>
    </row>
    <row r="37" spans="1:6" x14ac:dyDescent="0.25">
      <c r="A37" s="7">
        <f t="shared" si="21"/>
        <v>2.4120111439115135</v>
      </c>
      <c r="B37" s="7">
        <f t="shared" si="1"/>
        <v>2.4120111439151515</v>
      </c>
      <c r="C37" s="7">
        <f t="shared" si="22"/>
        <v>2.4120111439187895</v>
      </c>
      <c r="D37" s="7">
        <f t="shared" si="23"/>
        <v>-2.170486013142181E-12</v>
      </c>
      <c r="E37" s="7">
        <f t="shared" si="24"/>
        <v>1.7544854458151349E-12</v>
      </c>
      <c r="F37" s="7">
        <f t="shared" si="25"/>
        <v>5.6794569047724508E-12</v>
      </c>
    </row>
    <row r="38" spans="1:6" x14ac:dyDescent="0.25">
      <c r="A38" s="7">
        <f t="shared" si="21"/>
        <v>2.4120111439115135</v>
      </c>
      <c r="B38" s="7">
        <f t="shared" si="1"/>
        <v>2.4120111439133325</v>
      </c>
      <c r="C38" s="7">
        <f t="shared" si="22"/>
        <v>2.4120111439151515</v>
      </c>
      <c r="D38" s="7">
        <f t="shared" si="23"/>
        <v>-2.170486013142181E-12</v>
      </c>
      <c r="E38" s="7">
        <f t="shared" si="24"/>
        <v>-2.0816681711721685E-13</v>
      </c>
      <c r="F38" s="7">
        <f t="shared" si="25"/>
        <v>1.7544854458151349E-12</v>
      </c>
    </row>
    <row r="39" spans="1:6" x14ac:dyDescent="0.25">
      <c r="A39" s="7">
        <f t="shared" si="21"/>
        <v>2.4120111439133325</v>
      </c>
      <c r="B39" s="7">
        <f t="shared" si="1"/>
        <v>2.412011143914242</v>
      </c>
      <c r="C39" s="7">
        <f t="shared" si="22"/>
        <v>2.4120111439151515</v>
      </c>
      <c r="D39" s="7">
        <f t="shared" si="23"/>
        <v>-2.0816681711721685E-13</v>
      </c>
      <c r="E39" s="7">
        <f t="shared" si="24"/>
        <v>7.7315931434895901E-13</v>
      </c>
      <c r="F39" s="7">
        <f t="shared" si="25"/>
        <v>1.7544854458151349E-12</v>
      </c>
    </row>
    <row r="40" spans="1:6" x14ac:dyDescent="0.25">
      <c r="A40" s="7">
        <f t="shared" si="21"/>
        <v>2.4120111439133325</v>
      </c>
      <c r="B40" s="7">
        <f t="shared" si="1"/>
        <v>2.4120111439137872</v>
      </c>
      <c r="C40" s="7">
        <f t="shared" si="22"/>
        <v>2.412011143914242</v>
      </c>
      <c r="D40" s="7">
        <f t="shared" si="23"/>
        <v>-2.0816681711721685E-13</v>
      </c>
      <c r="E40" s="7">
        <f t="shared" si="24"/>
        <v>2.8255175976710234E-13</v>
      </c>
      <c r="F40" s="7">
        <f t="shared" si="25"/>
        <v>7.7315931434895901E-13</v>
      </c>
    </row>
    <row r="41" spans="1:6" x14ac:dyDescent="0.25">
      <c r="A41" s="7">
        <f t="shared" si="21"/>
        <v>2.4120111439133325</v>
      </c>
      <c r="B41" s="7">
        <f t="shared" si="1"/>
        <v>2.4120111439135599</v>
      </c>
      <c r="C41" s="7">
        <f t="shared" si="22"/>
        <v>2.4120111439137872</v>
      </c>
      <c r="D41" s="7">
        <f t="shared" si="23"/>
        <v>-2.0816681711721685E-13</v>
      </c>
      <c r="E41" s="7">
        <f t="shared" si="24"/>
        <v>3.730349362740526E-14</v>
      </c>
      <c r="F41" s="7">
        <f t="shared" si="25"/>
        <v>2.8255175976710234E-13</v>
      </c>
    </row>
    <row r="42" spans="1:6" x14ac:dyDescent="0.25">
      <c r="A42" s="7">
        <f t="shared" si="21"/>
        <v>2.4120111439133325</v>
      </c>
      <c r="B42" s="7">
        <f t="shared" si="1"/>
        <v>2.4120111439134462</v>
      </c>
      <c r="C42" s="7">
        <f t="shared" si="22"/>
        <v>2.4120111439135599</v>
      </c>
      <c r="D42" s="7">
        <f t="shared" si="23"/>
        <v>-2.0816681711721685E-13</v>
      </c>
      <c r="E42" s="7">
        <f t="shared" si="24"/>
        <v>-8.5376150593674538E-14</v>
      </c>
      <c r="F42" s="7">
        <f t="shared" si="25"/>
        <v>3.730349362740526E-14</v>
      </c>
    </row>
    <row r="43" spans="1:6" x14ac:dyDescent="0.25">
      <c r="A43" s="7">
        <f t="shared" si="21"/>
        <v>2.4120111439134462</v>
      </c>
      <c r="B43" s="7">
        <f t="shared" si="1"/>
        <v>2.412011143913503</v>
      </c>
      <c r="C43" s="7">
        <f t="shared" si="22"/>
        <v>2.4120111439135599</v>
      </c>
      <c r="D43" s="7">
        <f t="shared" si="23"/>
        <v>-8.5376150593674538E-14</v>
      </c>
      <c r="E43" s="7">
        <f t="shared" si="24"/>
        <v>-2.4202861936828413E-14</v>
      </c>
      <c r="F43" s="7">
        <f t="shared" si="25"/>
        <v>3.730349362740526E-14</v>
      </c>
    </row>
    <row r="44" spans="1:6" x14ac:dyDescent="0.25">
      <c r="A44" s="7">
        <f t="shared" si="21"/>
        <v>2.412011143913503</v>
      </c>
      <c r="B44" s="7">
        <f t="shared" si="1"/>
        <v>2.4120111439135314</v>
      </c>
      <c r="C44" s="7">
        <f t="shared" si="22"/>
        <v>2.4120111439135599</v>
      </c>
      <c r="D44" s="7">
        <f t="shared" si="23"/>
        <v>-2.4202861936828413E-14</v>
      </c>
      <c r="E44" s="7">
        <f t="shared" si="24"/>
        <v>6.5503158452884236E-15</v>
      </c>
      <c r="F44" s="7">
        <f t="shared" si="25"/>
        <v>3.730349362740526E-14</v>
      </c>
    </row>
    <row r="45" spans="1:6" x14ac:dyDescent="0.25">
      <c r="A45" s="7">
        <f t="shared" si="21"/>
        <v>2.412011143913503</v>
      </c>
      <c r="B45" s="7">
        <f t="shared" si="1"/>
        <v>2.4120111439135172</v>
      </c>
      <c r="C45" s="7">
        <f t="shared" si="22"/>
        <v>2.4120111439135314</v>
      </c>
      <c r="D45" s="7">
        <f t="shared" si="23"/>
        <v>-2.4202861936828413E-14</v>
      </c>
      <c r="E45" s="7">
        <f t="shared" si="24"/>
        <v>-8.659739592076221E-15</v>
      </c>
      <c r="F45" s="7">
        <f t="shared" si="25"/>
        <v>6.5503158452884236E-15</v>
      </c>
    </row>
    <row r="46" spans="1:6" x14ac:dyDescent="0.25">
      <c r="A46" s="7">
        <f t="shared" si="21"/>
        <v>2.4120111439135172</v>
      </c>
      <c r="B46" s="7">
        <f t="shared" si="1"/>
        <v>2.4120111439135243</v>
      </c>
      <c r="C46" s="7">
        <f t="shared" si="22"/>
        <v>2.4120111439135314</v>
      </c>
      <c r="D46" s="7">
        <f t="shared" si="23"/>
        <v>-8.659739592076221E-15</v>
      </c>
      <c r="E46" s="7">
        <f t="shared" si="24"/>
        <v>-1.2212453270876722E-15</v>
      </c>
      <c r="F46" s="7">
        <f t="shared" si="25"/>
        <v>6.5503158452884236E-15</v>
      </c>
    </row>
    <row r="47" spans="1:6" x14ac:dyDescent="0.25">
      <c r="A47" s="7">
        <f t="shared" si="21"/>
        <v>2.4120111439135243</v>
      </c>
      <c r="B47" s="7">
        <f t="shared" si="1"/>
        <v>2.4120111439135279</v>
      </c>
      <c r="C47" s="7">
        <f t="shared" si="22"/>
        <v>2.4120111439135314</v>
      </c>
      <c r="D47" s="7">
        <f t="shared" si="23"/>
        <v>-1.2212453270876722E-15</v>
      </c>
      <c r="E47" s="7">
        <f t="shared" si="24"/>
        <v>2.7755575615628914E-15</v>
      </c>
      <c r="F47" s="7">
        <f t="shared" si="25"/>
        <v>6.5503158452884236E-15</v>
      </c>
    </row>
    <row r="48" spans="1:6" x14ac:dyDescent="0.25">
      <c r="A48" s="7">
        <f t="shared" si="21"/>
        <v>2.4120111439135243</v>
      </c>
      <c r="B48" s="7">
        <f t="shared" si="1"/>
        <v>2.4120111439135261</v>
      </c>
      <c r="C48" s="7">
        <f t="shared" si="22"/>
        <v>2.4120111439135279</v>
      </c>
      <c r="D48" s="7">
        <f t="shared" si="23"/>
        <v>-1.2212453270876722E-15</v>
      </c>
      <c r="E48" s="7">
        <f t="shared" si="24"/>
        <v>0</v>
      </c>
      <c r="F48" s="7">
        <f t="shared" si="25"/>
        <v>2.7755575615628914E-15</v>
      </c>
    </row>
    <row r="49" spans="1:6" x14ac:dyDescent="0.25">
      <c r="A49" s="7"/>
      <c r="B49" s="7"/>
      <c r="C49" s="7"/>
      <c r="D49" s="7"/>
      <c r="E49" s="7"/>
      <c r="F49" s="7"/>
    </row>
    <row r="50" spans="1:6" x14ac:dyDescent="0.25">
      <c r="A50" s="7"/>
      <c r="B50" s="7"/>
      <c r="C50" s="7"/>
      <c r="D50" s="7"/>
      <c r="E50" s="7"/>
      <c r="F50" s="7"/>
    </row>
    <row r="51" spans="1:6" x14ac:dyDescent="0.25">
      <c r="A51" s="7"/>
      <c r="B51" s="7"/>
      <c r="C51" s="7"/>
      <c r="D51" s="7"/>
      <c r="E51" s="7"/>
      <c r="F51" s="7"/>
    </row>
    <row r="52" spans="1:6" x14ac:dyDescent="0.25">
      <c r="A52" s="7"/>
      <c r="B52" s="7"/>
      <c r="C52" s="7"/>
      <c r="D52" s="7"/>
      <c r="E52" s="7"/>
      <c r="F52" s="7"/>
    </row>
    <row r="53" spans="1:6" x14ac:dyDescent="0.25">
      <c r="A53" s="7"/>
      <c r="B53" s="7"/>
      <c r="C53" s="7"/>
      <c r="D53" s="7"/>
      <c r="E53" s="7"/>
      <c r="F53" s="7"/>
    </row>
    <row r="54" spans="1:6" x14ac:dyDescent="0.25">
      <c r="A54" s="7"/>
      <c r="B54" s="7"/>
      <c r="C54" s="7"/>
      <c r="D54" s="7"/>
      <c r="E54" s="7"/>
      <c r="F5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Graphical Solution</vt:lpstr>
      <vt:lpstr>Smallest Pos Real Roots</vt:lpstr>
      <vt:lpstr>Next Larger Real Roots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2020-04-01T12:40:02Z</dcterms:created>
  <dcterms:modified xsi:type="dcterms:W3CDTF">2020-04-01T14:38:32Z</dcterms:modified>
</cp:coreProperties>
</file>