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85" windowWidth="23040" windowHeight="97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2" i="1" l="1"/>
  <c r="F52" i="1" s="1"/>
  <c r="E53" i="1"/>
  <c r="E54" i="1"/>
  <c r="F54" i="1" s="1"/>
  <c r="F53" i="1"/>
  <c r="E51" i="1"/>
  <c r="F51" i="1" s="1"/>
  <c r="E50" i="1" l="1"/>
  <c r="F50" i="1" s="1"/>
</calcChain>
</file>

<file path=xl/sharedStrings.xml><?xml version="1.0" encoding="utf-8"?>
<sst xmlns="http://schemas.openxmlformats.org/spreadsheetml/2006/main" count="364" uniqueCount="346">
  <si>
    <t xml:space="preserve">Happel's </t>
  </si>
  <si>
    <t>Micro Economics</t>
  </si>
  <si>
    <t>Three Binding Limitations in Life</t>
  </si>
  <si>
    <t>1.) Cannot be at two places at same time</t>
  </si>
  <si>
    <t>2.) 24hrs a day maximum</t>
  </si>
  <si>
    <t>3.) Finite days on Earth</t>
  </si>
  <si>
    <t>Economics</t>
  </si>
  <si>
    <t>Study of scarcity</t>
  </si>
  <si>
    <t>Scarcity of time</t>
  </si>
  <si>
    <t>Implies conflict</t>
  </si>
  <si>
    <t>Implies discrimination on basis of price</t>
  </si>
  <si>
    <t>Flow variable (e.g., revenues, expenses)</t>
  </si>
  <si>
    <t>Stock variable (e.g., assets, liabilities, equity)</t>
  </si>
  <si>
    <r>
      <t>Quantity demand</t>
    </r>
    <r>
      <rPr>
        <b/>
        <sz val="11"/>
        <color theme="1"/>
        <rFont val="Times New Roman"/>
        <family val="1"/>
      </rPr>
      <t xml:space="preserve"> (Q</t>
    </r>
    <r>
      <rPr>
        <b/>
        <vertAlign val="subscript"/>
        <sz val="11"/>
        <color theme="1"/>
        <rFont val="Times New Roman"/>
        <family val="1"/>
      </rPr>
      <t>D</t>
    </r>
    <r>
      <rPr>
        <b/>
        <sz val="11"/>
        <color theme="1"/>
        <rFont val="Times New Roman"/>
        <family val="1"/>
      </rPr>
      <t>/time)</t>
    </r>
  </si>
  <si>
    <r>
      <t>Q</t>
    </r>
    <r>
      <rPr>
        <vertAlign val="subscript"/>
        <sz val="11"/>
        <color theme="1"/>
        <rFont val="Times New Roman"/>
        <family val="1"/>
      </rPr>
      <t>D</t>
    </r>
    <r>
      <rPr>
        <sz val="11"/>
        <color theme="1"/>
        <rFont val="Times New Roman"/>
        <family val="1"/>
      </rPr>
      <t>/time = function of price of good, incomes, tastes and preferences, price of related goods (substitutes), expectations, number of buyers</t>
    </r>
  </si>
  <si>
    <r>
      <t>f(P,I,T&amp;P,P</t>
    </r>
    <r>
      <rPr>
        <vertAlign val="subscript"/>
        <sz val="11"/>
        <color theme="1"/>
        <rFont val="Times New Roman"/>
        <family val="1"/>
      </rPr>
      <t>R</t>
    </r>
    <r>
      <rPr>
        <sz val="11"/>
        <color theme="1"/>
        <rFont val="Times New Roman"/>
        <family val="1"/>
      </rPr>
      <t>,E,N</t>
    </r>
    <r>
      <rPr>
        <vertAlign val="subscript"/>
        <sz val="11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)</t>
    </r>
  </si>
  <si>
    <r>
      <t xml:space="preserve">Quantity supplied </t>
    </r>
    <r>
      <rPr>
        <b/>
        <sz val="11"/>
        <color theme="1"/>
        <rFont val="Times New Roman"/>
        <family val="1"/>
      </rPr>
      <t>(Q</t>
    </r>
    <r>
      <rPr>
        <b/>
        <vertAlign val="subscript"/>
        <sz val="11"/>
        <color theme="1"/>
        <rFont val="Times New Roman"/>
        <family val="1"/>
      </rPr>
      <t>S</t>
    </r>
    <r>
      <rPr>
        <b/>
        <sz val="11"/>
        <color theme="1"/>
        <rFont val="Times New Roman"/>
        <family val="1"/>
      </rPr>
      <t>/time)</t>
    </r>
  </si>
  <si>
    <r>
      <t>Q</t>
    </r>
    <r>
      <rPr>
        <vertAlign val="subscript"/>
        <sz val="11"/>
        <color theme="1"/>
        <rFont val="Times New Roman"/>
        <family val="1"/>
      </rPr>
      <t>S</t>
    </r>
    <r>
      <rPr>
        <sz val="11"/>
        <color theme="1"/>
        <rFont val="Times New Roman"/>
        <family val="1"/>
      </rPr>
      <t>/time = function of price of good, price of resources, technology and productivity, expectations, number of producers, price of related goods</t>
    </r>
  </si>
  <si>
    <r>
      <t>f(P,P</t>
    </r>
    <r>
      <rPr>
        <vertAlign val="subscript"/>
        <sz val="11"/>
        <color theme="1"/>
        <rFont val="Times New Roman"/>
        <family val="1"/>
      </rPr>
      <t>R</t>
    </r>
    <r>
      <rPr>
        <sz val="11"/>
        <color theme="1"/>
        <rFont val="Times New Roman"/>
        <family val="1"/>
      </rPr>
      <t>,T&amp;P,E,N</t>
    </r>
    <r>
      <rPr>
        <vertAlign val="subscript"/>
        <sz val="11"/>
        <color theme="1"/>
        <rFont val="Times New Roman"/>
        <family val="1"/>
      </rPr>
      <t>P</t>
    </r>
    <r>
      <rPr>
        <sz val="11"/>
        <color theme="1"/>
        <rFont val="Times New Roman"/>
        <family val="1"/>
      </rPr>
      <t>,P</t>
    </r>
    <r>
      <rPr>
        <vertAlign val="subscript"/>
        <sz val="11"/>
        <color theme="1"/>
        <rFont val="Times New Roman"/>
        <family val="1"/>
      </rPr>
      <t>R</t>
    </r>
    <r>
      <rPr>
        <sz val="11"/>
        <color theme="1"/>
        <rFont val="Times New Roman"/>
        <family val="1"/>
      </rPr>
      <t>)</t>
    </r>
  </si>
  <si>
    <t>Rules of Life</t>
  </si>
  <si>
    <t>1.) If something appears to be too good to be true, it probably is and RUN</t>
  </si>
  <si>
    <t>2.) If you are talented, you should give back to society</t>
  </si>
  <si>
    <t>3.) Don't be envious</t>
  </si>
  <si>
    <t>4.) Be positive</t>
  </si>
  <si>
    <t>5.) Reward productive behavior; penalize unproductive behavior</t>
  </si>
  <si>
    <t>U.S. Demographics</t>
  </si>
  <si>
    <t>Year</t>
  </si>
  <si>
    <t>U.S. Population (millions)</t>
  </si>
  <si>
    <t>Change</t>
  </si>
  <si>
    <t>Change per year</t>
  </si>
  <si>
    <t>Life Expectancies</t>
  </si>
  <si>
    <t>M</t>
  </si>
  <si>
    <t>F</t>
  </si>
  <si>
    <t>Median Age</t>
  </si>
  <si>
    <t>Median Age at Marriage</t>
  </si>
  <si>
    <t>W</t>
  </si>
  <si>
    <t>Marriage/Divorce</t>
  </si>
  <si>
    <t>Married</t>
  </si>
  <si>
    <t>Divorce Rate</t>
  </si>
  <si>
    <t>Household Size</t>
  </si>
  <si>
    <t>Women Working Outside the Home</t>
  </si>
  <si>
    <t>U.S. Generations</t>
  </si>
  <si>
    <t>1910-1927</t>
  </si>
  <si>
    <t>Strong Chain of Command</t>
  </si>
  <si>
    <t>1928-1945</t>
  </si>
  <si>
    <t>Work hard, save money</t>
  </si>
  <si>
    <t>1946-1964</t>
  </si>
  <si>
    <t>Buy the most house you can</t>
  </si>
  <si>
    <t>First of the latch-key</t>
  </si>
  <si>
    <t>Like living with parents</t>
  </si>
  <si>
    <t>Least racist group in U.S. history</t>
  </si>
  <si>
    <t>Supervised entire life, want fame</t>
  </si>
  <si>
    <t>Respect parents</t>
  </si>
  <si>
    <t>Make money, give back to society</t>
  </si>
  <si>
    <t>Marxist Disciples</t>
  </si>
  <si>
    <t>killed millions of people in name of communism</t>
  </si>
  <si>
    <t>Stalin</t>
  </si>
  <si>
    <t>Mao</t>
  </si>
  <si>
    <t>Minh</t>
  </si>
  <si>
    <t>Chavez</t>
  </si>
  <si>
    <t>Castro</t>
  </si>
  <si>
    <t>Lenin (evil)</t>
  </si>
  <si>
    <t>Marxism</t>
  </si>
  <si>
    <t>At height of Soviet Empire, 2% of citizens were members of the Communist party</t>
  </si>
  <si>
    <t>The rest (98%) of citizens consumed more than they produced</t>
  </si>
  <si>
    <t>Karl Marx pointed out problems with capitalism</t>
  </si>
  <si>
    <t>After Marx died, labor unions took off in U.S.</t>
  </si>
  <si>
    <t>1883: Marx dies, Keynes's popularity grows</t>
  </si>
  <si>
    <t>Antitrust</t>
  </si>
  <si>
    <t>Ignorance is never an excuse - adults need to be responsible and learn the rules of the game.</t>
  </si>
  <si>
    <t>Interstate Commerce Act</t>
  </si>
  <si>
    <t>Interstate Commerce Commission</t>
  </si>
  <si>
    <t>Set up to deal with railroads</t>
  </si>
  <si>
    <t>basepoint</t>
  </si>
  <si>
    <t>Sherman Act</t>
  </si>
  <si>
    <t>Attempts to make monopolies illegal (or monopolizing illegal)</t>
  </si>
  <si>
    <t>Every contract or conspiracy in restraint of trade is illegal</t>
  </si>
  <si>
    <t>Contract, combination, conspiracy</t>
  </si>
  <si>
    <t>Powerful language, but too vague</t>
  </si>
  <si>
    <t>USCC declared price fixing illegal</t>
  </si>
  <si>
    <t>Department of Justice Antitrust Division</t>
  </si>
  <si>
    <t>"Rule of Reason"</t>
  </si>
  <si>
    <t>FCC - Federal Commission Commission</t>
  </si>
  <si>
    <t>Clayton Act</t>
  </si>
  <si>
    <t>Sherman and Clayton Act prime resources for litigation.</t>
  </si>
  <si>
    <t>Pre-emptive strikes</t>
  </si>
  <si>
    <t>Interlocking directorates illegal</t>
  </si>
  <si>
    <t>competing firms cannot have same director</t>
  </si>
  <si>
    <t>Buying up common stock of competition is illegal unless permission is granted by FCC</t>
  </si>
  <si>
    <t>Tying contracts illegal - forcing purchases</t>
  </si>
  <si>
    <t>Price discrimination is illegal if it reduces trade.</t>
  </si>
  <si>
    <r>
      <t>Domestic</t>
    </r>
    <r>
      <rPr>
        <sz val="11"/>
        <color theme="1"/>
        <rFont val="Times New Roman"/>
        <family val="1"/>
      </rPr>
      <t xml:space="preserve"> cartels are illegal, </t>
    </r>
    <r>
      <rPr>
        <u/>
        <sz val="11"/>
        <color theme="1"/>
        <rFont val="Times New Roman"/>
        <family val="1"/>
      </rPr>
      <t>international</t>
    </r>
    <r>
      <rPr>
        <sz val="11"/>
        <color theme="1"/>
        <rFont val="Times New Roman"/>
        <family val="1"/>
      </rPr>
      <t xml:space="preserve"> cartels are legal.</t>
    </r>
  </si>
  <si>
    <t>many cartels exist in Europe</t>
  </si>
  <si>
    <t>Labor unions are exempt from antitrust regulations</t>
  </si>
  <si>
    <t>labor laws created instead</t>
  </si>
  <si>
    <t>U.S. Steel</t>
  </si>
  <si>
    <t>Andrew Carnegie gave his money to many libraries across country.</t>
  </si>
  <si>
    <t>1920-1936</t>
  </si>
  <si>
    <t>Would I date myself? - David Deangelo</t>
  </si>
  <si>
    <t>No major antitrust litigations</t>
  </si>
  <si>
    <t>Business exceptionally good</t>
  </si>
  <si>
    <t>Monopoly-U.S. Shoe</t>
  </si>
  <si>
    <t>bough rivals' personal property (business equipment)</t>
  </si>
  <si>
    <t>Alcoa</t>
  </si>
  <si>
    <t>Robinson-Patman Act</t>
  </si>
  <si>
    <t>Provisions restricted price discrimination</t>
  </si>
  <si>
    <t>Most controversial of antitrust acts</t>
  </si>
  <si>
    <r>
      <t xml:space="preserve">Advocates </t>
    </r>
    <r>
      <rPr>
        <u/>
        <sz val="11"/>
        <color theme="1"/>
        <rFont val="Times New Roman"/>
        <family val="1"/>
      </rPr>
      <t>fair trade</t>
    </r>
  </si>
  <si>
    <t>Allows firms to sue other firms</t>
  </si>
  <si>
    <t>Thurman Arnold</t>
  </si>
  <si>
    <t>Roosevelt appoints William O. Douglas</t>
  </si>
  <si>
    <t>most liberal judge in U.S. history</t>
  </si>
  <si>
    <t>believed trees had same rights as people</t>
  </si>
  <si>
    <t>Thurman Arnold goes after Alcoa</t>
  </si>
  <si>
    <t>breaks up Alcoa</t>
  </si>
  <si>
    <t>WWII</t>
  </si>
  <si>
    <t>U.S. needs aluminum</t>
  </si>
  <si>
    <t>Alcoa employed again</t>
  </si>
  <si>
    <t>Justice Learned Hand</t>
  </si>
  <si>
    <t>Aluminum pants placed up for bid, but Alcoa cannot bid</t>
  </si>
  <si>
    <t>broke up Alcoa's monopoly</t>
  </si>
  <si>
    <t>Cellar Act</t>
  </si>
  <si>
    <t>cannot eliminate rival by acquisition of rival's personal property (business equipment)</t>
  </si>
  <si>
    <t>result of U.S. Shoe buyouts</t>
  </si>
  <si>
    <t>1951-1960</t>
  </si>
  <si>
    <t>Every merger that appeard before USSC was shot down</t>
  </si>
  <si>
    <t>Coase - "courts should not assign blame"</t>
  </si>
  <si>
    <t>Richard Posner</t>
  </si>
  <si>
    <t>master of law and economics</t>
  </si>
  <si>
    <r>
      <t xml:space="preserve">believed too much emphasis was placed on </t>
    </r>
    <r>
      <rPr>
        <u/>
        <sz val="11"/>
        <color theme="1"/>
        <rFont val="Times New Roman"/>
        <family val="1"/>
      </rPr>
      <t>equity</t>
    </r>
    <r>
      <rPr>
        <sz val="11"/>
        <color theme="1"/>
        <rFont val="Times New Roman"/>
        <family val="1"/>
      </rPr>
      <t xml:space="preserve">, too little on </t>
    </r>
    <r>
      <rPr>
        <u/>
        <sz val="11"/>
        <color theme="1"/>
        <rFont val="Times New Roman"/>
        <family val="1"/>
      </rPr>
      <t>efficiency</t>
    </r>
  </si>
  <si>
    <t>from University of Chicago</t>
  </si>
  <si>
    <t>Ronald Reagan</t>
  </si>
  <si>
    <t>mergers allowed</t>
  </si>
  <si>
    <t>open antitrust policies</t>
  </si>
  <si>
    <t>Fundamentals of Antitrust</t>
  </si>
  <si>
    <t xml:space="preserve">1.) </t>
  </si>
  <si>
    <t>Equity vs. Efficiency</t>
  </si>
  <si>
    <t xml:space="preserve">2.) </t>
  </si>
  <si>
    <t>Per se vs. Rule of Reason</t>
  </si>
  <si>
    <t>(more rules)</t>
  </si>
  <si>
    <t>3.)</t>
  </si>
  <si>
    <t>All three branches of government involved</t>
  </si>
  <si>
    <t>4.)</t>
  </si>
  <si>
    <r>
      <t xml:space="preserve">Price fixing is illegal </t>
    </r>
    <r>
      <rPr>
        <u/>
        <sz val="11"/>
        <color theme="1"/>
        <rFont val="Times New Roman"/>
        <family val="1"/>
      </rPr>
      <t>per se</t>
    </r>
  </si>
  <si>
    <t>Capitalism implies conflict and discrimination.</t>
  </si>
  <si>
    <t>The best way to discriminate is by prices; it is most efficient.</t>
  </si>
  <si>
    <t>The most productive people benefit by price discrimination, it encourages productivity.</t>
  </si>
  <si>
    <t>6.) When in doubt, say nothing at all.</t>
  </si>
  <si>
    <t>8.) Think immediate: focus on family first and then branch out</t>
  </si>
  <si>
    <t>10.) Admit guilt immediately. - Americans are very forgiving.</t>
  </si>
  <si>
    <t>4 Laws of Microeconomics</t>
  </si>
  <si>
    <t>1.) Law of Equimarginalism</t>
  </si>
  <si>
    <t>3.) Law of Opportunity Costs</t>
  </si>
  <si>
    <t>4.) Law of Supply and Demand</t>
  </si>
  <si>
    <t>In general, people with high opportunity costs are most productive individuals.</t>
  </si>
  <si>
    <t>First come, first serve benefits poor, penalizes most productive citizens who have the highest opportunity costs (long wait lines penalize productive people)</t>
  </si>
  <si>
    <r>
      <t xml:space="preserve">7.) It's nice to say "please," but you </t>
    </r>
    <r>
      <rPr>
        <u/>
        <sz val="11"/>
        <color theme="4" tint="-0.249977111117893"/>
        <rFont val="Times New Roman"/>
        <family val="2"/>
      </rPr>
      <t>must</t>
    </r>
    <r>
      <rPr>
        <sz val="11"/>
        <color theme="4" tint="-0.249977111117893"/>
        <rFont val="Times New Roman"/>
        <family val="2"/>
      </rPr>
      <t xml:space="preserve"> say "thank you."</t>
    </r>
  </si>
  <si>
    <r>
      <t xml:space="preserve">9.) When things are going wrong, </t>
    </r>
    <r>
      <rPr>
        <u/>
        <sz val="11"/>
        <color theme="4" tint="-0.249977111117893"/>
        <rFont val="Times New Roman"/>
        <family val="2"/>
      </rPr>
      <t>blame yourself</t>
    </r>
    <r>
      <rPr>
        <sz val="11"/>
        <color theme="4" tint="-0.249977111117893"/>
        <rFont val="Times New Roman"/>
        <family val="2"/>
      </rPr>
      <t>; you are an adult and must take responsibility</t>
    </r>
  </si>
  <si>
    <t>Pure and Perfect Competition</t>
  </si>
  <si>
    <t>"Pure" Competition</t>
  </si>
  <si>
    <t>Large number of buyers and sellers</t>
  </si>
  <si>
    <t>Everybody is price taker (no influence on price)</t>
  </si>
  <si>
    <t>Homogenous products</t>
  </si>
  <si>
    <r>
      <t xml:space="preserve">Pure </t>
    </r>
    <r>
      <rPr>
        <sz val="11"/>
        <color theme="1"/>
        <rFont val="Calibri"/>
        <family val="2"/>
      </rPr>
      <t>→</t>
    </r>
    <r>
      <rPr>
        <sz val="11"/>
        <color theme="1"/>
        <rFont val="Times New Roman"/>
        <family val="2"/>
      </rPr>
      <t xml:space="preserve"> Perfect</t>
    </r>
  </si>
  <si>
    <t>No barriers to entry or exit</t>
  </si>
  <si>
    <t>Perfect knowledge about demand and supply conditions</t>
  </si>
  <si>
    <t>Economics and Fertility</t>
  </si>
  <si>
    <t>Full price = cost of goods + time costs</t>
  </si>
  <si>
    <t>As income increases, the opportunity costs of time for females increase</t>
  </si>
  <si>
    <t>Young children are time intensive</t>
  </si>
  <si>
    <t>As income increases, the full price of children increases</t>
  </si>
  <si>
    <t>The value of family versus career among women has oscillated throughout history.</t>
  </si>
  <si>
    <t>Fertility rates reflect this oscillation.</t>
  </si>
  <si>
    <t>Forecasting</t>
  </si>
  <si>
    <t>1. Mechanical</t>
  </si>
  <si>
    <t>2. Barometric Technique</t>
  </si>
  <si>
    <t>3. Surveys</t>
  </si>
  <si>
    <t>4. Economic Models</t>
  </si>
  <si>
    <t>1. M.E. Extrapolation</t>
  </si>
  <si>
    <t>2. B.T.</t>
  </si>
  <si>
    <t>a. Time-Series Data (across time)</t>
  </si>
  <si>
    <t>b. Cross-Sectional Data (compare data at instantaneous point in time)</t>
  </si>
  <si>
    <t>Classical Time Series Analysis</t>
  </si>
  <si>
    <t>1. Trend - Regression</t>
  </si>
  <si>
    <t>2. Cyclical Effects</t>
  </si>
  <si>
    <t>3. Seasonal Effects</t>
  </si>
  <si>
    <t>4. Random elements ("white noise")</t>
  </si>
  <si>
    <t>Box-Jenkins</t>
  </si>
  <si>
    <t>Naïve Forecast</t>
  </si>
  <si>
    <t>Simple, one-period analysis</t>
  </si>
  <si>
    <t>ARMA (Auto Regressive Moving Average)</t>
  </si>
  <si>
    <t>Let the data do the talking</t>
  </si>
  <si>
    <t>1. Lack of economic theory</t>
  </si>
  <si>
    <t>2. Miss major turning points</t>
  </si>
  <si>
    <t>Barometric</t>
  </si>
  <si>
    <t>1. Leading Indicators</t>
  </si>
  <si>
    <t>Causality</t>
  </si>
  <si>
    <t>2. Turning Points</t>
  </si>
  <si>
    <t>Miss magnitude of turning points</t>
  </si>
  <si>
    <t>Survey</t>
  </si>
  <si>
    <t>The Conference Board, Chicago School</t>
  </si>
  <si>
    <t>1. Expensive</t>
  </si>
  <si>
    <t>2. Potentially inaccurate information</t>
  </si>
  <si>
    <t>Econometric Models</t>
  </si>
  <si>
    <t>1. Start with economic theory "prior expectations"</t>
  </si>
  <si>
    <t>Single equation</t>
  </si>
  <si>
    <t>Multiple equations</t>
  </si>
  <si>
    <t>Get an honest accountant</t>
  </si>
  <si>
    <t>Determine price elasticity</t>
  </si>
  <si>
    <t>Mercantilism</t>
  </si>
  <si>
    <t>Gold and silver were the measure of wealth</t>
  </si>
  <si>
    <t>All the time and energy spent on protecting gold increased its full cost to buyers</t>
  </si>
  <si>
    <t>Benefits to Society</t>
  </si>
  <si>
    <t>More choices</t>
  </si>
  <si>
    <t>Price competition - lower prices for consumers</t>
  </si>
  <si>
    <t>May hurt producers (competition)</t>
  </si>
  <si>
    <t>Voluntary exchange benefits both parties, unless at least one party is under undue stress at the decision point</t>
  </si>
  <si>
    <t>Monopolistic Competition</t>
  </si>
  <si>
    <t>Chamberlain's Excess Capacity Theory: It is the opportunity cost of choice. - Americans are willing to waste in order to preserve choice.</t>
  </si>
  <si>
    <t>Oligopoly</t>
  </si>
  <si>
    <t>A few producers (interdependence between rivals)</t>
  </si>
  <si>
    <t>Pure Oligopoly - no product differentiation</t>
  </si>
  <si>
    <t>Differential Oligopoly - brand loyalty</t>
  </si>
  <si>
    <t>Excess capacity with monopolistic competition - waste?</t>
  </si>
  <si>
    <t>1.) Large # buyers and sellers</t>
  </si>
  <si>
    <t>2.) Relatively few barriers to entry</t>
  </si>
  <si>
    <t>3.) Slight product differentiation (brand loyalty)</t>
  </si>
  <si>
    <t>Downward-sloping demand curve due to product differentiation</t>
  </si>
  <si>
    <t>In any market structure in the short run, anything can happen - profits, losses, break-even.</t>
  </si>
  <si>
    <t>…</t>
  </si>
  <si>
    <t>Both</t>
  </si>
  <si>
    <t>Worried about running out of money</t>
  </si>
  <si>
    <t>Buy American ("patriotic")</t>
  </si>
  <si>
    <t>Very religious</t>
  </si>
  <si>
    <t>Saved world from Nazis</t>
  </si>
  <si>
    <t>"Greatest Generation in America"</t>
  </si>
  <si>
    <t>Bob Hopers (Bob Hope Generation) - 52.2 million births</t>
  </si>
  <si>
    <t>SED (Sinatra, Elvis, James Deaners) - 47 million births</t>
  </si>
  <si>
    <t>Religious</t>
  </si>
  <si>
    <t>Cold War</t>
  </si>
  <si>
    <t>Buy house, drive car</t>
  </si>
  <si>
    <t>By far most confident</t>
  </si>
  <si>
    <t>"Chosen generation"</t>
  </si>
  <si>
    <t>Buy internationally</t>
  </si>
  <si>
    <t>TV generation</t>
  </si>
  <si>
    <t>Disney, Danielle Boon</t>
  </si>
  <si>
    <t>Materialistic, big spenders</t>
  </si>
  <si>
    <t>Baby Boomers - 76 million births</t>
  </si>
  <si>
    <t>Generation X - 58.5 million births</t>
  </si>
  <si>
    <t>Rainbowers - 74 million births</t>
  </si>
  <si>
    <t>1965-1982</t>
  </si>
  <si>
    <t>1983-2000</t>
  </si>
  <si>
    <t>Affected by divorce</t>
  </si>
  <si>
    <t>Individualistic</t>
  </si>
  <si>
    <t>Independent, don't trust corporations</t>
  </si>
  <si>
    <t>Clever, love friends</t>
  </si>
  <si>
    <t>More cynical</t>
  </si>
  <si>
    <t>Starsky &amp; Hutch, Beavis &amp; Butthead</t>
  </si>
  <si>
    <t>"Generation Y"</t>
  </si>
  <si>
    <t>Soccer moms</t>
  </si>
  <si>
    <t>Smaller families</t>
  </si>
  <si>
    <t>Wealthy households</t>
  </si>
  <si>
    <t>High household consumption</t>
  </si>
  <si>
    <t xml:space="preserve"> </t>
  </si>
  <si>
    <t>2.) Law of Diminishing Marginal Returns</t>
  </si>
  <si>
    <t>Externality</t>
  </si>
  <si>
    <t>Impact of a decision external to the decision</t>
  </si>
  <si>
    <t xml:space="preserve">Cost of externality: </t>
  </si>
  <si>
    <t>social cost</t>
  </si>
  <si>
    <t>private cost</t>
  </si>
  <si>
    <t>Benefit of externality:</t>
  </si>
  <si>
    <t>social benefit</t>
  </si>
  <si>
    <t>private benefit</t>
  </si>
  <si>
    <t>Socialism - government controls production</t>
  </si>
  <si>
    <t>Communism - no need for government. So much utility and abundance that private property does not need protection</t>
  </si>
  <si>
    <t>Paradox: reality of communism: total government control</t>
  </si>
  <si>
    <t>Machines displace labor: use of machiens creates a reserve army of unemployed - it creates a surplus supply of labor</t>
  </si>
  <si>
    <t>Marx stated, "Communism is Heaveon on Earth."</t>
  </si>
  <si>
    <t>Reality of Communism: Monopolies are created, wages are decreased and price are inflated.</t>
  </si>
  <si>
    <t>The result is that workers cannot purchase their own output.</t>
  </si>
  <si>
    <r>
      <t>Pop</t>
    </r>
    <r>
      <rPr>
        <vertAlign val="subscript"/>
        <sz val="11"/>
        <color theme="1"/>
        <rFont val="Times New Roman"/>
        <family val="1"/>
      </rPr>
      <t>year i</t>
    </r>
    <r>
      <rPr>
        <sz val="11"/>
        <color theme="1"/>
        <rFont val="Times New Roman"/>
        <family val="2"/>
      </rPr>
      <t xml:space="preserve"> = Pop</t>
    </r>
    <r>
      <rPr>
        <vertAlign val="subscript"/>
        <sz val="11"/>
        <color theme="1"/>
        <rFont val="Times New Roman"/>
        <family val="1"/>
      </rPr>
      <t>previous year</t>
    </r>
    <r>
      <rPr>
        <sz val="11"/>
        <color theme="1"/>
        <rFont val="Times New Roman"/>
        <family val="2"/>
      </rPr>
      <t xml:space="preserve"> + Births - Deaths + Net Migration</t>
    </r>
  </si>
  <si>
    <t>Sigmund Freud: "Let's study the mind."</t>
  </si>
  <si>
    <t>- 1860's - Austrian School of Economics</t>
  </si>
  <si>
    <t>- Austria - University of Vienna</t>
  </si>
  <si>
    <t>Most conservative school of economics</t>
  </si>
  <si>
    <t>"Freedom of market" - mostly Jewish members</t>
  </si>
  <si>
    <t>3 Troika</t>
  </si>
  <si>
    <t>Menger - Professor at U of V.</t>
  </si>
  <si>
    <t>Bohm Bawerk - Menger's student, marries Menger's daughter</t>
  </si>
  <si>
    <t>Weiser</t>
  </si>
  <si>
    <t>All ripped into Marxian idiology</t>
  </si>
  <si>
    <t>Marx believes interest rates should equal 0%</t>
  </si>
  <si>
    <t>Soviet Union banks enforced 0% interest rates</t>
  </si>
  <si>
    <t>Labor theory of value (Marx belief) - Value embodies labor exerted</t>
  </si>
  <si>
    <t>Troika: Embodied in all goods are utils - jolts of joy</t>
  </si>
  <si>
    <t>Troika: "Value is created in the mind"</t>
  </si>
  <si>
    <t>Total utiility:</t>
  </si>
  <si>
    <r>
      <t>TU</t>
    </r>
    <r>
      <rPr>
        <vertAlign val="subscript"/>
        <sz val="11"/>
        <color theme="1"/>
        <rFont val="Times New Roman"/>
        <family val="1"/>
      </rPr>
      <t>water</t>
    </r>
    <r>
      <rPr>
        <sz val="11"/>
        <color theme="1"/>
        <rFont val="Times New Roman"/>
        <family val="2"/>
      </rPr>
      <t xml:space="preserve"> &gt;&gt; TU</t>
    </r>
    <r>
      <rPr>
        <vertAlign val="subscript"/>
        <sz val="11"/>
        <color theme="1"/>
        <rFont val="Times New Roman"/>
        <family val="1"/>
      </rPr>
      <t>diamonds</t>
    </r>
  </si>
  <si>
    <t xml:space="preserve">Menger: </t>
  </si>
  <si>
    <t>MU - Marginal Utility determines price, not Total Utility.</t>
  </si>
  <si>
    <t>Marginal utility:</t>
  </si>
  <si>
    <r>
      <t>MU</t>
    </r>
    <r>
      <rPr>
        <vertAlign val="subscript"/>
        <sz val="11"/>
        <color theme="1"/>
        <rFont val="Times New Roman"/>
        <family val="1"/>
      </rPr>
      <t>water</t>
    </r>
    <r>
      <rPr>
        <sz val="11"/>
        <color theme="1"/>
        <rFont val="Times New Roman"/>
        <family val="2"/>
      </rPr>
      <t xml:space="preserve"> &lt;&lt; MU</t>
    </r>
    <r>
      <rPr>
        <vertAlign val="subscript"/>
        <sz val="11"/>
        <color theme="1"/>
        <rFont val="Times New Roman"/>
        <family val="1"/>
      </rPr>
      <t>diamonds</t>
    </r>
  </si>
  <si>
    <t>Marginal Thinking: Little things make a difference</t>
  </si>
  <si>
    <t>Alfred Marshall</t>
  </si>
  <si>
    <t>born</t>
  </si>
  <si>
    <t>takes ocean voyage - loves the capitalism he sees in California</t>
  </si>
  <si>
    <t>1880's</t>
  </si>
  <si>
    <t>argues with Cambridge University that Economics is a science (that it features irrefutable laws)</t>
  </si>
  <si>
    <r>
      <t>Principles of Economics</t>
    </r>
    <r>
      <rPr>
        <sz val="11"/>
        <color theme="1"/>
        <rFont val="Times New Roman"/>
        <family val="1"/>
      </rPr>
      <t>, laid out basic laws of microeconomics</t>
    </r>
  </si>
  <si>
    <t>4 Basic Laws of Microeconomics</t>
  </si>
  <si>
    <t>1.) Law of Equimarginalism - to be an efficiency maximizer, you seek the situation where marginal values are equal.</t>
  </si>
  <si>
    <t>MR =</t>
  </si>
  <si>
    <t>∆Q</t>
  </si>
  <si>
    <t>∆TR</t>
  </si>
  <si>
    <t>MC =</t>
  </si>
  <si>
    <t>∆TC</t>
  </si>
  <si>
    <t>Profit maximization: MR = MC</t>
  </si>
  <si>
    <t>If MR &lt; MC, added costs exceed added revenues</t>
  </si>
  <si>
    <r>
      <t>P</t>
    </r>
    <r>
      <rPr>
        <vertAlign val="subscript"/>
        <sz val="11"/>
        <color theme="1"/>
        <rFont val="Times New Roman"/>
        <family val="1"/>
      </rPr>
      <t>i</t>
    </r>
  </si>
  <si>
    <r>
      <t>MU</t>
    </r>
    <r>
      <rPr>
        <vertAlign val="subscript"/>
        <sz val="11"/>
        <color theme="1"/>
        <rFont val="Times New Roman"/>
        <family val="1"/>
      </rPr>
      <t>i</t>
    </r>
  </si>
  <si>
    <t>Marginal utility of a widget by the price of the widget</t>
  </si>
  <si>
    <r>
      <t>]</t>
    </r>
    <r>
      <rPr>
        <sz val="11"/>
        <color theme="1"/>
        <rFont val="Times New Roman"/>
        <family val="1"/>
      </rPr>
      <t>'s</t>
    </r>
  </si>
  <si>
    <t>[</t>
  </si>
  <si>
    <t>Compare alternatives and respective:</t>
  </si>
  <si>
    <t>Holds technology constant</t>
  </si>
  <si>
    <t>Adding something variable to something fixed returns diminish</t>
  </si>
  <si>
    <t>Principle of binding constraints recognized</t>
  </si>
  <si>
    <t>3.) Law of Opportunity Cost</t>
  </si>
  <si>
    <t>Nothing is free</t>
  </si>
  <si>
    <t>Everything involves tradeoffs</t>
  </si>
  <si>
    <r>
      <t xml:space="preserve">Opportunity cost = </t>
    </r>
    <r>
      <rPr>
        <u/>
        <sz val="11"/>
        <color theme="1"/>
        <rFont val="Times New Roman"/>
        <family val="1"/>
      </rPr>
      <t>full</t>
    </r>
    <r>
      <rPr>
        <sz val="11"/>
        <color theme="1"/>
        <rFont val="Times New Roman"/>
        <family val="1"/>
      </rPr>
      <t xml:space="preserve"> value of the </t>
    </r>
    <r>
      <rPr>
        <u/>
        <sz val="11"/>
        <color theme="1"/>
        <rFont val="Times New Roman"/>
        <family val="1"/>
      </rPr>
      <t>best</t>
    </r>
    <r>
      <rPr>
        <sz val="11"/>
        <color theme="1"/>
        <rFont val="Times New Roman"/>
        <family val="1"/>
      </rPr>
      <t xml:space="preserve"> alternative given up (alternatives must be realistic)</t>
    </r>
  </si>
  <si>
    <t>Opportunity cost never equals zero.</t>
  </si>
  <si>
    <t>Das Kapital Volume 1</t>
  </si>
  <si>
    <t>"Marx's Capital"</t>
  </si>
  <si>
    <t>Premise is that all economic systemes evolve</t>
  </si>
  <si>
    <t>Evolution</t>
  </si>
  <si>
    <t>Chaos (tribes)</t>
  </si>
  <si>
    <t>Feudalism (kingdoms) - absolute classes, no changing</t>
  </si>
  <si>
    <t>Capitalism - "Laissez Faire," private property</t>
  </si>
  <si>
    <t>Socialism</t>
  </si>
  <si>
    <t>Communism</t>
  </si>
  <si>
    <t>Marx and Lenin believed Capitalism could be bypassed.</t>
  </si>
  <si>
    <r>
      <t xml:space="preserve">Marx stated, "Capitalism is </t>
    </r>
    <r>
      <rPr>
        <u/>
        <sz val="11"/>
        <color theme="1"/>
        <rFont val="Times New Roman"/>
        <family val="1"/>
      </rPr>
      <t>by far</t>
    </r>
    <r>
      <rPr>
        <sz val="11"/>
        <color theme="1"/>
        <rFont val="Times New Roman"/>
        <family val="1"/>
      </rPr>
      <t xml:space="preserve"> the most efficient economic structure."</t>
    </r>
  </si>
  <si>
    <t>Marx attacked income distribution, touted equity.</t>
  </si>
  <si>
    <t>Marx stated, "Religion is the opium of the masses."</t>
  </si>
  <si>
    <t>Marx's Labor Theory of Value: Value comes from human labor, not machines. Capitalists are exploiting human effort.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</si>
</sst>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Times New Roman"/>
      <family val="2"/>
    </font>
    <font>
      <b/>
      <u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2"/>
    </font>
    <font>
      <u/>
      <sz val="11"/>
      <color theme="1"/>
      <name val="Times New Roman"/>
      <family val="2"/>
    </font>
    <font>
      <u/>
      <sz val="11"/>
      <color theme="1"/>
      <name val="Times New Roman"/>
      <family val="1"/>
    </font>
    <font>
      <sz val="11"/>
      <color theme="4" tint="-0.249977111117893"/>
      <name val="Times New Roman"/>
      <family val="2"/>
    </font>
    <font>
      <u/>
      <sz val="11"/>
      <color theme="4" tint="-0.249977111117893"/>
      <name val="Times New Roman"/>
      <family val="2"/>
    </font>
    <font>
      <sz val="11"/>
      <color theme="1"/>
      <name val="Calibri"/>
      <family val="2"/>
    </font>
    <font>
      <sz val="24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5" fillId="0" borderId="0" xfId="0" applyFont="1"/>
    <xf numFmtId="2" fontId="0" fillId="0" borderId="0" xfId="0" applyNumberFormat="1"/>
    <xf numFmtId="9" fontId="0" fillId="0" borderId="0" xfId="0" applyNumberFormat="1"/>
    <xf numFmtId="10" fontId="0" fillId="0" borderId="0" xfId="0" applyNumberFormat="1"/>
    <xf numFmtId="0" fontId="7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Border="1" applyAlignment="1">
      <alignment horizontal="right" wrapText="1"/>
    </xf>
    <xf numFmtId="0" fontId="3" fillId="0" borderId="0" xfId="0" applyFont="1" applyAlignment="1">
      <alignment horizontal="right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 vertical="center" indent="1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right" vertical="top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131</xdr:row>
      <xdr:rowOff>0</xdr:rowOff>
    </xdr:from>
    <xdr:to>
      <xdr:col>2</xdr:col>
      <xdr:colOff>571500</xdr:colOff>
      <xdr:row>136</xdr:row>
      <xdr:rowOff>180975</xdr:rowOff>
    </xdr:to>
    <xdr:sp macro="" textlink="">
      <xdr:nvSpPr>
        <xdr:cNvPr id="2" name="Right Brace 1"/>
        <xdr:cNvSpPr/>
      </xdr:nvSpPr>
      <xdr:spPr>
        <a:xfrm>
          <a:off x="1390650" y="18611850"/>
          <a:ext cx="400050" cy="1133475"/>
        </a:xfrm>
        <a:prstGeom prst="rightBrace">
          <a:avLst>
            <a:gd name="adj1" fmla="val 3690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9524</xdr:colOff>
      <xdr:row>133</xdr:row>
      <xdr:rowOff>38100</xdr:rowOff>
    </xdr:from>
    <xdr:to>
      <xdr:col>4</xdr:col>
      <xdr:colOff>409575</xdr:colOff>
      <xdr:row>134</xdr:row>
      <xdr:rowOff>152400</xdr:rowOff>
    </xdr:to>
    <xdr:sp macro="" textlink="">
      <xdr:nvSpPr>
        <xdr:cNvPr id="3" name="Rectangle 2"/>
        <xdr:cNvSpPr/>
      </xdr:nvSpPr>
      <xdr:spPr>
        <a:xfrm>
          <a:off x="1838324" y="19030950"/>
          <a:ext cx="1323976" cy="304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Appealed to Poor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8"/>
  <sheetViews>
    <sheetView showGridLines="0" tabSelected="1" topLeftCell="A164" workbookViewId="0">
      <selection activeCell="N182" sqref="N182"/>
    </sheetView>
  </sheetViews>
  <sheetFormatPr defaultRowHeight="15" x14ac:dyDescent="0.25"/>
  <cols>
    <col min="4" max="4" width="13.85546875" customWidth="1"/>
    <col min="5" max="5" width="10.140625" bestFit="1" customWidth="1"/>
  </cols>
  <sheetData>
    <row r="1" spans="1:12" x14ac:dyDescent="0.25">
      <c r="A1" s="7" t="s">
        <v>98</v>
      </c>
    </row>
    <row r="3" spans="1:12" x14ac:dyDescent="0.25">
      <c r="C3" t="s">
        <v>0</v>
      </c>
      <c r="L3" s="1" t="s">
        <v>19</v>
      </c>
    </row>
    <row r="4" spans="1:12" x14ac:dyDescent="0.25">
      <c r="C4" t="s">
        <v>1</v>
      </c>
      <c r="L4" s="8" t="s">
        <v>20</v>
      </c>
    </row>
    <row r="5" spans="1:12" x14ac:dyDescent="0.25">
      <c r="L5" s="8" t="s">
        <v>21</v>
      </c>
    </row>
    <row r="6" spans="1:12" x14ac:dyDescent="0.25">
      <c r="C6" s="1" t="s">
        <v>2</v>
      </c>
      <c r="L6" s="8" t="s">
        <v>22</v>
      </c>
    </row>
    <row r="7" spans="1:12" x14ac:dyDescent="0.25">
      <c r="C7" t="s">
        <v>3</v>
      </c>
      <c r="L7" s="8" t="s">
        <v>23</v>
      </c>
    </row>
    <row r="8" spans="1:12" x14ac:dyDescent="0.25">
      <c r="C8" t="s">
        <v>4</v>
      </c>
      <c r="L8" s="8" t="s">
        <v>24</v>
      </c>
    </row>
    <row r="9" spans="1:12" x14ac:dyDescent="0.25">
      <c r="C9" t="s">
        <v>5</v>
      </c>
      <c r="L9" s="8" t="s">
        <v>147</v>
      </c>
    </row>
    <row r="10" spans="1:12" x14ac:dyDescent="0.25">
      <c r="L10" s="8" t="s">
        <v>156</v>
      </c>
    </row>
    <row r="11" spans="1:12" x14ac:dyDescent="0.25">
      <c r="L11" s="8" t="s">
        <v>148</v>
      </c>
    </row>
    <row r="12" spans="1:12" x14ac:dyDescent="0.25">
      <c r="C12" s="1" t="s">
        <v>6</v>
      </c>
      <c r="L12" s="8" t="s">
        <v>157</v>
      </c>
    </row>
    <row r="13" spans="1:12" x14ac:dyDescent="0.25">
      <c r="C13" t="s">
        <v>7</v>
      </c>
      <c r="L13" s="8" t="s">
        <v>149</v>
      </c>
    </row>
    <row r="14" spans="1:12" x14ac:dyDescent="0.25">
      <c r="C14" t="s">
        <v>8</v>
      </c>
    </row>
    <row r="15" spans="1:12" x14ac:dyDescent="0.25">
      <c r="C15" t="s">
        <v>9</v>
      </c>
      <c r="L15" t="s">
        <v>144</v>
      </c>
    </row>
    <row r="16" spans="1:12" x14ac:dyDescent="0.25">
      <c r="C16" t="s">
        <v>10</v>
      </c>
      <c r="L16" t="s">
        <v>145</v>
      </c>
    </row>
    <row r="17" spans="3:18" x14ac:dyDescent="0.25">
      <c r="L17" t="s">
        <v>146</v>
      </c>
    </row>
    <row r="18" spans="3:18" x14ac:dyDescent="0.25">
      <c r="C18" s="1" t="s">
        <v>150</v>
      </c>
    </row>
    <row r="19" spans="3:18" x14ac:dyDescent="0.25">
      <c r="C19" t="s">
        <v>151</v>
      </c>
    </row>
    <row r="20" spans="3:18" x14ac:dyDescent="0.25">
      <c r="C20" t="s">
        <v>264</v>
      </c>
      <c r="L20" s="1" t="s">
        <v>265</v>
      </c>
    </row>
    <row r="21" spans="3:18" x14ac:dyDescent="0.25">
      <c r="C21" t="s">
        <v>152</v>
      </c>
      <c r="K21" t="s">
        <v>263</v>
      </c>
      <c r="L21" t="s">
        <v>266</v>
      </c>
    </row>
    <row r="22" spans="3:18" x14ac:dyDescent="0.25">
      <c r="C22" t="s">
        <v>153</v>
      </c>
      <c r="K22" t="s">
        <v>263</v>
      </c>
    </row>
    <row r="23" spans="3:18" x14ac:dyDescent="0.25">
      <c r="K23" t="s">
        <v>263</v>
      </c>
      <c r="L23" t="s">
        <v>267</v>
      </c>
    </row>
    <row r="24" spans="3:18" x14ac:dyDescent="0.25">
      <c r="C24" t="s">
        <v>154</v>
      </c>
      <c r="K24" t="s">
        <v>263</v>
      </c>
      <c r="M24" t="s">
        <v>268</v>
      </c>
    </row>
    <row r="25" spans="3:18" x14ac:dyDescent="0.25">
      <c r="C25" t="s">
        <v>155</v>
      </c>
      <c r="K25" t="s">
        <v>263</v>
      </c>
      <c r="M25" t="s">
        <v>269</v>
      </c>
      <c r="R25" t="s">
        <v>273</v>
      </c>
    </row>
    <row r="26" spans="3:18" x14ac:dyDescent="0.25">
      <c r="K26" t="s">
        <v>263</v>
      </c>
      <c r="R26" t="s">
        <v>274</v>
      </c>
    </row>
    <row r="27" spans="3:18" x14ac:dyDescent="0.25">
      <c r="K27" t="s">
        <v>263</v>
      </c>
      <c r="L27" t="s">
        <v>270</v>
      </c>
      <c r="R27" t="s">
        <v>275</v>
      </c>
    </row>
    <row r="28" spans="3:18" x14ac:dyDescent="0.25">
      <c r="K28" t="s">
        <v>263</v>
      </c>
      <c r="M28" t="s">
        <v>271</v>
      </c>
    </row>
    <row r="29" spans="3:18" x14ac:dyDescent="0.25">
      <c r="K29" t="s">
        <v>263</v>
      </c>
      <c r="M29" t="s">
        <v>272</v>
      </c>
      <c r="R29" t="s">
        <v>276</v>
      </c>
    </row>
    <row r="30" spans="3:18" x14ac:dyDescent="0.25">
      <c r="K30" t="s">
        <v>263</v>
      </c>
    </row>
    <row r="31" spans="3:18" x14ac:dyDescent="0.25">
      <c r="C31" t="s">
        <v>11</v>
      </c>
      <c r="K31" t="s">
        <v>263</v>
      </c>
      <c r="R31" t="s">
        <v>277</v>
      </c>
    </row>
    <row r="32" spans="3:18" x14ac:dyDescent="0.25">
      <c r="C32" t="s">
        <v>12</v>
      </c>
    </row>
    <row r="33" spans="3:18" x14ac:dyDescent="0.25">
      <c r="R33" t="s">
        <v>278</v>
      </c>
    </row>
    <row r="34" spans="3:18" ht="17.25" x14ac:dyDescent="0.3">
      <c r="C34" s="1" t="s">
        <v>13</v>
      </c>
      <c r="R34" t="s">
        <v>279</v>
      </c>
    </row>
    <row r="35" spans="3:18" ht="16.5" x14ac:dyDescent="0.3">
      <c r="C35" s="2" t="s">
        <v>14</v>
      </c>
    </row>
    <row r="36" spans="3:18" ht="16.5" x14ac:dyDescent="0.3">
      <c r="C36" s="2" t="s">
        <v>15</v>
      </c>
    </row>
    <row r="38" spans="3:18" ht="17.25" x14ac:dyDescent="0.3">
      <c r="C38" s="1" t="s">
        <v>16</v>
      </c>
    </row>
    <row r="39" spans="3:18" ht="16.5" x14ac:dyDescent="0.3">
      <c r="C39" s="2" t="s">
        <v>17</v>
      </c>
    </row>
    <row r="40" spans="3:18" ht="16.5" x14ac:dyDescent="0.3">
      <c r="C40" s="2" t="s">
        <v>18</v>
      </c>
    </row>
    <row r="44" spans="3:18" x14ac:dyDescent="0.25">
      <c r="C44" t="s">
        <v>25</v>
      </c>
    </row>
    <row r="45" spans="3:18" x14ac:dyDescent="0.25">
      <c r="L45" s="1" t="s">
        <v>173</v>
      </c>
    </row>
    <row r="46" spans="3:18" x14ac:dyDescent="0.25">
      <c r="C46" s="25" t="s">
        <v>26</v>
      </c>
      <c r="D46" s="23" t="s">
        <v>27</v>
      </c>
      <c r="E46" s="25" t="s">
        <v>28</v>
      </c>
      <c r="F46" s="27" t="s">
        <v>29</v>
      </c>
      <c r="L46" t="s">
        <v>174</v>
      </c>
    </row>
    <row r="47" spans="3:18" x14ac:dyDescent="0.25">
      <c r="C47" s="26"/>
      <c r="D47" s="24"/>
      <c r="E47" s="26"/>
      <c r="F47" s="28"/>
      <c r="L47" t="s">
        <v>175</v>
      </c>
    </row>
    <row r="48" spans="3:18" x14ac:dyDescent="0.25">
      <c r="C48" s="10">
        <v>1790</v>
      </c>
      <c r="D48" s="14">
        <v>3.5</v>
      </c>
      <c r="E48" s="10"/>
      <c r="F48" s="11"/>
      <c r="L48" t="s">
        <v>176</v>
      </c>
    </row>
    <row r="49" spans="2:14" x14ac:dyDescent="0.25">
      <c r="C49">
        <v>1900</v>
      </c>
      <c r="D49">
        <v>76</v>
      </c>
      <c r="L49" t="s">
        <v>177</v>
      </c>
    </row>
    <row r="50" spans="2:14" x14ac:dyDescent="0.25">
      <c r="C50">
        <v>1945</v>
      </c>
      <c r="D50">
        <v>138</v>
      </c>
      <c r="E50">
        <f>D50-D49</f>
        <v>62</v>
      </c>
      <c r="F50" s="3">
        <f>E50/(C50-C49)</f>
        <v>1.3777777777777778</v>
      </c>
    </row>
    <row r="51" spans="2:14" x14ac:dyDescent="0.25">
      <c r="C51">
        <v>1950</v>
      </c>
      <c r="D51">
        <v>150</v>
      </c>
      <c r="E51">
        <f>D51-D50</f>
        <v>12</v>
      </c>
      <c r="F51" s="3">
        <f>E51/(C51-C50)</f>
        <v>2.4</v>
      </c>
    </row>
    <row r="52" spans="2:14" x14ac:dyDescent="0.25">
      <c r="C52">
        <v>1960</v>
      </c>
      <c r="D52">
        <v>200</v>
      </c>
      <c r="E52">
        <f t="shared" ref="E52:E54" si="0">D52-D51</f>
        <v>50</v>
      </c>
      <c r="F52" s="3">
        <f t="shared" ref="F52:F54" si="1">E52/(C52-C51)</f>
        <v>5</v>
      </c>
    </row>
    <row r="53" spans="2:14" x14ac:dyDescent="0.25">
      <c r="C53">
        <v>1990</v>
      </c>
      <c r="D53">
        <v>248.7</v>
      </c>
      <c r="E53">
        <f t="shared" si="0"/>
        <v>48.699999999999989</v>
      </c>
      <c r="F53" s="3">
        <f t="shared" si="1"/>
        <v>1.6233333333333329</v>
      </c>
    </row>
    <row r="54" spans="2:14" x14ac:dyDescent="0.25">
      <c r="C54">
        <v>2000</v>
      </c>
      <c r="D54">
        <v>281.39999999999998</v>
      </c>
      <c r="E54">
        <f t="shared" si="0"/>
        <v>32.699999999999989</v>
      </c>
      <c r="F54" s="3">
        <f t="shared" si="1"/>
        <v>3.2699999999999987</v>
      </c>
      <c r="L54" t="s">
        <v>178</v>
      </c>
    </row>
    <row r="55" spans="2:14" x14ac:dyDescent="0.25">
      <c r="L55" t="s">
        <v>179</v>
      </c>
    </row>
    <row r="56" spans="2:14" x14ac:dyDescent="0.25">
      <c r="C56" t="s">
        <v>30</v>
      </c>
      <c r="M56" t="s">
        <v>180</v>
      </c>
    </row>
    <row r="57" spans="2:14" x14ac:dyDescent="0.25">
      <c r="C57" s="1">
        <v>1790</v>
      </c>
      <c r="D57" s="1">
        <v>1900</v>
      </c>
      <c r="E57" s="1">
        <v>1920</v>
      </c>
      <c r="F57" s="1">
        <v>1940</v>
      </c>
      <c r="G57" s="1">
        <v>1960</v>
      </c>
      <c r="H57" s="1">
        <v>1980</v>
      </c>
      <c r="I57" s="1">
        <v>2000</v>
      </c>
      <c r="N57" t="s">
        <v>181</v>
      </c>
    </row>
    <row r="58" spans="2:14" x14ac:dyDescent="0.25">
      <c r="B58" s="13" t="s">
        <v>31</v>
      </c>
      <c r="C58" s="12" t="s">
        <v>229</v>
      </c>
      <c r="D58">
        <v>47.9</v>
      </c>
      <c r="E58">
        <v>55.5</v>
      </c>
      <c r="F58">
        <v>61.6</v>
      </c>
      <c r="G58">
        <v>66.8</v>
      </c>
      <c r="H58">
        <v>70.099999999999994</v>
      </c>
      <c r="I58">
        <v>74</v>
      </c>
    </row>
    <row r="59" spans="2:14" x14ac:dyDescent="0.25">
      <c r="B59" s="13" t="s">
        <v>32</v>
      </c>
      <c r="C59" s="12" t="s">
        <v>229</v>
      </c>
      <c r="D59">
        <v>50.7</v>
      </c>
      <c r="E59">
        <v>57.4</v>
      </c>
      <c r="F59">
        <v>65.900000000000006</v>
      </c>
      <c r="G59">
        <v>73.2</v>
      </c>
      <c r="H59">
        <v>77.599999999999994</v>
      </c>
      <c r="I59">
        <v>79.400000000000006</v>
      </c>
      <c r="M59" s="1" t="s">
        <v>188</v>
      </c>
    </row>
    <row r="60" spans="2:14" x14ac:dyDescent="0.25">
      <c r="B60" s="13" t="s">
        <v>230</v>
      </c>
      <c r="C60">
        <v>35</v>
      </c>
      <c r="D60">
        <v>49.2</v>
      </c>
      <c r="E60">
        <v>56.4</v>
      </c>
      <c r="F60">
        <v>63.6</v>
      </c>
      <c r="G60">
        <v>69.900000000000006</v>
      </c>
      <c r="H60">
        <v>73.900000000000006</v>
      </c>
      <c r="I60">
        <v>76.5</v>
      </c>
      <c r="M60" t="s">
        <v>189</v>
      </c>
    </row>
    <row r="62" spans="2:14" x14ac:dyDescent="0.25">
      <c r="C62" t="s">
        <v>33</v>
      </c>
      <c r="L62" s="1" t="s">
        <v>182</v>
      </c>
    </row>
    <row r="63" spans="2:14" x14ac:dyDescent="0.25">
      <c r="C63">
        <v>1900</v>
      </c>
      <c r="D63">
        <v>23</v>
      </c>
      <c r="L63" t="s">
        <v>183</v>
      </c>
    </row>
    <row r="64" spans="2:14" x14ac:dyDescent="0.25">
      <c r="C64">
        <v>1990</v>
      </c>
      <c r="D64">
        <v>32.799999999999997</v>
      </c>
      <c r="L64" t="s">
        <v>184</v>
      </c>
    </row>
    <row r="65" spans="2:13" x14ac:dyDescent="0.25">
      <c r="C65">
        <v>2000</v>
      </c>
      <c r="D65">
        <v>35.299999999999997</v>
      </c>
      <c r="L65" t="s">
        <v>185</v>
      </c>
    </row>
    <row r="66" spans="2:13" x14ac:dyDescent="0.25">
      <c r="L66" t="s">
        <v>186</v>
      </c>
    </row>
    <row r="67" spans="2:13" x14ac:dyDescent="0.25">
      <c r="C67" t="s">
        <v>34</v>
      </c>
    </row>
    <row r="68" spans="2:13" x14ac:dyDescent="0.25">
      <c r="C68">
        <v>1900</v>
      </c>
      <c r="D68" t="s">
        <v>31</v>
      </c>
      <c r="E68">
        <v>26</v>
      </c>
      <c r="L68" s="1" t="s">
        <v>187</v>
      </c>
    </row>
    <row r="69" spans="2:13" x14ac:dyDescent="0.25">
      <c r="D69" t="s">
        <v>35</v>
      </c>
      <c r="E69">
        <v>22</v>
      </c>
      <c r="L69" s="1"/>
    </row>
    <row r="70" spans="2:13" x14ac:dyDescent="0.25">
      <c r="C70">
        <v>2000</v>
      </c>
      <c r="D70" t="s">
        <v>31</v>
      </c>
      <c r="E70">
        <v>26.8</v>
      </c>
      <c r="L70" s="1" t="s">
        <v>190</v>
      </c>
    </row>
    <row r="71" spans="2:13" x14ac:dyDescent="0.25">
      <c r="D71" t="s">
        <v>35</v>
      </c>
      <c r="E71">
        <v>25.1</v>
      </c>
      <c r="L71" s="2" t="s">
        <v>191</v>
      </c>
    </row>
    <row r="72" spans="2:13" x14ac:dyDescent="0.25">
      <c r="L72" s="2" t="s">
        <v>192</v>
      </c>
    </row>
    <row r="73" spans="2:13" x14ac:dyDescent="0.25">
      <c r="C73" t="s">
        <v>36</v>
      </c>
      <c r="L73" s="2" t="s">
        <v>193</v>
      </c>
    </row>
    <row r="74" spans="2:13" x14ac:dyDescent="0.25">
      <c r="C74" t="s">
        <v>37</v>
      </c>
      <c r="D74" t="s">
        <v>38</v>
      </c>
    </row>
    <row r="75" spans="2:13" x14ac:dyDescent="0.25">
      <c r="B75">
        <v>1900</v>
      </c>
      <c r="C75" s="4">
        <v>0.8</v>
      </c>
      <c r="D75" s="4">
        <v>0.08</v>
      </c>
      <c r="L75" s="1" t="s">
        <v>194</v>
      </c>
    </row>
    <row r="76" spans="2:13" x14ac:dyDescent="0.25">
      <c r="B76">
        <v>2000</v>
      </c>
      <c r="C76" s="4">
        <v>0.6</v>
      </c>
      <c r="D76" s="4">
        <v>0.51</v>
      </c>
      <c r="L76" t="s">
        <v>195</v>
      </c>
    </row>
    <row r="77" spans="2:13" x14ac:dyDescent="0.25">
      <c r="M77" t="s">
        <v>196</v>
      </c>
    </row>
    <row r="78" spans="2:13" x14ac:dyDescent="0.25">
      <c r="C78" t="s">
        <v>39</v>
      </c>
      <c r="L78" t="s">
        <v>197</v>
      </c>
    </row>
    <row r="79" spans="2:13" x14ac:dyDescent="0.25">
      <c r="B79">
        <v>1900</v>
      </c>
      <c r="C79">
        <v>4.7</v>
      </c>
      <c r="M79" t="s">
        <v>198</v>
      </c>
    </row>
    <row r="80" spans="2:13" x14ac:dyDescent="0.25">
      <c r="B80">
        <v>2000</v>
      </c>
      <c r="C80">
        <v>2.6</v>
      </c>
    </row>
    <row r="81" spans="2:13" x14ac:dyDescent="0.25">
      <c r="L81" s="1" t="s">
        <v>199</v>
      </c>
    </row>
    <row r="82" spans="2:13" x14ac:dyDescent="0.25">
      <c r="C82" t="s">
        <v>40</v>
      </c>
      <c r="L82" t="s">
        <v>200</v>
      </c>
    </row>
    <row r="83" spans="2:13" x14ac:dyDescent="0.25">
      <c r="B83">
        <v>1900</v>
      </c>
      <c r="C83" s="5">
        <v>0.183</v>
      </c>
      <c r="L83" t="s">
        <v>201</v>
      </c>
    </row>
    <row r="84" spans="2:13" x14ac:dyDescent="0.25">
      <c r="B84">
        <v>2000</v>
      </c>
      <c r="C84" s="4">
        <v>0.63</v>
      </c>
      <c r="L84" t="s">
        <v>202</v>
      </c>
    </row>
    <row r="86" spans="2:13" x14ac:dyDescent="0.25">
      <c r="C86" s="1" t="s">
        <v>41</v>
      </c>
      <c r="L86" s="1" t="s">
        <v>203</v>
      </c>
    </row>
    <row r="87" spans="2:13" x14ac:dyDescent="0.25">
      <c r="B87" s="15" t="s">
        <v>42</v>
      </c>
      <c r="C87" s="13" t="s">
        <v>236</v>
      </c>
      <c r="L87" t="s">
        <v>204</v>
      </c>
    </row>
    <row r="88" spans="2:13" x14ac:dyDescent="0.25">
      <c r="B88" s="12"/>
      <c r="C88" t="s">
        <v>231</v>
      </c>
      <c r="M88" t="s">
        <v>205</v>
      </c>
    </row>
    <row r="89" spans="2:13" x14ac:dyDescent="0.25">
      <c r="B89" s="12"/>
      <c r="C89" t="s">
        <v>232</v>
      </c>
      <c r="M89" t="s">
        <v>206</v>
      </c>
    </row>
    <row r="90" spans="2:13" x14ac:dyDescent="0.25">
      <c r="B90" s="12"/>
      <c r="C90" t="s">
        <v>233</v>
      </c>
    </row>
    <row r="91" spans="2:13" x14ac:dyDescent="0.25">
      <c r="B91" s="12"/>
      <c r="C91" t="s">
        <v>43</v>
      </c>
    </row>
    <row r="92" spans="2:13" x14ac:dyDescent="0.25">
      <c r="B92" s="12"/>
      <c r="C92" t="s">
        <v>234</v>
      </c>
    </row>
    <row r="93" spans="2:13" x14ac:dyDescent="0.25">
      <c r="B93" s="12"/>
      <c r="C93" t="s">
        <v>235</v>
      </c>
    </row>
    <row r="94" spans="2:13" x14ac:dyDescent="0.25">
      <c r="B94" s="15" t="s">
        <v>44</v>
      </c>
      <c r="C94" s="13" t="s">
        <v>237</v>
      </c>
      <c r="L94" t="s">
        <v>207</v>
      </c>
    </row>
    <row r="95" spans="2:13" x14ac:dyDescent="0.25">
      <c r="B95" s="12"/>
      <c r="C95" t="s">
        <v>45</v>
      </c>
      <c r="L95" t="s">
        <v>208</v>
      </c>
    </row>
    <row r="96" spans="2:13" x14ac:dyDescent="0.25">
      <c r="B96" s="12"/>
      <c r="C96" t="s">
        <v>238</v>
      </c>
    </row>
    <row r="97" spans="2:13" x14ac:dyDescent="0.25">
      <c r="B97" s="12"/>
      <c r="C97" t="s">
        <v>240</v>
      </c>
    </row>
    <row r="98" spans="2:13" ht="16.5" x14ac:dyDescent="0.3">
      <c r="B98" s="12"/>
      <c r="C98" t="s">
        <v>239</v>
      </c>
      <c r="L98" t="s">
        <v>280</v>
      </c>
    </row>
    <row r="99" spans="2:13" x14ac:dyDescent="0.25">
      <c r="B99" s="15" t="s">
        <v>46</v>
      </c>
      <c r="C99" s="13" t="s">
        <v>247</v>
      </c>
    </row>
    <row r="100" spans="2:13" x14ac:dyDescent="0.25">
      <c r="B100" s="12"/>
      <c r="C100" t="s">
        <v>241</v>
      </c>
    </row>
    <row r="101" spans="2:13" x14ac:dyDescent="0.25">
      <c r="B101" s="12"/>
      <c r="C101" t="s">
        <v>242</v>
      </c>
    </row>
    <row r="102" spans="2:13" x14ac:dyDescent="0.25">
      <c r="B102" s="12"/>
      <c r="C102" t="s">
        <v>246</v>
      </c>
    </row>
    <row r="103" spans="2:13" x14ac:dyDescent="0.25">
      <c r="B103" s="12"/>
      <c r="C103" t="s">
        <v>243</v>
      </c>
      <c r="L103" t="s">
        <v>281</v>
      </c>
    </row>
    <row r="104" spans="2:13" x14ac:dyDescent="0.25">
      <c r="B104" s="12"/>
      <c r="C104" t="s">
        <v>244</v>
      </c>
      <c r="L104" s="16" t="s">
        <v>283</v>
      </c>
    </row>
    <row r="105" spans="2:13" x14ac:dyDescent="0.25">
      <c r="B105" s="12"/>
      <c r="C105" t="s">
        <v>245</v>
      </c>
      <c r="L105" s="16" t="s">
        <v>282</v>
      </c>
    </row>
    <row r="106" spans="2:13" x14ac:dyDescent="0.25">
      <c r="B106" s="12"/>
      <c r="C106" t="s">
        <v>47</v>
      </c>
      <c r="M106" t="s">
        <v>284</v>
      </c>
    </row>
    <row r="107" spans="2:13" x14ac:dyDescent="0.25">
      <c r="B107" s="15" t="s">
        <v>250</v>
      </c>
      <c r="C107" s="13" t="s">
        <v>248</v>
      </c>
      <c r="M107" t="s">
        <v>285</v>
      </c>
    </row>
    <row r="108" spans="2:13" x14ac:dyDescent="0.25">
      <c r="B108" s="12"/>
      <c r="C108" t="s">
        <v>48</v>
      </c>
    </row>
    <row r="109" spans="2:13" x14ac:dyDescent="0.25">
      <c r="B109" s="12"/>
      <c r="C109" t="s">
        <v>252</v>
      </c>
      <c r="L109" s="29" t="s">
        <v>286</v>
      </c>
      <c r="M109" t="s">
        <v>287</v>
      </c>
    </row>
    <row r="110" spans="2:13" x14ac:dyDescent="0.25">
      <c r="B110" s="12"/>
      <c r="C110" t="s">
        <v>253</v>
      </c>
      <c r="L110" s="29"/>
      <c r="M110" t="s">
        <v>288</v>
      </c>
    </row>
    <row r="111" spans="2:13" x14ac:dyDescent="0.25">
      <c r="B111" s="12"/>
      <c r="C111" t="s">
        <v>254</v>
      </c>
      <c r="L111" s="29"/>
      <c r="M111" t="s">
        <v>289</v>
      </c>
    </row>
    <row r="112" spans="2:13" x14ac:dyDescent="0.25">
      <c r="B112" s="12"/>
      <c r="C112" t="s">
        <v>255</v>
      </c>
    </row>
    <row r="113" spans="2:14" x14ac:dyDescent="0.25">
      <c r="B113" s="12"/>
      <c r="C113" t="s">
        <v>256</v>
      </c>
      <c r="L113" t="s">
        <v>290</v>
      </c>
    </row>
    <row r="114" spans="2:14" x14ac:dyDescent="0.25">
      <c r="B114" s="12"/>
      <c r="C114" t="s">
        <v>257</v>
      </c>
    </row>
    <row r="115" spans="2:14" x14ac:dyDescent="0.25">
      <c r="B115" s="12"/>
      <c r="C115" t="s">
        <v>49</v>
      </c>
      <c r="L115" t="s">
        <v>291</v>
      </c>
    </row>
    <row r="116" spans="2:14" x14ac:dyDescent="0.25">
      <c r="B116" s="15" t="s">
        <v>251</v>
      </c>
      <c r="C116" s="13" t="s">
        <v>249</v>
      </c>
      <c r="L116" t="s">
        <v>292</v>
      </c>
    </row>
    <row r="117" spans="2:14" x14ac:dyDescent="0.25">
      <c r="B117" s="15"/>
      <c r="C117" s="13" t="s">
        <v>258</v>
      </c>
    </row>
    <row r="118" spans="2:14" x14ac:dyDescent="0.25">
      <c r="B118" s="12"/>
      <c r="C118" t="s">
        <v>50</v>
      </c>
      <c r="L118" t="s">
        <v>293</v>
      </c>
    </row>
    <row r="119" spans="2:14" x14ac:dyDescent="0.25">
      <c r="B119" s="12"/>
      <c r="C119" t="s">
        <v>259</v>
      </c>
    </row>
    <row r="120" spans="2:14" x14ac:dyDescent="0.25">
      <c r="B120" s="12"/>
      <c r="C120" t="s">
        <v>260</v>
      </c>
      <c r="L120" t="s">
        <v>294</v>
      </c>
    </row>
    <row r="121" spans="2:14" x14ac:dyDescent="0.25">
      <c r="B121" s="12"/>
      <c r="C121" t="s">
        <v>261</v>
      </c>
      <c r="L121" t="s">
        <v>295</v>
      </c>
    </row>
    <row r="122" spans="2:14" x14ac:dyDescent="0.25">
      <c r="B122" s="12"/>
      <c r="C122" t="s">
        <v>262</v>
      </c>
    </row>
    <row r="123" spans="2:14" ht="16.5" x14ac:dyDescent="0.3">
      <c r="B123" s="12"/>
      <c r="C123" t="s">
        <v>51</v>
      </c>
      <c r="L123" t="s">
        <v>296</v>
      </c>
      <c r="N123" t="s">
        <v>297</v>
      </c>
    </row>
    <row r="124" spans="2:14" x14ac:dyDescent="0.25">
      <c r="C124" t="s">
        <v>52</v>
      </c>
    </row>
    <row r="125" spans="2:14" x14ac:dyDescent="0.25">
      <c r="C125" t="s">
        <v>53</v>
      </c>
      <c r="L125" t="s">
        <v>298</v>
      </c>
      <c r="M125" t="s">
        <v>299</v>
      </c>
    </row>
    <row r="127" spans="2:14" ht="16.5" x14ac:dyDescent="0.3">
      <c r="L127" t="s">
        <v>300</v>
      </c>
      <c r="N127" t="s">
        <v>301</v>
      </c>
    </row>
    <row r="128" spans="2:14" x14ac:dyDescent="0.25">
      <c r="B128" s="1" t="s">
        <v>62</v>
      </c>
    </row>
    <row r="129" spans="2:17" x14ac:dyDescent="0.25">
      <c r="B129" t="s">
        <v>54</v>
      </c>
      <c r="L129" t="s">
        <v>302</v>
      </c>
    </row>
    <row r="130" spans="2:17" x14ac:dyDescent="0.25">
      <c r="B130" t="s">
        <v>55</v>
      </c>
    </row>
    <row r="132" spans="2:17" x14ac:dyDescent="0.25">
      <c r="B132" t="s">
        <v>61</v>
      </c>
      <c r="L132" t="s">
        <v>303</v>
      </c>
    </row>
    <row r="133" spans="2:17" x14ac:dyDescent="0.25">
      <c r="B133" t="s">
        <v>56</v>
      </c>
      <c r="L133">
        <v>1842</v>
      </c>
      <c r="M133" t="s">
        <v>304</v>
      </c>
    </row>
    <row r="134" spans="2:17" x14ac:dyDescent="0.25">
      <c r="B134" t="s">
        <v>57</v>
      </c>
      <c r="L134">
        <v>1875</v>
      </c>
      <c r="M134" t="s">
        <v>305</v>
      </c>
    </row>
    <row r="135" spans="2:17" x14ac:dyDescent="0.25">
      <c r="B135" t="s">
        <v>58</v>
      </c>
      <c r="L135" s="12" t="s">
        <v>306</v>
      </c>
      <c r="M135" t="s">
        <v>307</v>
      </c>
    </row>
    <row r="136" spans="2:17" x14ac:dyDescent="0.25">
      <c r="B136" t="s">
        <v>59</v>
      </c>
      <c r="L136">
        <v>1890</v>
      </c>
      <c r="M136" s="6" t="s">
        <v>308</v>
      </c>
    </row>
    <row r="137" spans="2:17" x14ac:dyDescent="0.25">
      <c r="B137" t="s">
        <v>60</v>
      </c>
    </row>
    <row r="138" spans="2:17" x14ac:dyDescent="0.25">
      <c r="L138" s="1" t="s">
        <v>309</v>
      </c>
    </row>
    <row r="139" spans="2:17" x14ac:dyDescent="0.25">
      <c r="B139" t="s">
        <v>63</v>
      </c>
      <c r="L139" t="s">
        <v>310</v>
      </c>
    </row>
    <row r="140" spans="2:17" x14ac:dyDescent="0.25">
      <c r="B140" t="s">
        <v>64</v>
      </c>
    </row>
    <row r="141" spans="2:17" x14ac:dyDescent="0.25">
      <c r="M141" s="19" t="s">
        <v>311</v>
      </c>
      <c r="N141" s="17" t="s">
        <v>313</v>
      </c>
      <c r="P141" s="19" t="s">
        <v>314</v>
      </c>
      <c r="Q141" s="17" t="s">
        <v>315</v>
      </c>
    </row>
    <row r="142" spans="2:17" x14ac:dyDescent="0.25">
      <c r="B142" t="s">
        <v>65</v>
      </c>
      <c r="M142" s="19"/>
      <c r="N142" s="18" t="s">
        <v>312</v>
      </c>
      <c r="P142" s="19"/>
      <c r="Q142" s="18" t="s">
        <v>312</v>
      </c>
    </row>
    <row r="143" spans="2:17" x14ac:dyDescent="0.25">
      <c r="B143" t="s">
        <v>66</v>
      </c>
    </row>
    <row r="144" spans="2:17" x14ac:dyDescent="0.25">
      <c r="B144" t="s">
        <v>67</v>
      </c>
      <c r="M144" t="s">
        <v>316</v>
      </c>
    </row>
    <row r="146" spans="2:18" x14ac:dyDescent="0.25">
      <c r="M146" t="s">
        <v>317</v>
      </c>
    </row>
    <row r="148" spans="2:18" ht="16.5" x14ac:dyDescent="0.3">
      <c r="B148" s="1" t="s">
        <v>209</v>
      </c>
      <c r="M148" s="17" t="s">
        <v>319</v>
      </c>
    </row>
    <row r="149" spans="2:18" ht="16.5" x14ac:dyDescent="0.3">
      <c r="B149" t="s">
        <v>210</v>
      </c>
      <c r="M149" s="18" t="s">
        <v>318</v>
      </c>
    </row>
    <row r="150" spans="2:18" x14ac:dyDescent="0.25">
      <c r="C150" t="s">
        <v>211</v>
      </c>
    </row>
    <row r="151" spans="2:18" x14ac:dyDescent="0.25">
      <c r="M151" t="s">
        <v>320</v>
      </c>
    </row>
    <row r="153" spans="2:18" ht="16.5" x14ac:dyDescent="0.3">
      <c r="M153" s="22" t="s">
        <v>323</v>
      </c>
      <c r="N153" s="22"/>
      <c r="O153" s="22"/>
      <c r="P153" s="21" t="s">
        <v>322</v>
      </c>
      <c r="Q153" s="17" t="s">
        <v>319</v>
      </c>
      <c r="R153" s="20" t="s">
        <v>321</v>
      </c>
    </row>
    <row r="154" spans="2:18" ht="16.5" x14ac:dyDescent="0.3">
      <c r="M154" s="22"/>
      <c r="N154" s="22"/>
      <c r="O154" s="22"/>
      <c r="P154" s="21"/>
      <c r="Q154" s="18" t="s">
        <v>318</v>
      </c>
      <c r="R154" s="20"/>
    </row>
    <row r="156" spans="2:18" x14ac:dyDescent="0.25">
      <c r="L156" t="s">
        <v>264</v>
      </c>
    </row>
    <row r="157" spans="2:18" x14ac:dyDescent="0.25">
      <c r="M157" t="s">
        <v>324</v>
      </c>
    </row>
    <row r="158" spans="2:18" x14ac:dyDescent="0.25">
      <c r="M158" t="s">
        <v>325</v>
      </c>
    </row>
    <row r="159" spans="2:18" x14ac:dyDescent="0.25">
      <c r="M159" t="s">
        <v>326</v>
      </c>
    </row>
    <row r="161" spans="2:14" x14ac:dyDescent="0.25">
      <c r="L161" t="s">
        <v>327</v>
      </c>
    </row>
    <row r="162" spans="2:14" x14ac:dyDescent="0.25">
      <c r="M162" t="s">
        <v>328</v>
      </c>
    </row>
    <row r="163" spans="2:14" x14ac:dyDescent="0.25">
      <c r="M163" t="s">
        <v>329</v>
      </c>
    </row>
    <row r="165" spans="2:14" x14ac:dyDescent="0.25">
      <c r="B165" s="1" t="s">
        <v>68</v>
      </c>
      <c r="M165" t="s">
        <v>330</v>
      </c>
    </row>
    <row r="166" spans="2:14" x14ac:dyDescent="0.25">
      <c r="B166" t="s">
        <v>69</v>
      </c>
    </row>
    <row r="167" spans="2:14" x14ac:dyDescent="0.25">
      <c r="M167" t="s">
        <v>331</v>
      </c>
    </row>
    <row r="168" spans="2:14" x14ac:dyDescent="0.25">
      <c r="B168" s="1" t="s">
        <v>134</v>
      </c>
    </row>
    <row r="169" spans="2:14" x14ac:dyDescent="0.25">
      <c r="B169" t="s">
        <v>135</v>
      </c>
      <c r="C169" t="s">
        <v>136</v>
      </c>
    </row>
    <row r="170" spans="2:14" x14ac:dyDescent="0.25">
      <c r="B170" t="s">
        <v>137</v>
      </c>
      <c r="C170" t="s">
        <v>138</v>
      </c>
    </row>
    <row r="171" spans="2:14" x14ac:dyDescent="0.25">
      <c r="C171" t="s">
        <v>139</v>
      </c>
    </row>
    <row r="172" spans="2:14" x14ac:dyDescent="0.25">
      <c r="B172" t="s">
        <v>140</v>
      </c>
      <c r="C172" t="s">
        <v>141</v>
      </c>
      <c r="M172">
        <v>1867</v>
      </c>
      <c r="N172" t="s">
        <v>332</v>
      </c>
    </row>
    <row r="173" spans="2:14" x14ac:dyDescent="0.25">
      <c r="B173" t="s">
        <v>142</v>
      </c>
      <c r="C173" t="s">
        <v>143</v>
      </c>
      <c r="N173" t="s">
        <v>333</v>
      </c>
    </row>
    <row r="174" spans="2:14" x14ac:dyDescent="0.25">
      <c r="N174" t="s">
        <v>334</v>
      </c>
    </row>
    <row r="175" spans="2:14" x14ac:dyDescent="0.25">
      <c r="B175">
        <v>1887</v>
      </c>
      <c r="C175" t="s">
        <v>70</v>
      </c>
    </row>
    <row r="176" spans="2:14" x14ac:dyDescent="0.25">
      <c r="C176" t="s">
        <v>71</v>
      </c>
      <c r="N176" t="s">
        <v>335</v>
      </c>
    </row>
    <row r="177" spans="2:16" x14ac:dyDescent="0.25">
      <c r="C177" t="s">
        <v>72</v>
      </c>
    </row>
    <row r="178" spans="2:16" x14ac:dyDescent="0.25">
      <c r="C178" t="s">
        <v>73</v>
      </c>
      <c r="N178" t="s">
        <v>336</v>
      </c>
    </row>
    <row r="180" spans="2:16" x14ac:dyDescent="0.25">
      <c r="B180">
        <v>1890</v>
      </c>
      <c r="C180" t="s">
        <v>74</v>
      </c>
      <c r="N180" t="s">
        <v>337</v>
      </c>
    </row>
    <row r="181" spans="2:16" x14ac:dyDescent="0.25">
      <c r="C181" t="s">
        <v>75</v>
      </c>
    </row>
    <row r="182" spans="2:16" x14ac:dyDescent="0.25">
      <c r="C182" t="s">
        <v>76</v>
      </c>
      <c r="N182" t="s">
        <v>338</v>
      </c>
    </row>
    <row r="183" spans="2:16" x14ac:dyDescent="0.25">
      <c r="D183" t="s">
        <v>77</v>
      </c>
    </row>
    <row r="184" spans="2:16" x14ac:dyDescent="0.25">
      <c r="C184" t="s">
        <v>78</v>
      </c>
      <c r="N184" t="s">
        <v>339</v>
      </c>
    </row>
    <row r="185" spans="2:16" x14ac:dyDescent="0.25">
      <c r="P185" t="s">
        <v>341</v>
      </c>
    </row>
    <row r="186" spans="2:16" x14ac:dyDescent="0.25">
      <c r="B186">
        <v>1896</v>
      </c>
      <c r="C186" t="s">
        <v>79</v>
      </c>
      <c r="N186" t="s">
        <v>340</v>
      </c>
    </row>
    <row r="188" spans="2:16" x14ac:dyDescent="0.25">
      <c r="B188">
        <v>1904</v>
      </c>
      <c r="C188" t="s">
        <v>80</v>
      </c>
    </row>
    <row r="189" spans="2:16" x14ac:dyDescent="0.25">
      <c r="N189" t="s">
        <v>342</v>
      </c>
    </row>
    <row r="190" spans="2:16" x14ac:dyDescent="0.25">
      <c r="B190">
        <v>1911</v>
      </c>
      <c r="C190" t="s">
        <v>81</v>
      </c>
      <c r="N190" t="s">
        <v>343</v>
      </c>
    </row>
    <row r="191" spans="2:16" x14ac:dyDescent="0.25">
      <c r="N191" t="s">
        <v>344</v>
      </c>
    </row>
    <row r="192" spans="2:16" x14ac:dyDescent="0.25">
      <c r="B192">
        <v>1918</v>
      </c>
      <c r="C192" t="s">
        <v>82</v>
      </c>
      <c r="N192" t="s">
        <v>345</v>
      </c>
    </row>
    <row r="194" spans="2:3" x14ac:dyDescent="0.25">
      <c r="B194">
        <v>1914</v>
      </c>
      <c r="C194" t="s">
        <v>83</v>
      </c>
    </row>
    <row r="196" spans="2:3" x14ac:dyDescent="0.25">
      <c r="B196" t="s">
        <v>84</v>
      </c>
    </row>
    <row r="198" spans="2:3" x14ac:dyDescent="0.25">
      <c r="B198" t="s">
        <v>85</v>
      </c>
    </row>
    <row r="200" spans="2:3" x14ac:dyDescent="0.25">
      <c r="B200" t="s">
        <v>86</v>
      </c>
    </row>
    <row r="201" spans="2:3" x14ac:dyDescent="0.25">
      <c r="C201" t="s">
        <v>87</v>
      </c>
    </row>
    <row r="203" spans="2:3" x14ac:dyDescent="0.25">
      <c r="B203" t="s">
        <v>88</v>
      </c>
    </row>
    <row r="205" spans="2:3" x14ac:dyDescent="0.25">
      <c r="B205" t="s">
        <v>89</v>
      </c>
    </row>
    <row r="207" spans="2:3" x14ac:dyDescent="0.25">
      <c r="B207" t="s">
        <v>90</v>
      </c>
    </row>
    <row r="209" spans="2:3" x14ac:dyDescent="0.25">
      <c r="B209" s="6" t="s">
        <v>91</v>
      </c>
    </row>
    <row r="210" spans="2:3" x14ac:dyDescent="0.25">
      <c r="C210" t="s">
        <v>92</v>
      </c>
    </row>
    <row r="212" spans="2:3" x14ac:dyDescent="0.25">
      <c r="B212" t="s">
        <v>93</v>
      </c>
    </row>
    <row r="213" spans="2:3" x14ac:dyDescent="0.25">
      <c r="C213" t="s">
        <v>94</v>
      </c>
    </row>
    <row r="215" spans="2:3" x14ac:dyDescent="0.25">
      <c r="B215">
        <v>1920</v>
      </c>
      <c r="C215" t="s">
        <v>95</v>
      </c>
    </row>
    <row r="216" spans="2:3" x14ac:dyDescent="0.25">
      <c r="C216" t="s">
        <v>96</v>
      </c>
    </row>
    <row r="218" spans="2:3" x14ac:dyDescent="0.25">
      <c r="B218" t="s">
        <v>97</v>
      </c>
      <c r="C218" t="s">
        <v>99</v>
      </c>
    </row>
    <row r="219" spans="2:3" x14ac:dyDescent="0.25">
      <c r="C219" t="s">
        <v>100</v>
      </c>
    </row>
    <row r="221" spans="2:3" x14ac:dyDescent="0.25">
      <c r="B221" t="s">
        <v>101</v>
      </c>
    </row>
    <row r="222" spans="2:3" x14ac:dyDescent="0.25">
      <c r="C222" t="s">
        <v>102</v>
      </c>
    </row>
    <row r="224" spans="2:3" x14ac:dyDescent="0.25">
      <c r="B224" t="s">
        <v>103</v>
      </c>
    </row>
    <row r="226" spans="2:3" x14ac:dyDescent="0.25">
      <c r="B226">
        <v>1936</v>
      </c>
      <c r="C226" t="s">
        <v>104</v>
      </c>
    </row>
    <row r="227" spans="2:3" x14ac:dyDescent="0.25">
      <c r="C227" t="s">
        <v>105</v>
      </c>
    </row>
    <row r="228" spans="2:3" x14ac:dyDescent="0.25">
      <c r="C228" t="s">
        <v>106</v>
      </c>
    </row>
    <row r="229" spans="2:3" x14ac:dyDescent="0.25">
      <c r="C229" t="s">
        <v>107</v>
      </c>
    </row>
    <row r="230" spans="2:3" x14ac:dyDescent="0.25">
      <c r="C230" t="s">
        <v>108</v>
      </c>
    </row>
    <row r="232" spans="2:3" x14ac:dyDescent="0.25">
      <c r="C232" t="s">
        <v>109</v>
      </c>
    </row>
    <row r="234" spans="2:3" x14ac:dyDescent="0.25">
      <c r="B234" t="s">
        <v>110</v>
      </c>
    </row>
    <row r="235" spans="2:3" x14ac:dyDescent="0.25">
      <c r="C235" t="s">
        <v>111</v>
      </c>
    </row>
    <row r="236" spans="2:3" x14ac:dyDescent="0.25">
      <c r="C236" t="s">
        <v>112</v>
      </c>
    </row>
    <row r="238" spans="2:3" x14ac:dyDescent="0.25">
      <c r="B238">
        <v>1937</v>
      </c>
      <c r="C238" t="s">
        <v>113</v>
      </c>
    </row>
    <row r="239" spans="2:3" x14ac:dyDescent="0.25">
      <c r="C239" t="s">
        <v>114</v>
      </c>
    </row>
    <row r="241" spans="2:3" x14ac:dyDescent="0.25">
      <c r="B241" t="s">
        <v>115</v>
      </c>
      <c r="C241" t="s">
        <v>116</v>
      </c>
    </row>
    <row r="242" spans="2:3" x14ac:dyDescent="0.25">
      <c r="C242" t="s">
        <v>117</v>
      </c>
    </row>
    <row r="244" spans="2:3" x14ac:dyDescent="0.25">
      <c r="B244">
        <v>1945</v>
      </c>
      <c r="C244" t="s">
        <v>118</v>
      </c>
    </row>
    <row r="245" spans="2:3" x14ac:dyDescent="0.25">
      <c r="C245" t="s">
        <v>119</v>
      </c>
    </row>
    <row r="246" spans="2:3" x14ac:dyDescent="0.25">
      <c r="C246" t="s">
        <v>120</v>
      </c>
    </row>
    <row r="248" spans="2:3" x14ac:dyDescent="0.25">
      <c r="B248">
        <v>1951</v>
      </c>
      <c r="C248" t="s">
        <v>121</v>
      </c>
    </row>
    <row r="249" spans="2:3" x14ac:dyDescent="0.25">
      <c r="C249" t="s">
        <v>122</v>
      </c>
    </row>
    <row r="250" spans="2:3" x14ac:dyDescent="0.25">
      <c r="C250" t="s">
        <v>123</v>
      </c>
    </row>
    <row r="252" spans="2:3" x14ac:dyDescent="0.25">
      <c r="B252" t="s">
        <v>124</v>
      </c>
      <c r="C252" t="s">
        <v>125</v>
      </c>
    </row>
    <row r="254" spans="2:3" x14ac:dyDescent="0.25">
      <c r="B254" t="s">
        <v>126</v>
      </c>
    </row>
    <row r="256" spans="2:3" x14ac:dyDescent="0.25">
      <c r="B256" t="s">
        <v>127</v>
      </c>
    </row>
    <row r="257" spans="2:4" x14ac:dyDescent="0.25">
      <c r="C257" t="s">
        <v>128</v>
      </c>
    </row>
    <row r="258" spans="2:4" x14ac:dyDescent="0.25">
      <c r="C258" s="2" t="s">
        <v>129</v>
      </c>
    </row>
    <row r="259" spans="2:4" x14ac:dyDescent="0.25">
      <c r="C259" t="s">
        <v>130</v>
      </c>
      <c r="D259" s="2"/>
    </row>
    <row r="261" spans="2:4" x14ac:dyDescent="0.25">
      <c r="B261" t="s">
        <v>131</v>
      </c>
    </row>
    <row r="262" spans="2:4" x14ac:dyDescent="0.25">
      <c r="C262" t="s">
        <v>132</v>
      </c>
    </row>
    <row r="263" spans="2:4" x14ac:dyDescent="0.25">
      <c r="C263" t="s">
        <v>133</v>
      </c>
    </row>
    <row r="266" spans="2:4" x14ac:dyDescent="0.25">
      <c r="B266" s="1" t="s">
        <v>166</v>
      </c>
    </row>
    <row r="267" spans="2:4" x14ac:dyDescent="0.25">
      <c r="B267" t="s">
        <v>167</v>
      </c>
    </row>
    <row r="268" spans="2:4" x14ac:dyDescent="0.25">
      <c r="B268" t="s">
        <v>168</v>
      </c>
    </row>
    <row r="269" spans="2:4" x14ac:dyDescent="0.25">
      <c r="B269" t="s">
        <v>169</v>
      </c>
    </row>
    <row r="270" spans="2:4" x14ac:dyDescent="0.25">
      <c r="B270" t="s">
        <v>170</v>
      </c>
    </row>
    <row r="272" spans="2:4" x14ac:dyDescent="0.25">
      <c r="B272" t="s">
        <v>171</v>
      </c>
    </row>
    <row r="273" spans="2:4" x14ac:dyDescent="0.25">
      <c r="B273" t="s">
        <v>172</v>
      </c>
    </row>
    <row r="285" spans="2:4" x14ac:dyDescent="0.25">
      <c r="C285" s="1" t="s">
        <v>158</v>
      </c>
    </row>
    <row r="286" spans="2:4" x14ac:dyDescent="0.25">
      <c r="C286" t="s">
        <v>159</v>
      </c>
    </row>
    <row r="287" spans="2:4" x14ac:dyDescent="0.25">
      <c r="D287" t="s">
        <v>160</v>
      </c>
    </row>
    <row r="288" spans="2:4" x14ac:dyDescent="0.25">
      <c r="D288" t="s">
        <v>161</v>
      </c>
    </row>
    <row r="289" spans="3:4" x14ac:dyDescent="0.25">
      <c r="D289" t="s">
        <v>162</v>
      </c>
    </row>
    <row r="290" spans="3:4" x14ac:dyDescent="0.25">
      <c r="C290" t="s">
        <v>163</v>
      </c>
    </row>
    <row r="291" spans="3:4" x14ac:dyDescent="0.25">
      <c r="D291" t="s">
        <v>164</v>
      </c>
    </row>
    <row r="292" spans="3:4" x14ac:dyDescent="0.25">
      <c r="D292" t="s">
        <v>165</v>
      </c>
    </row>
    <row r="294" spans="3:4" x14ac:dyDescent="0.25">
      <c r="C294" s="1" t="s">
        <v>212</v>
      </c>
    </row>
    <row r="295" spans="3:4" x14ac:dyDescent="0.25">
      <c r="C295" t="s">
        <v>213</v>
      </c>
    </row>
    <row r="296" spans="3:4" x14ac:dyDescent="0.25">
      <c r="C296" t="s">
        <v>214</v>
      </c>
    </row>
    <row r="297" spans="3:4" x14ac:dyDescent="0.25">
      <c r="C297" t="s">
        <v>215</v>
      </c>
    </row>
    <row r="298" spans="3:4" x14ac:dyDescent="0.25">
      <c r="C298" t="s">
        <v>216</v>
      </c>
    </row>
    <row r="300" spans="3:4" x14ac:dyDescent="0.25">
      <c r="C300" s="1" t="s">
        <v>217</v>
      </c>
    </row>
    <row r="301" spans="3:4" x14ac:dyDescent="0.25">
      <c r="C301" s="2" t="s">
        <v>224</v>
      </c>
    </row>
    <row r="302" spans="3:4" x14ac:dyDescent="0.25">
      <c r="C302" s="2" t="s">
        <v>225</v>
      </c>
    </row>
    <row r="303" spans="3:4" x14ac:dyDescent="0.25">
      <c r="C303" s="2" t="s">
        <v>226</v>
      </c>
    </row>
    <row r="304" spans="3:4" x14ac:dyDescent="0.25">
      <c r="C304" s="2" t="s">
        <v>227</v>
      </c>
      <c r="D304" s="9"/>
    </row>
    <row r="305" spans="3:3" x14ac:dyDescent="0.25">
      <c r="C305" s="1"/>
    </row>
    <row r="306" spans="3:3" x14ac:dyDescent="0.25">
      <c r="C306" s="1"/>
    </row>
    <row r="307" spans="3:3" x14ac:dyDescent="0.25">
      <c r="C307" s="2" t="s">
        <v>223</v>
      </c>
    </row>
    <row r="308" spans="3:3" x14ac:dyDescent="0.25">
      <c r="C308" t="s">
        <v>218</v>
      </c>
    </row>
    <row r="310" spans="3:3" x14ac:dyDescent="0.25">
      <c r="C310" t="s">
        <v>228</v>
      </c>
    </row>
    <row r="314" spans="3:3" x14ac:dyDescent="0.25">
      <c r="C314" s="1" t="s">
        <v>219</v>
      </c>
    </row>
    <row r="315" spans="3:3" x14ac:dyDescent="0.25">
      <c r="C315" t="s">
        <v>220</v>
      </c>
    </row>
    <row r="317" spans="3:3" x14ac:dyDescent="0.25">
      <c r="C317" t="s">
        <v>221</v>
      </c>
    </row>
    <row r="318" spans="3:3" x14ac:dyDescent="0.25">
      <c r="C318" t="s">
        <v>222</v>
      </c>
    </row>
  </sheetData>
  <mergeCells count="10">
    <mergeCell ref="D46:D47"/>
    <mergeCell ref="C46:C47"/>
    <mergeCell ref="E46:E47"/>
    <mergeCell ref="F46:F47"/>
    <mergeCell ref="L109:L111"/>
    <mergeCell ref="M141:M142"/>
    <mergeCell ref="P141:P142"/>
    <mergeCell ref="R153:R154"/>
    <mergeCell ref="P153:P154"/>
    <mergeCell ref="M153:O15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602.405.0496</dc:creator>
  <cp:lastModifiedBy>Aaron 602.405.0496</cp:lastModifiedBy>
  <dcterms:created xsi:type="dcterms:W3CDTF">2013-06-05T16:41:10Z</dcterms:created>
  <dcterms:modified xsi:type="dcterms:W3CDTF">2013-08-18T18:54:00Z</dcterms:modified>
</cp:coreProperties>
</file>