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/My Drive/Files/School/Term4/COMP4983/Labs/w11_15-11-22_SvM&amp;SvC/"/>
    </mc:Choice>
  </mc:AlternateContent>
  <xr:revisionPtr revIDLastSave="0" documentId="13_ncr:1_{B3195066-1195-A64B-831F-56BB9420B959}" xr6:coauthVersionLast="47" xr6:coauthVersionMax="47" xr10:uidLastSave="{00000000-0000-0000-0000-000000000000}"/>
  <bookViews>
    <workbookView xWindow="3400" yWindow="5820" windowWidth="27640" windowHeight="16940" xr2:uid="{8C3F865D-98D7-A54B-B5A0-7D0A332E9A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3" i="1" l="1"/>
  <c r="P13" i="1"/>
  <c r="V28" i="1" s="1"/>
  <c r="Q12" i="1"/>
  <c r="P12" i="1"/>
  <c r="S35" i="1"/>
  <c r="S36" i="1"/>
  <c r="S37" i="1"/>
  <c r="S38" i="1"/>
  <c r="S39" i="1"/>
  <c r="S40" i="1"/>
  <c r="S30" i="1"/>
  <c r="S25" i="1"/>
  <c r="S26" i="1"/>
  <c r="S27" i="1"/>
  <c r="S28" i="1"/>
  <c r="S29" i="1"/>
  <c r="S19" i="1"/>
  <c r="S20" i="1"/>
  <c r="S15" i="1"/>
  <c r="S16" i="1"/>
  <c r="S17" i="1"/>
  <c r="S18" i="1"/>
  <c r="P38" i="1"/>
  <c r="P39" i="1"/>
  <c r="P40" i="1"/>
  <c r="P42" i="1"/>
  <c r="P35" i="1"/>
  <c r="P36" i="1"/>
  <c r="P37" i="1"/>
  <c r="P25" i="1"/>
  <c r="P27" i="1"/>
  <c r="P28" i="1"/>
  <c r="P29" i="1"/>
  <c r="P30" i="1"/>
  <c r="P32" i="1"/>
  <c r="P26" i="1"/>
  <c r="P16" i="1"/>
  <c r="P17" i="1"/>
  <c r="P18" i="1"/>
  <c r="P19" i="1"/>
  <c r="P20" i="1"/>
  <c r="P15" i="1"/>
  <c r="H35" i="1"/>
  <c r="H36" i="1"/>
  <c r="H37" i="1"/>
  <c r="H38" i="1"/>
  <c r="H39" i="1"/>
  <c r="H40" i="1"/>
  <c r="E36" i="1"/>
  <c r="E37" i="1"/>
  <c r="E38" i="1"/>
  <c r="E39" i="1"/>
  <c r="E40" i="1"/>
  <c r="E35" i="1"/>
  <c r="H29" i="1"/>
  <c r="H30" i="1"/>
  <c r="H25" i="1"/>
  <c r="H26" i="1"/>
  <c r="H27" i="1"/>
  <c r="H28" i="1"/>
  <c r="H19" i="1"/>
  <c r="H20" i="1"/>
  <c r="H17" i="1"/>
  <c r="H15" i="1"/>
  <c r="H16" i="1"/>
  <c r="H18" i="1"/>
  <c r="E20" i="1"/>
  <c r="F13" i="1"/>
  <c r="E13" i="1"/>
  <c r="F12" i="1"/>
  <c r="E12" i="1"/>
  <c r="E26" i="1"/>
  <c r="E27" i="1"/>
  <c r="E28" i="1"/>
  <c r="E29" i="1"/>
  <c r="E30" i="1"/>
  <c r="E25" i="1"/>
  <c r="E19" i="1"/>
  <c r="E18" i="1"/>
  <c r="E17" i="1"/>
  <c r="E16" i="1"/>
  <c r="E15" i="1"/>
  <c r="V27" i="1" l="1"/>
  <c r="V26" i="1"/>
  <c r="K21" i="1"/>
  <c r="S22" i="1"/>
  <c r="S42" i="1"/>
  <c r="V30" i="1"/>
  <c r="P22" i="1"/>
  <c r="K32" i="1"/>
  <c r="S32" i="1"/>
  <c r="V29" i="1"/>
  <c r="V25" i="1"/>
  <c r="H32" i="1"/>
  <c r="K20" i="1"/>
  <c r="K30" i="1"/>
  <c r="H31" i="1"/>
  <c r="K29" i="1"/>
  <c r="K18" i="1"/>
  <c r="H21" i="1"/>
  <c r="K27" i="1"/>
  <c r="E21" i="1"/>
  <c r="K16" i="1"/>
  <c r="K26" i="1"/>
  <c r="E22" i="1"/>
  <c r="E41" i="1"/>
  <c r="K25" i="1"/>
  <c r="H41" i="1"/>
  <c r="K19" i="1"/>
  <c r="K28" i="1"/>
  <c r="K31" i="1"/>
  <c r="E42" i="1"/>
  <c r="H22" i="1"/>
  <c r="K17" i="1"/>
  <c r="K15" i="1"/>
  <c r="E32" i="1"/>
  <c r="K22" i="1"/>
  <c r="E31" i="1"/>
  <c r="H42" i="1"/>
  <c r="V32" i="1"/>
  <c r="V17" i="1"/>
  <c r="V16" i="1"/>
  <c r="V19" i="1"/>
  <c r="V15" i="1"/>
  <c r="S41" i="1"/>
  <c r="V31" i="1"/>
  <c r="S31" i="1"/>
  <c r="V21" i="1"/>
  <c r="S21" i="1"/>
  <c r="V22" i="1"/>
  <c r="P31" i="1"/>
  <c r="P41" i="1"/>
  <c r="V20" i="1"/>
  <c r="P21" i="1"/>
  <c r="V18" i="1"/>
</calcChain>
</file>

<file path=xl/sharedStrings.xml><?xml version="1.0" encoding="utf-8"?>
<sst xmlns="http://schemas.openxmlformats.org/spreadsheetml/2006/main" count="62" uniqueCount="19">
  <si>
    <t>Input Vector</t>
  </si>
  <si>
    <t>Sample</t>
  </si>
  <si>
    <t>d1</t>
  </si>
  <si>
    <t>x1</t>
  </si>
  <si>
    <t>d2</t>
  </si>
  <si>
    <t>d3</t>
  </si>
  <si>
    <t>C(1) centroid</t>
  </si>
  <si>
    <t>C(2) centroid</t>
  </si>
  <si>
    <t>d4</t>
  </si>
  <si>
    <t>d5</t>
  </si>
  <si>
    <t>d6</t>
  </si>
  <si>
    <t>dC(1) centroid</t>
  </si>
  <si>
    <t>dC(2) centroid</t>
  </si>
  <si>
    <t>C(1) = 1, 2, 3</t>
  </si>
  <si>
    <t>C(2) = 4, 6, 5</t>
  </si>
  <si>
    <t>iter1</t>
  </si>
  <si>
    <t>iter2</t>
  </si>
  <si>
    <t>c(1) = 1,2,3</t>
  </si>
  <si>
    <t>c(2) = 4, 5,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</si>
</sst>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69FAC-0EF6-8342-8362-1FD91A206D92}">
  <dimension ref="D3:W42"/>
  <sheetViews>
    <sheetView tabSelected="1" topLeftCell="L1" zoomScale="140" workbookViewId="0">
      <selection activeCell="O3" sqref="O3:Q8"/>
    </sheetView>
  </sheetViews>
  <sheetFormatPr baseColWidth="10" defaultRowHeight="16" x14ac:dyDescent="0.2"/>
  <cols>
    <col min="4" max="4" width="13.5" customWidth="1"/>
  </cols>
  <sheetData>
    <row r="3" spans="4:23" x14ac:dyDescent="0.2">
      <c r="D3" t="s">
        <v>15</v>
      </c>
      <c r="O3" t="s">
        <v>16</v>
      </c>
    </row>
    <row r="4" spans="4:23" x14ac:dyDescent="0.2">
      <c r="E4" s="1" t="s">
        <v>0</v>
      </c>
      <c r="F4" s="1"/>
      <c r="P4" s="1" t="s">
        <v>0</v>
      </c>
      <c r="Q4" s="1"/>
    </row>
    <row r="5" spans="4:23" ht="17" thickBot="1" x14ac:dyDescent="0.25">
      <c r="D5" s="2" t="s">
        <v>1</v>
      </c>
      <c r="E5" s="3" t="s">
        <v>3</v>
      </c>
      <c r="F5" s="3" t="s">
        <v>3</v>
      </c>
      <c r="G5" s="4"/>
      <c r="O5" s="2" t="s">
        <v>1</v>
      </c>
      <c r="P5" s="3" t="s">
        <v>3</v>
      </c>
      <c r="Q5" s="3" t="s">
        <v>3</v>
      </c>
      <c r="R5" s="4"/>
    </row>
    <row r="6" spans="4:23" x14ac:dyDescent="0.2">
      <c r="D6" s="5">
        <v>1</v>
      </c>
      <c r="E6" s="6">
        <v>1</v>
      </c>
      <c r="F6" s="6">
        <v>4</v>
      </c>
      <c r="G6" s="7"/>
      <c r="O6" s="5">
        <v>1</v>
      </c>
      <c r="P6" s="6">
        <v>1</v>
      </c>
      <c r="Q6" s="6">
        <v>4</v>
      </c>
      <c r="R6" s="7"/>
    </row>
    <row r="7" spans="4:23" x14ac:dyDescent="0.2">
      <c r="D7" s="5">
        <v>2</v>
      </c>
      <c r="E7" s="6">
        <v>1</v>
      </c>
      <c r="F7" s="6">
        <v>3</v>
      </c>
      <c r="G7" s="7"/>
      <c r="O7" s="5">
        <v>2</v>
      </c>
      <c r="P7" s="6">
        <v>1</v>
      </c>
      <c r="Q7" s="6">
        <v>3</v>
      </c>
      <c r="R7" s="7"/>
    </row>
    <row r="8" spans="4:23" x14ac:dyDescent="0.2">
      <c r="D8" s="5">
        <v>3</v>
      </c>
      <c r="E8" s="6">
        <v>0</v>
      </c>
      <c r="F8" s="6">
        <v>4</v>
      </c>
      <c r="G8" s="7"/>
      <c r="O8" s="5">
        <v>3</v>
      </c>
      <c r="P8" s="6">
        <v>0</v>
      </c>
      <c r="Q8" s="6">
        <v>4</v>
      </c>
      <c r="R8" s="7"/>
    </row>
    <row r="9" spans="4:23" x14ac:dyDescent="0.2">
      <c r="D9" s="5">
        <v>4</v>
      </c>
      <c r="E9" s="6">
        <v>5</v>
      </c>
      <c r="F9" s="6">
        <v>1</v>
      </c>
      <c r="G9" s="7"/>
      <c r="O9" s="5">
        <v>4</v>
      </c>
      <c r="P9" s="6">
        <v>5</v>
      </c>
      <c r="Q9" s="6">
        <v>1</v>
      </c>
      <c r="R9" s="7"/>
    </row>
    <row r="10" spans="4:23" x14ac:dyDescent="0.2">
      <c r="D10" s="5">
        <v>5</v>
      </c>
      <c r="E10" s="6">
        <v>6</v>
      </c>
      <c r="F10" s="6">
        <v>2</v>
      </c>
      <c r="G10" s="7"/>
      <c r="O10" s="5">
        <v>5</v>
      </c>
      <c r="P10" s="6">
        <v>6</v>
      </c>
      <c r="Q10" s="6">
        <v>2</v>
      </c>
      <c r="R10" s="7"/>
    </row>
    <row r="11" spans="4:23" x14ac:dyDescent="0.2">
      <c r="D11" s="5">
        <v>6</v>
      </c>
      <c r="E11" s="6">
        <v>4</v>
      </c>
      <c r="F11" s="6">
        <v>0</v>
      </c>
      <c r="G11" s="7"/>
      <c r="O11" s="5">
        <v>6</v>
      </c>
      <c r="P11" s="6">
        <v>4</v>
      </c>
      <c r="Q11" s="6">
        <v>0</v>
      </c>
      <c r="R11" s="7"/>
    </row>
    <row r="12" spans="4:23" x14ac:dyDescent="0.2">
      <c r="D12" t="s">
        <v>6</v>
      </c>
      <c r="E12">
        <f>AVERAGE(E6,E8,E10)</f>
        <v>2.3333333333333335</v>
      </c>
      <c r="F12">
        <f>AVERAGE(F6,F8,F10)</f>
        <v>3.3333333333333335</v>
      </c>
      <c r="O12" t="s">
        <v>6</v>
      </c>
      <c r="P12">
        <f>AVERAGE(P6:P8)</f>
        <v>0.66666666666666663</v>
      </c>
      <c r="Q12">
        <f>AVERAGE(Q6:Q8)</f>
        <v>3.6666666666666665</v>
      </c>
    </row>
    <row r="13" spans="4:23" x14ac:dyDescent="0.2">
      <c r="D13" t="s">
        <v>7</v>
      </c>
      <c r="E13">
        <f>AVERAGE(E7,E9,E11)</f>
        <v>3.3333333333333335</v>
      </c>
      <c r="F13">
        <f>AVERAGE(F7,F9,F11)</f>
        <v>1.3333333333333333</v>
      </c>
      <c r="O13" t="s">
        <v>7</v>
      </c>
      <c r="P13">
        <f>AVERAGE(P9:P11)</f>
        <v>5</v>
      </c>
      <c r="Q13">
        <f>AVERAGE(Q9:Q11)</f>
        <v>1</v>
      </c>
    </row>
    <row r="15" spans="4:23" x14ac:dyDescent="0.2">
      <c r="D15" t="s">
        <v>2</v>
      </c>
      <c r="E15">
        <f>SQRT( ($E$6-E6)^2 + ($F$6-F6)^2)</f>
        <v>0</v>
      </c>
      <c r="G15">
        <v>1</v>
      </c>
      <c r="H15">
        <f t="shared" ref="H15:H16" si="0">SQRT( ($E$9-E6)^2 + ($F$9-F6)^2)</f>
        <v>5</v>
      </c>
      <c r="J15">
        <v>1</v>
      </c>
      <c r="K15">
        <f t="shared" ref="K15:K22" si="1">SQRT( ($E$12-E6)^2 + ($F$12-F6)^2)</f>
        <v>1.4907119849998598</v>
      </c>
      <c r="L15" t="s">
        <v>13</v>
      </c>
      <c r="O15" t="s">
        <v>2</v>
      </c>
      <c r="P15">
        <f>SQRT( ($P$6-P6)^2 + ($Q$6-Q6)^2)</f>
        <v>0</v>
      </c>
      <c r="R15">
        <v>1</v>
      </c>
      <c r="S15">
        <f t="shared" ref="S15:S21" si="2">SQRT( ($P$9-P6)^2 + ($Q$9-Q6)^2)</f>
        <v>5</v>
      </c>
      <c r="U15">
        <v>1</v>
      </c>
      <c r="V15">
        <f t="shared" ref="V15:V20" si="3">SQRT( ($P$12-P6)^2 + ($Q$12-Q6)^2)</f>
        <v>0.47140452079103184</v>
      </c>
      <c r="W15" t="s">
        <v>17</v>
      </c>
    </row>
    <row r="16" spans="4:23" x14ac:dyDescent="0.2">
      <c r="D16">
        <v>2</v>
      </c>
      <c r="E16">
        <f>SQRT(($E$6-E7)^2+($F$6-F7)^2)</f>
        <v>1</v>
      </c>
      <c r="G16">
        <v>2</v>
      </c>
      <c r="H16">
        <f t="shared" si="0"/>
        <v>4.4721359549995796</v>
      </c>
      <c r="J16">
        <v>2</v>
      </c>
      <c r="K16">
        <f t="shared" si="1"/>
        <v>1.3743685418725538</v>
      </c>
      <c r="O16">
        <v>2</v>
      </c>
      <c r="P16">
        <f t="shared" ref="P16:P22" si="4">SQRT( ($P$6-P7)^2 + ($Q$6-Q7)^2)</f>
        <v>1</v>
      </c>
      <c r="R16">
        <v>2</v>
      </c>
      <c r="S16">
        <f t="shared" si="2"/>
        <v>4.4721359549995796</v>
      </c>
      <c r="U16">
        <v>2</v>
      </c>
      <c r="V16">
        <f t="shared" si="3"/>
        <v>0.74535599249992979</v>
      </c>
    </row>
    <row r="17" spans="4:23" x14ac:dyDescent="0.2">
      <c r="D17">
        <v>3</v>
      </c>
      <c r="E17">
        <f>SQRT(($E$6-E8)^2+($F$6-F8)^2)</f>
        <v>1</v>
      </c>
      <c r="G17">
        <v>3</v>
      </c>
      <c r="H17">
        <f>SQRT( ($E$9-E8)^2 + ($F$9-F8)^2)</f>
        <v>5.8309518948453007</v>
      </c>
      <c r="J17">
        <v>3</v>
      </c>
      <c r="K17">
        <f t="shared" si="1"/>
        <v>2.4267032964268398</v>
      </c>
      <c r="O17">
        <v>3</v>
      </c>
      <c r="P17">
        <f t="shared" si="4"/>
        <v>1</v>
      </c>
      <c r="R17">
        <v>3</v>
      </c>
      <c r="S17">
        <f t="shared" si="2"/>
        <v>5.8309518948453007</v>
      </c>
      <c r="U17">
        <v>3</v>
      </c>
      <c r="V17">
        <f t="shared" si="3"/>
        <v>0.7453559924999299</v>
      </c>
    </row>
    <row r="18" spans="4:23" x14ac:dyDescent="0.2">
      <c r="D18">
        <v>4</v>
      </c>
      <c r="E18">
        <f>SQRT(($E$6-E9)^2+($F$6-F9)^2)</f>
        <v>5</v>
      </c>
      <c r="G18" t="s">
        <v>8</v>
      </c>
      <c r="H18">
        <f>SQRT( ($E$9-E9)^2 + ($F$9-F9)^2)</f>
        <v>0</v>
      </c>
      <c r="J18">
        <v>4</v>
      </c>
      <c r="K18">
        <f t="shared" si="1"/>
        <v>3.5433819375782165</v>
      </c>
      <c r="O18">
        <v>4</v>
      </c>
      <c r="P18">
        <f t="shared" si="4"/>
        <v>5</v>
      </c>
      <c r="R18" t="s">
        <v>8</v>
      </c>
      <c r="S18">
        <f>SQRT( ($P$9-P9)^2 + ($Q$9-Q9)^2)</f>
        <v>0</v>
      </c>
      <c r="U18">
        <v>4</v>
      </c>
      <c r="V18">
        <f t="shared" si="3"/>
        <v>5.0881125074912488</v>
      </c>
    </row>
    <row r="19" spans="4:23" x14ac:dyDescent="0.2">
      <c r="D19">
        <v>5</v>
      </c>
      <c r="E19">
        <f>SQRT(($E$6-E10)^2+($F$6-F10)^2)</f>
        <v>5.3851648071345037</v>
      </c>
      <c r="G19">
        <v>5</v>
      </c>
      <c r="H19">
        <f t="shared" ref="H19:H22" si="5">SQRT( ($E$9-E10)^2 + ($F$9-F10)^2)</f>
        <v>1.4142135623730951</v>
      </c>
      <c r="J19">
        <v>5</v>
      </c>
      <c r="K19">
        <f t="shared" si="1"/>
        <v>3.9015666369065416</v>
      </c>
      <c r="O19">
        <v>5</v>
      </c>
      <c r="P19">
        <f t="shared" si="4"/>
        <v>5.3851648071345037</v>
      </c>
      <c r="R19">
        <v>5</v>
      </c>
      <c r="S19">
        <f t="shared" si="2"/>
        <v>1.4142135623730951</v>
      </c>
      <c r="U19">
        <v>5</v>
      </c>
      <c r="V19">
        <f t="shared" si="3"/>
        <v>5.5876848714134031</v>
      </c>
    </row>
    <row r="20" spans="4:23" x14ac:dyDescent="0.2">
      <c r="D20">
        <v>6</v>
      </c>
      <c r="E20">
        <f>SQRT(($E$6-E11)^2+($F$6-F11)^2)</f>
        <v>5</v>
      </c>
      <c r="G20">
        <v>6</v>
      </c>
      <c r="H20">
        <f t="shared" si="5"/>
        <v>1.4142135623730951</v>
      </c>
      <c r="J20">
        <v>6</v>
      </c>
      <c r="K20">
        <f t="shared" si="1"/>
        <v>3.7267799624996494</v>
      </c>
      <c r="O20">
        <v>6</v>
      </c>
      <c r="P20">
        <f t="shared" si="4"/>
        <v>5</v>
      </c>
      <c r="R20">
        <v>6</v>
      </c>
      <c r="S20">
        <f t="shared" si="2"/>
        <v>1.4142135623730951</v>
      </c>
      <c r="U20">
        <v>6</v>
      </c>
      <c r="V20">
        <f t="shared" si="3"/>
        <v>4.9553562491061687</v>
      </c>
    </row>
    <row r="21" spans="4:23" x14ac:dyDescent="0.2">
      <c r="D21" t="s">
        <v>6</v>
      </c>
      <c r="E21">
        <f>SQRT(($E$6-E12)^2+($F$6-F12)^2)</f>
        <v>1.4907119849998598</v>
      </c>
      <c r="G21" t="s">
        <v>6</v>
      </c>
      <c r="H21">
        <f t="shared" si="5"/>
        <v>3.5433819375782165</v>
      </c>
      <c r="J21" t="s">
        <v>11</v>
      </c>
      <c r="K21">
        <f t="shared" si="1"/>
        <v>0</v>
      </c>
      <c r="O21" t="s">
        <v>6</v>
      </c>
      <c r="P21">
        <f t="shared" si="4"/>
        <v>0.47140452079103184</v>
      </c>
      <c r="R21" t="s">
        <v>6</v>
      </c>
      <c r="S21">
        <f t="shared" si="2"/>
        <v>5.0881125074912488</v>
      </c>
      <c r="U21" t="s">
        <v>11</v>
      </c>
      <c r="V21">
        <f>SQRT( ($P$12-P12)^2 + ($Q$12-Q12)^2)</f>
        <v>0</v>
      </c>
    </row>
    <row r="22" spans="4:23" x14ac:dyDescent="0.2">
      <c r="D22" t="s">
        <v>7</v>
      </c>
      <c r="E22">
        <f>SQRT(($E$6-E13)^2+($F$6-F13)^2)</f>
        <v>3.5433819375782165</v>
      </c>
      <c r="G22" t="s">
        <v>7</v>
      </c>
      <c r="H22">
        <f t="shared" si="5"/>
        <v>1.6996731711975948</v>
      </c>
      <c r="J22" t="s">
        <v>7</v>
      </c>
      <c r="K22">
        <f t="shared" si="1"/>
        <v>2.2360679774997898</v>
      </c>
      <c r="O22" t="s">
        <v>7</v>
      </c>
      <c r="P22">
        <f t="shared" si="4"/>
        <v>5</v>
      </c>
      <c r="R22" t="s">
        <v>7</v>
      </c>
      <c r="S22">
        <f>SQRT( ($P$9-P13)^2 + ($Q$9-Q13)^2)</f>
        <v>0</v>
      </c>
      <c r="U22" t="s">
        <v>7</v>
      </c>
      <c r="V22">
        <f>SQRT( ($P$12-P13)^2 + ($Q$12-Q13)^2)</f>
        <v>5.0881125074912488</v>
      </c>
    </row>
    <row r="25" spans="4:23" x14ac:dyDescent="0.2">
      <c r="D25">
        <v>1</v>
      </c>
      <c r="E25">
        <f>SQRT( ($E$7-E6)^2 + ($F$7-F6)^2)</f>
        <v>1</v>
      </c>
      <c r="G25">
        <v>1</v>
      </c>
      <c r="H25">
        <f t="shared" ref="H25:H28" si="6">SQRT( ($E$10-E6)^2 + ($F$10-F6)^2)</f>
        <v>5.3851648071345037</v>
      </c>
      <c r="J25">
        <v>1</v>
      </c>
      <c r="K25">
        <f t="shared" ref="K25:K31" si="7">SQRT( ($E$13-E6)^2 + ($F$13-F6)^2)</f>
        <v>3.5433819375782165</v>
      </c>
      <c r="L25" t="s">
        <v>14</v>
      </c>
      <c r="O25">
        <v>1</v>
      </c>
      <c r="P25">
        <f>SQRT( ($P$7-P6)^2 + ($Q$7-Q6)^2)</f>
        <v>1</v>
      </c>
      <c r="R25">
        <v>1</v>
      </c>
      <c r="S25">
        <f t="shared" ref="S25:S32" si="8">SQRT( ($P$10-P6)^2 + ($Q$10-Q6)^2)</f>
        <v>5.3851648071345037</v>
      </c>
      <c r="U25">
        <v>1</v>
      </c>
      <c r="V25">
        <f t="shared" ref="V25:V31" si="9">SQRT( ($P$13-P6)^2 + ($Q$13-Q6)^2)</f>
        <v>5</v>
      </c>
      <c r="W25" t="s">
        <v>18</v>
      </c>
    </row>
    <row r="26" spans="4:23" x14ac:dyDescent="0.2">
      <c r="D26" t="s">
        <v>4</v>
      </c>
      <c r="E26">
        <f>SQRT( ($E$7-E7)^2 + ($F$7-F7)^2)</f>
        <v>0</v>
      </c>
      <c r="G26">
        <v>2</v>
      </c>
      <c r="H26">
        <f t="shared" si="6"/>
        <v>5.0990195135927845</v>
      </c>
      <c r="J26">
        <v>2</v>
      </c>
      <c r="K26">
        <f t="shared" si="7"/>
        <v>2.8674417556808756</v>
      </c>
      <c r="O26" t="s">
        <v>4</v>
      </c>
      <c r="P26">
        <f>SQRT( ($P$7-P7)^2 + ($Q$7-Q7)^2)</f>
        <v>0</v>
      </c>
      <c r="R26">
        <v>2</v>
      </c>
      <c r="S26">
        <f t="shared" si="8"/>
        <v>5.0990195135927845</v>
      </c>
      <c r="U26">
        <v>2</v>
      </c>
      <c r="V26">
        <f t="shared" si="9"/>
        <v>4.4721359549995796</v>
      </c>
    </row>
    <row r="27" spans="4:23" x14ac:dyDescent="0.2">
      <c r="D27">
        <v>3</v>
      </c>
      <c r="E27">
        <f>SQRT( ($E$7-E8)^2 + ($F$7-F8)^2)</f>
        <v>1.4142135623730951</v>
      </c>
      <c r="G27">
        <v>3</v>
      </c>
      <c r="H27">
        <f t="shared" si="6"/>
        <v>6.324555320336759</v>
      </c>
      <c r="J27">
        <v>3</v>
      </c>
      <c r="K27">
        <f t="shared" si="7"/>
        <v>4.2687494916218993</v>
      </c>
      <c r="O27">
        <v>3</v>
      </c>
      <c r="P27">
        <f t="shared" ref="P27:P32" si="10">SQRT( ($P$7-P8)^2 + ($Q$7-Q8)^2)</f>
        <v>1.4142135623730951</v>
      </c>
      <c r="R27">
        <v>3</v>
      </c>
      <c r="S27">
        <f t="shared" si="8"/>
        <v>6.324555320336759</v>
      </c>
      <c r="U27">
        <v>3</v>
      </c>
      <c r="V27">
        <f t="shared" si="9"/>
        <v>5.8309518948453007</v>
      </c>
    </row>
    <row r="28" spans="4:23" x14ac:dyDescent="0.2">
      <c r="D28">
        <v>4</v>
      </c>
      <c r="E28">
        <f>SQRT( ($E$7-E9)^2 + ($F$7-F9)^2)</f>
        <v>4.4721359549995796</v>
      </c>
      <c r="G28">
        <v>4</v>
      </c>
      <c r="H28">
        <f t="shared" si="6"/>
        <v>1.4142135623730951</v>
      </c>
      <c r="J28">
        <v>4</v>
      </c>
      <c r="K28">
        <f t="shared" si="7"/>
        <v>1.6996731711975948</v>
      </c>
      <c r="O28">
        <v>4</v>
      </c>
      <c r="P28">
        <f t="shared" si="10"/>
        <v>4.4721359549995796</v>
      </c>
      <c r="R28">
        <v>4</v>
      </c>
      <c r="S28">
        <f t="shared" si="8"/>
        <v>1.4142135623730951</v>
      </c>
      <c r="U28">
        <v>4</v>
      </c>
      <c r="V28">
        <f>SQRT( ($P$13-P9)^2 + ($Q$13-Q9)^2)</f>
        <v>0</v>
      </c>
    </row>
    <row r="29" spans="4:23" x14ac:dyDescent="0.2">
      <c r="D29">
        <v>5</v>
      </c>
      <c r="E29">
        <f>SQRT( ($E$7-E10)^2 + ($F$7-F10)^2)</f>
        <v>5.0990195135927845</v>
      </c>
      <c r="G29" t="s">
        <v>9</v>
      </c>
      <c r="H29">
        <f>SQRT( ($E$10-E10)^2 + ($F$10-F10)^2)</f>
        <v>0</v>
      </c>
      <c r="J29">
        <v>5</v>
      </c>
      <c r="K29">
        <f t="shared" si="7"/>
        <v>2.7487370837451071</v>
      </c>
      <c r="O29">
        <v>5</v>
      </c>
      <c r="P29">
        <f t="shared" si="10"/>
        <v>5.0990195135927845</v>
      </c>
      <c r="R29" t="s">
        <v>9</v>
      </c>
      <c r="S29">
        <f>SQRT( ($P$10-P10)^2 + ($Q$10-Q10)^2)</f>
        <v>0</v>
      </c>
      <c r="U29">
        <v>5</v>
      </c>
      <c r="V29">
        <f t="shared" si="9"/>
        <v>1.4142135623730951</v>
      </c>
    </row>
    <row r="30" spans="4:23" x14ac:dyDescent="0.2">
      <c r="D30">
        <v>6</v>
      </c>
      <c r="E30">
        <f>SQRT( ($E$7-E11)^2 + ($F$7-F11)^2)</f>
        <v>4.2426406871192848</v>
      </c>
      <c r="G30">
        <v>6</v>
      </c>
      <c r="H30">
        <f t="shared" ref="H30:H32" si="11">SQRT( ($E$10-E11)^2 + ($F$10-F11)^2)</f>
        <v>2.8284271247461903</v>
      </c>
      <c r="J30">
        <v>6</v>
      </c>
      <c r="K30">
        <f t="shared" si="7"/>
        <v>1.4907119849998596</v>
      </c>
      <c r="O30">
        <v>6</v>
      </c>
      <c r="P30">
        <f t="shared" si="10"/>
        <v>4.2426406871192848</v>
      </c>
      <c r="R30">
        <v>6</v>
      </c>
      <c r="S30">
        <f t="shared" si="8"/>
        <v>2.8284271247461903</v>
      </c>
      <c r="U30">
        <v>6</v>
      </c>
      <c r="V30">
        <f t="shared" si="9"/>
        <v>1.4142135623730951</v>
      </c>
    </row>
    <row r="31" spans="4:23" x14ac:dyDescent="0.2">
      <c r="D31" t="s">
        <v>6</v>
      </c>
      <c r="E31">
        <f t="shared" ref="E31:E32" si="12">SQRT( ($E$7-E12)^2 + ($F$7-F12)^2)</f>
        <v>1.3743685418725538</v>
      </c>
      <c r="G31" t="s">
        <v>6</v>
      </c>
      <c r="H31">
        <f t="shared" si="11"/>
        <v>3.9015666369065416</v>
      </c>
      <c r="J31" t="s">
        <v>6</v>
      </c>
      <c r="K31">
        <f t="shared" si="7"/>
        <v>2.2360679774997898</v>
      </c>
      <c r="O31" t="s">
        <v>6</v>
      </c>
      <c r="P31">
        <f t="shared" si="10"/>
        <v>0.74535599249992979</v>
      </c>
      <c r="R31" t="s">
        <v>6</v>
      </c>
      <c r="S31">
        <f t="shared" si="8"/>
        <v>5.5876848714134031</v>
      </c>
      <c r="U31" t="s">
        <v>6</v>
      </c>
      <c r="V31">
        <f t="shared" si="9"/>
        <v>5.0881125074912488</v>
      </c>
    </row>
    <row r="32" spans="4:23" x14ac:dyDescent="0.2">
      <c r="D32" t="s">
        <v>7</v>
      </c>
      <c r="E32">
        <f t="shared" si="12"/>
        <v>2.8674417556808756</v>
      </c>
      <c r="G32" t="s">
        <v>7</v>
      </c>
      <c r="H32">
        <f t="shared" si="11"/>
        <v>2.7487370837451071</v>
      </c>
      <c r="J32" t="s">
        <v>12</v>
      </c>
      <c r="K32">
        <f>SQRT( ($E$13-E13)^2 + ($F$13-F13)^2)</f>
        <v>0</v>
      </c>
      <c r="O32" t="s">
        <v>7</v>
      </c>
      <c r="P32">
        <f t="shared" si="10"/>
        <v>4.4721359549995796</v>
      </c>
      <c r="R32" t="s">
        <v>7</v>
      </c>
      <c r="S32">
        <f t="shared" si="8"/>
        <v>1.4142135623730951</v>
      </c>
      <c r="U32" t="s">
        <v>12</v>
      </c>
      <c r="V32">
        <f>SQRT( ($P$13-P13)^2 + ($Q$13-Q13)^2)</f>
        <v>0</v>
      </c>
    </row>
    <row r="35" spans="4:19" x14ac:dyDescent="0.2">
      <c r="D35">
        <v>1</v>
      </c>
      <c r="E35">
        <f>SQRT( ($E$8-E6)^2 + ($F$8-F6)^2)</f>
        <v>1</v>
      </c>
      <c r="G35">
        <v>1</v>
      </c>
      <c r="H35">
        <f t="shared" ref="H35:H39" si="13">SQRT( ($E$11-E6)^2 + ($F$11-F6)^2)</f>
        <v>5</v>
      </c>
      <c r="O35">
        <v>1</v>
      </c>
      <c r="P35">
        <f t="shared" ref="P35:P42" si="14">SQRT( ($P$8-P6)^2 + ($Q$8-Q6)^2)</f>
        <v>1</v>
      </c>
      <c r="R35">
        <v>1</v>
      </c>
      <c r="S35">
        <f t="shared" ref="S35:S39" si="15">SQRT( ($P$11-P6)^2 + ($Q$11-Q6)^2)</f>
        <v>5</v>
      </c>
    </row>
    <row r="36" spans="4:19" x14ac:dyDescent="0.2">
      <c r="D36">
        <v>2</v>
      </c>
      <c r="E36">
        <f t="shared" ref="E36:E41" si="16">SQRT( ($E$8-E7)^2 + ($F$8-F7)^2)</f>
        <v>1.4142135623730951</v>
      </c>
      <c r="G36">
        <v>2</v>
      </c>
      <c r="H36">
        <f t="shared" si="13"/>
        <v>4.2426406871192848</v>
      </c>
      <c r="O36">
        <v>2</v>
      </c>
      <c r="P36">
        <f t="shared" si="14"/>
        <v>1.4142135623730951</v>
      </c>
      <c r="R36">
        <v>2</v>
      </c>
      <c r="S36">
        <f t="shared" si="15"/>
        <v>4.2426406871192848</v>
      </c>
    </row>
    <row r="37" spans="4:19" x14ac:dyDescent="0.2">
      <c r="D37" t="s">
        <v>5</v>
      </c>
      <c r="E37">
        <f t="shared" si="16"/>
        <v>0</v>
      </c>
      <c r="G37">
        <v>3</v>
      </c>
      <c r="H37">
        <f t="shared" si="13"/>
        <v>5.6568542494923806</v>
      </c>
      <c r="O37" t="s">
        <v>5</v>
      </c>
      <c r="P37">
        <f>SQRT( ($P$8-P8)^2 + ($Q$8-Q8)^2)</f>
        <v>0</v>
      </c>
      <c r="R37">
        <v>3</v>
      </c>
      <c r="S37">
        <f t="shared" si="15"/>
        <v>5.6568542494923806</v>
      </c>
    </row>
    <row r="38" spans="4:19" x14ac:dyDescent="0.2">
      <c r="D38">
        <v>4</v>
      </c>
      <c r="E38">
        <f t="shared" si="16"/>
        <v>5.8309518948453007</v>
      </c>
      <c r="G38">
        <v>4</v>
      </c>
      <c r="H38">
        <f t="shared" si="13"/>
        <v>1.4142135623730951</v>
      </c>
      <c r="O38">
        <v>4</v>
      </c>
      <c r="P38">
        <f t="shared" si="14"/>
        <v>5.8309518948453007</v>
      </c>
      <c r="R38">
        <v>4</v>
      </c>
      <c r="S38">
        <f t="shared" si="15"/>
        <v>1.4142135623730951</v>
      </c>
    </row>
    <row r="39" spans="4:19" x14ac:dyDescent="0.2">
      <c r="D39">
        <v>5</v>
      </c>
      <c r="E39">
        <f t="shared" si="16"/>
        <v>6.324555320336759</v>
      </c>
      <c r="G39">
        <v>5</v>
      </c>
      <c r="H39">
        <f t="shared" si="13"/>
        <v>2.8284271247461903</v>
      </c>
      <c r="O39">
        <v>5</v>
      </c>
      <c r="P39">
        <f t="shared" si="14"/>
        <v>6.324555320336759</v>
      </c>
      <c r="R39">
        <v>5</v>
      </c>
      <c r="S39">
        <f t="shared" si="15"/>
        <v>2.8284271247461903</v>
      </c>
    </row>
    <row r="40" spans="4:19" x14ac:dyDescent="0.2">
      <c r="D40">
        <v>6</v>
      </c>
      <c r="E40">
        <f t="shared" si="16"/>
        <v>5.6568542494923806</v>
      </c>
      <c r="G40" t="s">
        <v>10</v>
      </c>
      <c r="H40">
        <f>SQRT( ($E$11-E11)^2 + ($F$11-F11)^2)</f>
        <v>0</v>
      </c>
      <c r="O40">
        <v>6</v>
      </c>
      <c r="P40">
        <f t="shared" si="14"/>
        <v>5.6568542494923806</v>
      </c>
      <c r="R40" t="s">
        <v>10</v>
      </c>
      <c r="S40">
        <f>SQRT( ($P$11-P11)^2 + ($Q$11-Q11)^2)</f>
        <v>0</v>
      </c>
    </row>
    <row r="41" spans="4:19" x14ac:dyDescent="0.2">
      <c r="D41" t="s">
        <v>6</v>
      </c>
      <c r="E41">
        <f t="shared" si="16"/>
        <v>2.4267032964268398</v>
      </c>
      <c r="G41" t="s">
        <v>6</v>
      </c>
      <c r="H41">
        <f t="shared" ref="H41:H42" si="17">SQRT( ($E$11-E12)^2 + ($F$11-F12)^2)</f>
        <v>3.7267799624996494</v>
      </c>
      <c r="O41" t="s">
        <v>6</v>
      </c>
      <c r="P41">
        <f t="shared" si="14"/>
        <v>0.7453559924999299</v>
      </c>
      <c r="R41" t="s">
        <v>6</v>
      </c>
      <c r="S41">
        <f t="shared" ref="S41:S42" si="18">SQRT( ($P$11-P12)^2 + ($Q$11-Q12)^2)</f>
        <v>4.9553562491061687</v>
      </c>
    </row>
    <row r="42" spans="4:19" x14ac:dyDescent="0.2">
      <c r="D42" t="s">
        <v>7</v>
      </c>
      <c r="E42">
        <f>SQRT( ($E$8-E13)^2 + ($F$8-F13)^2)</f>
        <v>4.2687494916218993</v>
      </c>
      <c r="G42" t="s">
        <v>7</v>
      </c>
      <c r="H42">
        <f t="shared" si="17"/>
        <v>1.4907119849998596</v>
      </c>
      <c r="O42" t="s">
        <v>7</v>
      </c>
      <c r="P42">
        <f t="shared" si="14"/>
        <v>5.8309518948453007</v>
      </c>
      <c r="R42" t="s">
        <v>7</v>
      </c>
      <c r="S42">
        <f t="shared" si="18"/>
        <v>1.4142135623730951</v>
      </c>
    </row>
  </sheetData>
  <mergeCells count="2">
    <mergeCell ref="E4:F4"/>
    <mergeCell ref="P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2022-11-18T07:28:39Z</dcterms:created>
  <dcterms:modified xsi:type="dcterms:W3CDTF">2022-11-18T08:00:35Z</dcterms:modified>
</cp:coreProperties>
</file>