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a3di2022-my.sharepoint.com/personal/aaron_a3di2022_onmicrosoft_com/Documents/Alive &amp; Thrive/4_Country_III/output/bivariate/children/"/>
    </mc:Choice>
  </mc:AlternateContent>
  <xr:revisionPtr revIDLastSave="44" documentId="11_90B4D555F20799341810B1D57801E5597E1008C9" xr6:coauthVersionLast="47" xr6:coauthVersionMax="47" xr10:uidLastSave="{BDAEC0E3-8BFD-496D-86EF-AD98E3612E85}"/>
  <bookViews>
    <workbookView xWindow="28680" yWindow="-120" windowWidth="29040" windowHeight="15840" firstSheet="1" activeTab="6" xr2:uid="{00000000-000D-0000-FFFF-FFFF00000000}"/>
  </bookViews>
  <sheets>
    <sheet name="sex_ch_weighted" sheetId="1" r:id="rId1"/>
    <sheet name="residence_weighted" sheetId="2" r:id="rId2"/>
    <sheet name="region_weighted" sheetId="3" r:id="rId3"/>
    <sheet name="mother_edu_biv_weighted" sheetId="4" r:id="rId4"/>
    <sheet name="wealth_q_weighted" sheetId="5" r:id="rId5"/>
    <sheet name="elderly_hoh_weighted" sheetId="6" r:id="rId6"/>
    <sheet name="sex_hoh_weighted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7" l="1"/>
  <c r="D4" i="7"/>
  <c r="E4" i="7"/>
  <c r="C4" i="7"/>
  <c r="F4" i="6"/>
  <c r="D4" i="6"/>
  <c r="E4" i="6"/>
  <c r="C4" i="6"/>
  <c r="F7" i="5"/>
  <c r="D7" i="5"/>
  <c r="E7" i="5"/>
  <c r="C7" i="5"/>
  <c r="F4" i="4"/>
  <c r="D4" i="4"/>
  <c r="E4" i="4"/>
  <c r="C4" i="4"/>
  <c r="F7" i="3"/>
  <c r="D7" i="3"/>
  <c r="E7" i="3"/>
  <c r="C7" i="3"/>
  <c r="F4" i="2"/>
  <c r="D4" i="2"/>
  <c r="E4" i="2"/>
  <c r="C4" i="2"/>
  <c r="F4" i="1"/>
  <c r="D4" i="1"/>
  <c r="E4" i="1"/>
  <c r="C4" i="1"/>
</calcChain>
</file>

<file path=xl/sharedStrings.xml><?xml version="1.0" encoding="utf-8"?>
<sst xmlns="http://schemas.openxmlformats.org/spreadsheetml/2006/main" count="27" uniqueCount="27">
  <si>
    <t>sex_ch</t>
  </si>
  <si>
    <t>CH Sex: Female</t>
  </si>
  <si>
    <t>CH Sex: Male</t>
  </si>
  <si>
    <t>residence</t>
  </si>
  <si>
    <t>Rural</t>
  </si>
  <si>
    <t>Urban</t>
  </si>
  <si>
    <t>region</t>
  </si>
  <si>
    <t>Coastal</t>
  </si>
  <si>
    <t>Great Lake</t>
  </si>
  <si>
    <t>Phnom Penh</t>
  </si>
  <si>
    <t>Plain</t>
  </si>
  <si>
    <t>Plateau</t>
  </si>
  <si>
    <t>mother_edu_biv</t>
  </si>
  <si>
    <t>None_Primary</t>
  </si>
  <si>
    <t>Secondary_Higher</t>
  </si>
  <si>
    <t>wealth_q</t>
  </si>
  <si>
    <t>Middle</t>
  </si>
  <si>
    <t>Poor</t>
  </si>
  <si>
    <t>Poorest</t>
  </si>
  <si>
    <t>Rich</t>
  </si>
  <si>
    <t>Richest</t>
  </si>
  <si>
    <t>elderly_hoh</t>
  </si>
  <si>
    <t>Elderly HoH: NO</t>
  </si>
  <si>
    <t>Elderly HoH: YES</t>
  </si>
  <si>
    <t>sex_hoh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</si>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</sst>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4" sqref="C4:F4"/>
    </sheetView>
  </sheetViews>
  <sheetFormatPr defaultRowHeight="14.5" x14ac:dyDescent="0.35"/>
  <sheetData>
    <row r="1" spans="1:6" x14ac:dyDescent="0.35">
      <c r="A1" s="1" t="s">
        <v>0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1</v>
      </c>
      <c r="B2">
        <v>0</v>
      </c>
      <c r="C2">
        <v>59.5</v>
      </c>
      <c r="D2">
        <v>72.400000000000006</v>
      </c>
      <c r="E2">
        <v>69</v>
      </c>
    </row>
    <row r="3" spans="1:6" x14ac:dyDescent="0.35">
      <c r="A3" s="1" t="s">
        <v>2</v>
      </c>
      <c r="B3">
        <v>0</v>
      </c>
      <c r="C3">
        <v>60.5</v>
      </c>
      <c r="D3">
        <v>74.7</v>
      </c>
      <c r="E3">
        <v>60.7</v>
      </c>
    </row>
    <row r="4" spans="1:6" x14ac:dyDescent="0.35">
      <c r="C4" s="2">
        <f>C2-C3</f>
        <v>-1</v>
      </c>
      <c r="D4" s="2">
        <f t="shared" ref="D4:E4" si="0">D2-D3</f>
        <v>-2.2999999999999972</v>
      </c>
      <c r="E4" s="2">
        <f t="shared" si="0"/>
        <v>8.2999999999999972</v>
      </c>
      <c r="F4" s="2">
        <f>E4-C4</f>
        <v>9.2999999999999972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C4" sqref="C4:F4"/>
    </sheetView>
  </sheetViews>
  <sheetFormatPr defaultRowHeight="14.5" x14ac:dyDescent="0.35"/>
  <sheetData>
    <row r="1" spans="1:6" x14ac:dyDescent="0.35">
      <c r="A1" s="1" t="s">
        <v>3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4</v>
      </c>
      <c r="B2">
        <v>0</v>
      </c>
      <c r="C2">
        <v>62</v>
      </c>
      <c r="D2">
        <v>75.3</v>
      </c>
      <c r="E2">
        <v>69.2</v>
      </c>
    </row>
    <row r="3" spans="1:6" x14ac:dyDescent="0.35">
      <c r="A3" s="1" t="s">
        <v>5</v>
      </c>
      <c r="B3">
        <v>0</v>
      </c>
      <c r="C3">
        <v>48.7</v>
      </c>
      <c r="D3">
        <v>64.099999999999994</v>
      </c>
      <c r="E3">
        <v>38.9</v>
      </c>
    </row>
    <row r="4" spans="1:6" x14ac:dyDescent="0.35">
      <c r="C4" s="2">
        <f>C2-C3</f>
        <v>13.299999999999997</v>
      </c>
      <c r="D4" s="2">
        <f t="shared" ref="D4:E4" si="0">D2-D3</f>
        <v>11.200000000000003</v>
      </c>
      <c r="E4" s="2">
        <f t="shared" si="0"/>
        <v>30.300000000000004</v>
      </c>
      <c r="F4" s="2">
        <f>E4-C4</f>
        <v>17.000000000000007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C7" sqref="C7:F7"/>
    </sheetView>
  </sheetViews>
  <sheetFormatPr defaultRowHeight="14.5" x14ac:dyDescent="0.35"/>
  <sheetData>
    <row r="1" spans="1:6" x14ac:dyDescent="0.35">
      <c r="A1" s="1" t="s">
        <v>6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7</v>
      </c>
      <c r="B2">
        <v>0</v>
      </c>
      <c r="C2">
        <v>52.9</v>
      </c>
      <c r="D2">
        <v>73.900000000000006</v>
      </c>
      <c r="E2">
        <v>77.400000000000006</v>
      </c>
    </row>
    <row r="3" spans="1:6" x14ac:dyDescent="0.35">
      <c r="A3" s="1" t="s">
        <v>8</v>
      </c>
      <c r="B3">
        <v>0</v>
      </c>
      <c r="C3">
        <v>61.7</v>
      </c>
      <c r="D3">
        <v>73.599999999999994</v>
      </c>
      <c r="E3">
        <v>74.900000000000006</v>
      </c>
    </row>
    <row r="4" spans="1:6" x14ac:dyDescent="0.35">
      <c r="A4" s="1" t="s">
        <v>9</v>
      </c>
      <c r="B4">
        <v>0</v>
      </c>
      <c r="C4">
        <v>41.8</v>
      </c>
      <c r="D4">
        <v>54.9</v>
      </c>
      <c r="E4">
        <v>31.1</v>
      </c>
    </row>
    <row r="5" spans="1:6" x14ac:dyDescent="0.35">
      <c r="A5" s="1" t="s">
        <v>10</v>
      </c>
      <c r="B5">
        <v>0</v>
      </c>
      <c r="C5">
        <v>64.2</v>
      </c>
      <c r="D5">
        <v>74.2</v>
      </c>
      <c r="E5">
        <v>60.4</v>
      </c>
    </row>
    <row r="6" spans="1:6" x14ac:dyDescent="0.35">
      <c r="A6" s="1" t="s">
        <v>11</v>
      </c>
      <c r="B6">
        <v>0</v>
      </c>
      <c r="C6">
        <v>60.8</v>
      </c>
      <c r="D6">
        <v>80.3</v>
      </c>
      <c r="E6">
        <v>69.599999999999994</v>
      </c>
    </row>
    <row r="7" spans="1:6" x14ac:dyDescent="0.35">
      <c r="C7" s="2">
        <f>C4-C5</f>
        <v>-22.400000000000006</v>
      </c>
      <c r="D7" s="2">
        <f t="shared" ref="D7:E7" si="0">D4-D5</f>
        <v>-19.300000000000004</v>
      </c>
      <c r="E7" s="2">
        <f t="shared" si="0"/>
        <v>-29.299999999999997</v>
      </c>
      <c r="F7" s="2">
        <f>E7-C7</f>
        <v>-6.8999999999999915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C4" sqref="C4:F4"/>
    </sheetView>
  </sheetViews>
  <sheetFormatPr defaultRowHeight="14.5" x14ac:dyDescent="0.35"/>
  <sheetData>
    <row r="1" spans="1:6" x14ac:dyDescent="0.35">
      <c r="A1" s="1" t="s">
        <v>12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13</v>
      </c>
      <c r="B2">
        <v>0</v>
      </c>
      <c r="C2">
        <v>59.3</v>
      </c>
      <c r="D2">
        <v>74.099999999999994</v>
      </c>
      <c r="E2">
        <v>67.5</v>
      </c>
    </row>
    <row r="3" spans="1:6" x14ac:dyDescent="0.35">
      <c r="A3" s="1" t="s">
        <v>14</v>
      </c>
      <c r="B3">
        <v>0</v>
      </c>
      <c r="C3">
        <v>63.4</v>
      </c>
      <c r="D3">
        <v>71.8</v>
      </c>
      <c r="E3">
        <v>61.3</v>
      </c>
    </row>
    <row r="4" spans="1:6" x14ac:dyDescent="0.35">
      <c r="C4" s="2">
        <f>C2-C3</f>
        <v>-4.1000000000000014</v>
      </c>
      <c r="D4" s="2">
        <f t="shared" ref="D4:E4" si="0">D2-D3</f>
        <v>2.2999999999999972</v>
      </c>
      <c r="E4" s="2">
        <f t="shared" si="0"/>
        <v>6.2000000000000028</v>
      </c>
      <c r="F4" s="2">
        <f>E4-C4</f>
        <v>10.300000000000004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C7" sqref="C7:F7"/>
    </sheetView>
  </sheetViews>
  <sheetFormatPr defaultRowHeight="14.5" x14ac:dyDescent="0.35"/>
  <sheetData>
    <row r="1" spans="1:6" x14ac:dyDescent="0.35">
      <c r="A1" s="1" t="s">
        <v>15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16</v>
      </c>
      <c r="B2">
        <v>0</v>
      </c>
      <c r="C2">
        <v>67.900000000000006</v>
      </c>
      <c r="D2">
        <v>85.3</v>
      </c>
      <c r="E2">
        <v>66.3</v>
      </c>
    </row>
    <row r="3" spans="1:6" x14ac:dyDescent="0.35">
      <c r="A3" s="1" t="s">
        <v>17</v>
      </c>
      <c r="B3">
        <v>0</v>
      </c>
      <c r="C3">
        <v>65.5</v>
      </c>
      <c r="D3">
        <v>76.5</v>
      </c>
      <c r="E3">
        <v>74.3</v>
      </c>
    </row>
    <row r="4" spans="1:6" x14ac:dyDescent="0.35">
      <c r="A4" s="1" t="s">
        <v>18</v>
      </c>
      <c r="B4">
        <v>0</v>
      </c>
      <c r="C4">
        <v>60.6</v>
      </c>
      <c r="D4">
        <v>70.5</v>
      </c>
      <c r="E4">
        <v>74.7</v>
      </c>
    </row>
    <row r="5" spans="1:6" x14ac:dyDescent="0.35">
      <c r="A5" s="1" t="s">
        <v>19</v>
      </c>
      <c r="B5">
        <v>0</v>
      </c>
      <c r="C5">
        <v>52.5</v>
      </c>
      <c r="D5">
        <v>74.099999999999994</v>
      </c>
      <c r="E5">
        <v>65.099999999999994</v>
      </c>
    </row>
    <row r="6" spans="1:6" x14ac:dyDescent="0.35">
      <c r="A6" s="1" t="s">
        <v>20</v>
      </c>
      <c r="B6">
        <v>0</v>
      </c>
      <c r="C6">
        <v>51.1</v>
      </c>
      <c r="D6">
        <v>62.6</v>
      </c>
      <c r="E6">
        <v>40.5</v>
      </c>
    </row>
    <row r="7" spans="1:6" x14ac:dyDescent="0.35">
      <c r="C7" s="2">
        <f>C4-C6</f>
        <v>9.5</v>
      </c>
      <c r="D7" s="2">
        <f t="shared" ref="D7:E7" si="0">D4-D6</f>
        <v>7.8999999999999986</v>
      </c>
      <c r="E7" s="2">
        <f t="shared" si="0"/>
        <v>34.200000000000003</v>
      </c>
      <c r="F7" s="2">
        <f>E7-C7</f>
        <v>24.700000000000003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"/>
  <sheetViews>
    <sheetView workbookViewId="0">
      <selection activeCell="C4" sqref="C4:F4"/>
    </sheetView>
  </sheetViews>
  <sheetFormatPr defaultRowHeight="14.5" x14ac:dyDescent="0.35"/>
  <sheetData>
    <row r="1" spans="1:6" x14ac:dyDescent="0.35">
      <c r="A1" s="1" t="s">
        <v>21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22</v>
      </c>
      <c r="B2">
        <v>0</v>
      </c>
      <c r="C2">
        <v>59.8</v>
      </c>
      <c r="D2">
        <v>72.400000000000006</v>
      </c>
      <c r="E2">
        <v>67.099999999999994</v>
      </c>
    </row>
    <row r="3" spans="1:6" x14ac:dyDescent="0.35">
      <c r="A3" s="1" t="s">
        <v>23</v>
      </c>
      <c r="B3">
        <v>0</v>
      </c>
      <c r="C3">
        <v>61.6</v>
      </c>
      <c r="D3">
        <v>80.599999999999994</v>
      </c>
      <c r="E3">
        <v>55.6</v>
      </c>
    </row>
    <row r="4" spans="1:6" x14ac:dyDescent="0.35">
      <c r="C4" s="2">
        <f>C3-C2</f>
        <v>1.8000000000000043</v>
      </c>
      <c r="D4" s="2">
        <f t="shared" ref="D4:E4" si="0">D3-D2</f>
        <v>8.1999999999999886</v>
      </c>
      <c r="E4" s="2">
        <f t="shared" si="0"/>
        <v>-11.499999999999993</v>
      </c>
      <c r="F4" s="2">
        <f>E4-C4</f>
        <v>-13.299999999999997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"/>
  <sheetViews>
    <sheetView tabSelected="1" workbookViewId="0">
      <selection activeCell="C4" sqref="C4:F4"/>
    </sheetView>
  </sheetViews>
  <sheetFormatPr defaultRowHeight="14.5" x14ac:dyDescent="0.35"/>
  <sheetData>
    <row r="1" spans="1:6" x14ac:dyDescent="0.35">
      <c r="A1" s="1" t="s">
        <v>24</v>
      </c>
      <c r="B1" s="1">
        <v>2000</v>
      </c>
      <c r="C1" s="1">
        <v>2005</v>
      </c>
      <c r="D1" s="1">
        <v>2010</v>
      </c>
      <c r="E1" s="1">
        <v>2014</v>
      </c>
    </row>
    <row r="2" spans="1:6" x14ac:dyDescent="0.35">
      <c r="A2" s="1" t="s">
        <v>25</v>
      </c>
      <c r="B2">
        <v>0</v>
      </c>
      <c r="C2">
        <v>57.5</v>
      </c>
      <c r="D2">
        <v>78.099999999999994</v>
      </c>
      <c r="E2">
        <v>66.5</v>
      </c>
    </row>
    <row r="3" spans="1:6" x14ac:dyDescent="0.35">
      <c r="A3" s="1" t="s">
        <v>26</v>
      </c>
      <c r="B3">
        <v>0</v>
      </c>
      <c r="C3">
        <v>60.5</v>
      </c>
      <c r="D3">
        <v>72.099999999999994</v>
      </c>
      <c r="E3">
        <v>64.599999999999994</v>
      </c>
    </row>
    <row r="4" spans="1:6" x14ac:dyDescent="0.35">
      <c r="C4" s="2">
        <f>C2-C3</f>
        <v>-3</v>
      </c>
      <c r="D4" s="2">
        <f t="shared" ref="D4:E4" si="0">D2-D3</f>
        <v>6</v>
      </c>
      <c r="E4" s="2">
        <f t="shared" si="0"/>
        <v>1.9000000000000057</v>
      </c>
      <c r="F4" s="2">
        <f>E4-C4</f>
        <v>4.9000000000000057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sex_ch_weighted</vt:lpstr>
      <vt:lpstr>residence_weighted</vt:lpstr>
      <vt:lpstr>region_weighted</vt:lpstr>
      <vt:lpstr>mother_edu_biv_weighted</vt:lpstr>
      <vt:lpstr>wealth_q_weighted</vt:lpstr>
      <vt:lpstr>elderly_hoh_weighted</vt:lpstr>
      <vt:lpstr>sex_hoh_weighted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Wise</cp:lastModifiedBy>
  <dcterms:created xsi:type="dcterms:W3CDTF">2022-11-16T14:49:38Z</dcterms:created>
  <dcterms:modified xsi:type="dcterms:W3CDTF">2022-11-16T15:00:53Z</dcterms:modified>
</cp:coreProperties>
</file>