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a3di2022-my.sharepoint.com/personal/aaron_a3di2022_onmicrosoft_com/Documents/Alive &amp; Thrive/4_Country_III/output/bivariate/children/"/>
    </mc:Choice>
  </mc:AlternateContent>
  <xr:revisionPtr revIDLastSave="33" documentId="11_3C72740FC2EC8FE6F20D3D566EED152C03D02278" xr6:coauthVersionLast="47" xr6:coauthVersionMax="47" xr10:uidLastSave="{386377D2-CB6C-42FC-852C-5186B3ADFD57}"/>
  <bookViews>
    <workbookView xWindow="28680" yWindow="-120" windowWidth="29040" windowHeight="15840" firstSheet="1" activeTab="6" xr2:uid="{00000000-000D-0000-FFFF-FFFF00000000}"/>
  </bookViews>
  <sheets>
    <sheet name="sex_ch_weighted" sheetId="1" r:id="rId1"/>
    <sheet name="residence_weighted" sheetId="2" r:id="rId2"/>
    <sheet name="region_weighted" sheetId="3" r:id="rId3"/>
    <sheet name="mother_edu_biv_weighted" sheetId="4" r:id="rId4"/>
    <sheet name="wealth_q_weighted" sheetId="5" r:id="rId5"/>
    <sheet name="elderly_hoh_weighted" sheetId="6" r:id="rId6"/>
    <sheet name="sex_hoh_weighted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7" l="1"/>
  <c r="E4" i="7"/>
  <c r="D4" i="7"/>
  <c r="F4" i="6"/>
  <c r="E4" i="6"/>
  <c r="D4" i="6"/>
  <c r="F7" i="5"/>
  <c r="E7" i="5"/>
  <c r="D7" i="5"/>
  <c r="F4" i="4"/>
  <c r="E4" i="4"/>
  <c r="D4" i="4"/>
  <c r="F7" i="3"/>
  <c r="E7" i="3"/>
  <c r="D7" i="3"/>
  <c r="F4" i="2"/>
  <c r="E4" i="2"/>
  <c r="D4" i="2"/>
  <c r="F4" i="1"/>
  <c r="E4" i="1"/>
  <c r="D4" i="1"/>
</calcChain>
</file>

<file path=xl/sharedStrings.xml><?xml version="1.0" encoding="utf-8"?>
<sst xmlns="http://schemas.openxmlformats.org/spreadsheetml/2006/main" count="27" uniqueCount="27">
  <si>
    <t>sex_ch</t>
  </si>
  <si>
    <t>CH Sex: Female</t>
  </si>
  <si>
    <t>CH Sex: Male</t>
  </si>
  <si>
    <t>residence</t>
  </si>
  <si>
    <t>Rural</t>
  </si>
  <si>
    <t>Urban</t>
  </si>
  <si>
    <t>region</t>
  </si>
  <si>
    <t>Coastal</t>
  </si>
  <si>
    <t>Great Lake</t>
  </si>
  <si>
    <t>Phnom Penh</t>
  </si>
  <si>
    <t>Plain</t>
  </si>
  <si>
    <t>Plateau</t>
  </si>
  <si>
    <t>mother_edu_biv</t>
  </si>
  <si>
    <t>None_Primary</t>
  </si>
  <si>
    <t>Secondary_Higher</t>
  </si>
  <si>
    <t>wealth_q</t>
  </si>
  <si>
    <t>Middle</t>
  </si>
  <si>
    <t>Poor</t>
  </si>
  <si>
    <t>Poorest</t>
  </si>
  <si>
    <t>Rich</t>
  </si>
  <si>
    <t>Richest</t>
  </si>
  <si>
    <t>elderly_hoh</t>
  </si>
  <si>
    <t>Elderly HoH: NO</t>
  </si>
  <si>
    <t>Elderly HoH: YES</t>
  </si>
  <si>
    <t>sex_hoh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</si>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</sst>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>
      <selection activeCell="D4" sqref="D4:F4"/>
    </sheetView>
  </sheetViews>
  <sheetFormatPr defaultRowHeight="14.5" x14ac:dyDescent="0.35"/>
  <sheetData>
    <row r="1" spans="1:6" x14ac:dyDescent="0.35">
      <c r="A1" s="1" t="s">
        <v>0</v>
      </c>
      <c r="B1" s="1">
        <v>2000</v>
      </c>
      <c r="C1" s="1">
        <v>2005</v>
      </c>
      <c r="D1" s="1">
        <v>2010</v>
      </c>
      <c r="E1" s="1">
        <v>2014</v>
      </c>
    </row>
    <row r="2" spans="1:6" x14ac:dyDescent="0.35">
      <c r="A2" s="1" t="s">
        <v>1</v>
      </c>
      <c r="B2">
        <v>0</v>
      </c>
      <c r="C2">
        <v>0</v>
      </c>
      <c r="D2">
        <v>74.8</v>
      </c>
      <c r="E2">
        <v>71</v>
      </c>
    </row>
    <row r="3" spans="1:6" x14ac:dyDescent="0.35">
      <c r="A3" s="1" t="s">
        <v>2</v>
      </c>
      <c r="B3">
        <v>0</v>
      </c>
      <c r="C3">
        <v>0</v>
      </c>
      <c r="D3">
        <v>73.7</v>
      </c>
      <c r="E3">
        <v>72.7</v>
      </c>
    </row>
    <row r="4" spans="1:6" x14ac:dyDescent="0.35">
      <c r="D4" s="2">
        <f>D2-D3</f>
        <v>1.0999999999999943</v>
      </c>
      <c r="E4" s="2">
        <f>E2-E3</f>
        <v>-1.7000000000000028</v>
      </c>
      <c r="F4" s="2">
        <f>E4-D4</f>
        <v>-2.7999999999999972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activeCell="D4" sqref="D4:F4"/>
    </sheetView>
  </sheetViews>
  <sheetFormatPr defaultRowHeight="14.5" x14ac:dyDescent="0.35"/>
  <sheetData>
    <row r="1" spans="1:6" x14ac:dyDescent="0.35">
      <c r="A1" s="1" t="s">
        <v>3</v>
      </c>
      <c r="B1" s="1">
        <v>2000</v>
      </c>
      <c r="C1" s="1">
        <v>2005</v>
      </c>
      <c r="D1" s="1">
        <v>2010</v>
      </c>
      <c r="E1" s="1">
        <v>2014</v>
      </c>
    </row>
    <row r="2" spans="1:6" x14ac:dyDescent="0.35">
      <c r="A2" s="1" t="s">
        <v>4</v>
      </c>
      <c r="B2">
        <v>0</v>
      </c>
      <c r="C2">
        <v>0</v>
      </c>
      <c r="D2">
        <v>73.2</v>
      </c>
      <c r="E2">
        <v>70</v>
      </c>
    </row>
    <row r="3" spans="1:6" x14ac:dyDescent="0.35">
      <c r="A3" s="1" t="s">
        <v>5</v>
      </c>
      <c r="B3">
        <v>0</v>
      </c>
      <c r="C3">
        <v>0</v>
      </c>
      <c r="D3">
        <v>79.8</v>
      </c>
      <c r="E3">
        <v>83.1</v>
      </c>
    </row>
    <row r="4" spans="1:6" x14ac:dyDescent="0.35">
      <c r="D4" s="2">
        <f>D2-D3</f>
        <v>-6.5999999999999943</v>
      </c>
      <c r="E4" s="2">
        <f>E2-E3</f>
        <v>-13.099999999999994</v>
      </c>
      <c r="F4" s="2">
        <f>E4-D4</f>
        <v>-6.5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"/>
  <sheetViews>
    <sheetView workbookViewId="0">
      <selection activeCell="D7" sqref="D7:F7"/>
    </sheetView>
  </sheetViews>
  <sheetFormatPr defaultRowHeight="14.5" x14ac:dyDescent="0.35"/>
  <sheetData>
    <row r="1" spans="1:6" x14ac:dyDescent="0.35">
      <c r="A1" s="1" t="s">
        <v>6</v>
      </c>
      <c r="B1" s="1">
        <v>2000</v>
      </c>
      <c r="C1" s="1">
        <v>2005</v>
      </c>
      <c r="D1" s="1">
        <v>2010</v>
      </c>
      <c r="E1" s="1">
        <v>2014</v>
      </c>
    </row>
    <row r="2" spans="1:6" x14ac:dyDescent="0.35">
      <c r="A2" s="1" t="s">
        <v>7</v>
      </c>
      <c r="B2">
        <v>0</v>
      </c>
      <c r="C2">
        <v>0</v>
      </c>
      <c r="D2">
        <v>79</v>
      </c>
      <c r="E2">
        <v>81.400000000000006</v>
      </c>
    </row>
    <row r="3" spans="1:6" x14ac:dyDescent="0.35">
      <c r="A3" s="1" t="s">
        <v>8</v>
      </c>
      <c r="B3">
        <v>0</v>
      </c>
      <c r="C3">
        <v>0</v>
      </c>
      <c r="D3">
        <v>69.3</v>
      </c>
      <c r="E3">
        <v>72.400000000000006</v>
      </c>
    </row>
    <row r="4" spans="1:6" x14ac:dyDescent="0.35">
      <c r="A4" s="1" t="s">
        <v>9</v>
      </c>
      <c r="B4">
        <v>0</v>
      </c>
      <c r="C4">
        <v>0</v>
      </c>
      <c r="D4">
        <v>81.099999999999994</v>
      </c>
      <c r="E4">
        <v>92.2</v>
      </c>
    </row>
    <row r="5" spans="1:6" x14ac:dyDescent="0.35">
      <c r="A5" s="1" t="s">
        <v>10</v>
      </c>
      <c r="B5">
        <v>0</v>
      </c>
      <c r="C5">
        <v>0</v>
      </c>
      <c r="D5">
        <v>76.7</v>
      </c>
      <c r="E5">
        <v>67.8</v>
      </c>
    </row>
    <row r="6" spans="1:6" x14ac:dyDescent="0.35">
      <c r="A6" s="1" t="s">
        <v>11</v>
      </c>
      <c r="B6">
        <v>0</v>
      </c>
      <c r="C6">
        <v>0</v>
      </c>
      <c r="D6">
        <v>71.900000000000006</v>
      </c>
      <c r="E6">
        <v>66</v>
      </c>
    </row>
    <row r="7" spans="1:6" x14ac:dyDescent="0.35">
      <c r="D7" s="2">
        <f>D3-D4</f>
        <v>-11.799999999999997</v>
      </c>
      <c r="E7" s="2">
        <f>E3-E4</f>
        <v>-19.799999999999997</v>
      </c>
      <c r="F7" s="2">
        <f>E7-D7</f>
        <v>-8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"/>
  <sheetViews>
    <sheetView workbookViewId="0">
      <selection activeCell="D4" sqref="D4:F4"/>
    </sheetView>
  </sheetViews>
  <sheetFormatPr defaultRowHeight="14.5" x14ac:dyDescent="0.35"/>
  <sheetData>
    <row r="1" spans="1:6" x14ac:dyDescent="0.35">
      <c r="A1" s="1" t="s">
        <v>12</v>
      </c>
      <c r="B1" s="1">
        <v>2000</v>
      </c>
      <c r="C1" s="1">
        <v>2005</v>
      </c>
      <c r="D1" s="1">
        <v>2010</v>
      </c>
      <c r="E1" s="1">
        <v>2014</v>
      </c>
    </row>
    <row r="2" spans="1:6" x14ac:dyDescent="0.35">
      <c r="A2" s="1" t="s">
        <v>13</v>
      </c>
      <c r="B2">
        <v>0</v>
      </c>
      <c r="C2">
        <v>0</v>
      </c>
      <c r="D2">
        <v>70.7</v>
      </c>
      <c r="E2">
        <v>69.5</v>
      </c>
    </row>
    <row r="3" spans="1:6" x14ac:dyDescent="0.35">
      <c r="A3" s="1" t="s">
        <v>14</v>
      </c>
      <c r="B3">
        <v>0</v>
      </c>
      <c r="C3">
        <v>0</v>
      </c>
      <c r="D3">
        <v>83.9</v>
      </c>
      <c r="E3">
        <v>76</v>
      </c>
    </row>
    <row r="4" spans="1:6" x14ac:dyDescent="0.35">
      <c r="D4">
        <f>D2-D3</f>
        <v>-13.200000000000003</v>
      </c>
      <c r="E4">
        <f>E2-E3</f>
        <v>-6.5</v>
      </c>
      <c r="F4">
        <f>E4-D4</f>
        <v>6.7000000000000028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"/>
  <sheetViews>
    <sheetView workbookViewId="0">
      <selection activeCell="D7" sqref="D7:F7"/>
    </sheetView>
  </sheetViews>
  <sheetFormatPr defaultRowHeight="14.5" x14ac:dyDescent="0.35"/>
  <sheetData>
    <row r="1" spans="1:6" x14ac:dyDescent="0.35">
      <c r="A1" s="1" t="s">
        <v>15</v>
      </c>
      <c r="B1" s="1">
        <v>2000</v>
      </c>
      <c r="C1" s="1">
        <v>2005</v>
      </c>
      <c r="D1" s="1">
        <v>2010</v>
      </c>
      <c r="E1" s="1">
        <v>2014</v>
      </c>
    </row>
    <row r="2" spans="1:6" x14ac:dyDescent="0.35">
      <c r="A2" s="1" t="s">
        <v>16</v>
      </c>
      <c r="B2">
        <v>0</v>
      </c>
      <c r="C2">
        <v>0</v>
      </c>
      <c r="D2">
        <v>75.099999999999994</v>
      </c>
      <c r="E2">
        <v>73.3</v>
      </c>
    </row>
    <row r="3" spans="1:6" x14ac:dyDescent="0.35">
      <c r="A3" s="1" t="s">
        <v>17</v>
      </c>
      <c r="B3">
        <v>0</v>
      </c>
      <c r="C3">
        <v>0</v>
      </c>
      <c r="D3">
        <v>72.5</v>
      </c>
      <c r="E3">
        <v>69</v>
      </c>
    </row>
    <row r="4" spans="1:6" x14ac:dyDescent="0.35">
      <c r="A4" s="1" t="s">
        <v>18</v>
      </c>
      <c r="B4">
        <v>0</v>
      </c>
      <c r="C4">
        <v>0</v>
      </c>
      <c r="D4">
        <v>70.5</v>
      </c>
      <c r="E4">
        <v>64.599999999999994</v>
      </c>
    </row>
    <row r="5" spans="1:6" x14ac:dyDescent="0.35">
      <c r="A5" s="1" t="s">
        <v>19</v>
      </c>
      <c r="B5">
        <v>0</v>
      </c>
      <c r="C5">
        <v>0</v>
      </c>
      <c r="D5">
        <v>73</v>
      </c>
      <c r="E5">
        <v>72.5</v>
      </c>
    </row>
    <row r="6" spans="1:6" x14ac:dyDescent="0.35">
      <c r="A6" s="1" t="s">
        <v>20</v>
      </c>
      <c r="B6">
        <v>0</v>
      </c>
      <c r="C6">
        <v>0</v>
      </c>
      <c r="D6">
        <v>82.2</v>
      </c>
      <c r="E6">
        <v>81.599999999999994</v>
      </c>
    </row>
    <row r="7" spans="1:6" x14ac:dyDescent="0.35">
      <c r="D7" s="2">
        <f>D4-D6</f>
        <v>-11.700000000000003</v>
      </c>
      <c r="E7" s="2">
        <f>E4-E6</f>
        <v>-17</v>
      </c>
      <c r="F7" s="2">
        <f>E7-D7</f>
        <v>-5.2999999999999972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"/>
  <sheetViews>
    <sheetView workbookViewId="0">
      <selection activeCell="D4" sqref="D4:F4"/>
    </sheetView>
  </sheetViews>
  <sheetFormatPr defaultRowHeight="14.5" x14ac:dyDescent="0.35"/>
  <sheetData>
    <row r="1" spans="1:6" x14ac:dyDescent="0.35">
      <c r="A1" s="1" t="s">
        <v>21</v>
      </c>
      <c r="B1" s="1">
        <v>2000</v>
      </c>
      <c r="C1" s="1">
        <v>2005</v>
      </c>
      <c r="D1" s="1">
        <v>2010</v>
      </c>
      <c r="E1" s="1">
        <v>2014</v>
      </c>
    </row>
    <row r="2" spans="1:6" x14ac:dyDescent="0.35">
      <c r="A2" s="1" t="s">
        <v>22</v>
      </c>
      <c r="B2">
        <v>0</v>
      </c>
      <c r="C2">
        <v>0</v>
      </c>
      <c r="D2">
        <v>73.3</v>
      </c>
      <c r="E2">
        <v>71.099999999999994</v>
      </c>
    </row>
    <row r="3" spans="1:6" x14ac:dyDescent="0.35">
      <c r="A3" s="1" t="s">
        <v>23</v>
      </c>
      <c r="B3">
        <v>0</v>
      </c>
      <c r="C3">
        <v>0</v>
      </c>
      <c r="D3">
        <v>80.099999999999994</v>
      </c>
      <c r="E3">
        <v>75.7</v>
      </c>
    </row>
    <row r="4" spans="1:6" x14ac:dyDescent="0.35">
      <c r="D4" s="2">
        <f>D3-D2</f>
        <v>6.7999999999999972</v>
      </c>
      <c r="E4" s="2">
        <f>E3-E2</f>
        <v>4.6000000000000085</v>
      </c>
      <c r="F4" s="2">
        <f>E4-D4</f>
        <v>-2.1999999999999886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"/>
  <sheetViews>
    <sheetView tabSelected="1" workbookViewId="0">
      <selection activeCell="D4" sqref="D4:F4"/>
    </sheetView>
  </sheetViews>
  <sheetFormatPr defaultRowHeight="14.5" x14ac:dyDescent="0.35"/>
  <sheetData>
    <row r="1" spans="1:6" x14ac:dyDescent="0.35">
      <c r="A1" s="1" t="s">
        <v>24</v>
      </c>
      <c r="B1" s="1">
        <v>2000</v>
      </c>
      <c r="C1" s="1">
        <v>2005</v>
      </c>
      <c r="D1" s="1">
        <v>2010</v>
      </c>
      <c r="E1" s="1">
        <v>2014</v>
      </c>
    </row>
    <row r="2" spans="1:6" x14ac:dyDescent="0.35">
      <c r="A2" s="1" t="s">
        <v>25</v>
      </c>
      <c r="B2">
        <v>0</v>
      </c>
      <c r="C2">
        <v>0</v>
      </c>
      <c r="D2">
        <v>78.2</v>
      </c>
      <c r="E2">
        <v>76.400000000000006</v>
      </c>
    </row>
    <row r="3" spans="1:6" x14ac:dyDescent="0.35">
      <c r="A3" s="1" t="s">
        <v>26</v>
      </c>
      <c r="B3">
        <v>0</v>
      </c>
      <c r="C3">
        <v>0</v>
      </c>
      <c r="D3">
        <v>73</v>
      </c>
      <c r="E3">
        <v>70.5</v>
      </c>
    </row>
    <row r="4" spans="1:6" x14ac:dyDescent="0.35">
      <c r="D4" s="2">
        <f>D2-D3</f>
        <v>5.2000000000000028</v>
      </c>
      <c r="E4" s="2">
        <f>E2-E3</f>
        <v>5.9000000000000057</v>
      </c>
      <c r="F4" s="2">
        <f>E4-D4</f>
        <v>0.70000000000000284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sex_ch_weighted</vt:lpstr>
      <vt:lpstr>residence_weighted</vt:lpstr>
      <vt:lpstr>region_weighted</vt:lpstr>
      <vt:lpstr>mother_edu_biv_weighted</vt:lpstr>
      <vt:lpstr>wealth_q_weighted</vt:lpstr>
      <vt:lpstr>elderly_hoh_weighted</vt:lpstr>
      <vt:lpstr>sex_hoh_weighted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Aaron Wise</cp:lastModifiedBy>
  <dcterms:created xsi:type="dcterms:W3CDTF">2022-11-16T14:49:38Z</dcterms:created>
  <dcterms:modified xsi:type="dcterms:W3CDTF">2022-11-16T15:17:09Z</dcterms:modified>
</cp:coreProperties>
</file>