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https://a3di2022-my.sharepoint.com/personal/aaron_a3di2022_onmicrosoft_com/Documents/Alive &amp; Thrive/4_Country_III/output/bivariate/anthro/"/>
    </mc:Choice>
  </mc:AlternateContent>
  <xr:revisionPtr revIDLastSave="29" documentId="11_F224A6F62DBEC1F8B891CDD56B9AE5CA351E5B53" xr6:coauthVersionLast="47" xr6:coauthVersionMax="47" xr10:uidLastSave="{8AD2E376-4C87-4330-930D-8532E22CC51B}"/>
  <bookViews>
    <workbookView xWindow="28680" yWindow="-120" windowWidth="29040" windowHeight="15840" firstSheet="1" activeTab="6" xr2:uid="{00000000-000D-0000-FFFF-FFFF00000000}"/>
  </bookViews>
  <sheets>
    <sheet name="sex_ch_weighted" sheetId="1" r:id="rId1"/>
    <sheet name="residence_weighted" sheetId="2" r:id="rId2"/>
    <sheet name="region_weighted" sheetId="3" r:id="rId3"/>
    <sheet name="mother_edu_biv_weighted" sheetId="4" r:id="rId4"/>
    <sheet name="wealth_q_weighted" sheetId="5" r:id="rId5"/>
    <sheet name="elderly_hoh_weighted" sheetId="6" r:id="rId6"/>
    <sheet name="sex_hoh_weighted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4" i="7" l="1"/>
  <c r="C4" i="7"/>
  <c r="D4" i="7"/>
  <c r="E4" i="7"/>
  <c r="B4" i="7"/>
  <c r="F4" i="6"/>
  <c r="C4" i="6"/>
  <c r="D4" i="6"/>
  <c r="E4" i="6"/>
  <c r="B4" i="6"/>
  <c r="F7" i="5"/>
  <c r="C7" i="5"/>
  <c r="D7" i="5"/>
  <c r="E7" i="5"/>
  <c r="B7" i="5"/>
  <c r="F4" i="4"/>
  <c r="C4" i="4"/>
  <c r="D4" i="4"/>
  <c r="E4" i="4"/>
  <c r="B4" i="4"/>
  <c r="F7" i="3"/>
  <c r="C7" i="3"/>
  <c r="D7" i="3"/>
  <c r="E7" i="3"/>
  <c r="B7" i="3"/>
  <c r="F4" i="2"/>
  <c r="C4" i="2"/>
  <c r="D4" i="2"/>
  <c r="E4" i="2"/>
  <c r="B4" i="2"/>
  <c r="F4" i="1"/>
  <c r="C4" i="1"/>
  <c r="D4" i="1"/>
  <c r="E4" i="1"/>
  <c r="B4" i="1"/>
</calcChain>
</file>

<file path=xl/sharedStrings.xml><?xml version="1.0" encoding="utf-8"?>
<sst xmlns="http://schemas.openxmlformats.org/spreadsheetml/2006/main" count="27" uniqueCount="27">
  <si>
    <t>sex_ch</t>
  </si>
  <si>
    <t>CH Sex: Female</t>
  </si>
  <si>
    <t>CH Sex: Male</t>
  </si>
  <si>
    <t>residence</t>
  </si>
  <si>
    <t>Rural</t>
  </si>
  <si>
    <t>Urban</t>
  </si>
  <si>
    <t>region</t>
  </si>
  <si>
    <t>Coastal</t>
  </si>
  <si>
    <t>Great Lake</t>
  </si>
  <si>
    <t>Phnom Penh</t>
  </si>
  <si>
    <t>Plain</t>
  </si>
  <si>
    <t>Plateau</t>
  </si>
  <si>
    <t>mother_edu_biv</t>
  </si>
  <si>
    <t>None_Primary</t>
  </si>
  <si>
    <t>Secondary_Higher</t>
  </si>
  <si>
    <t>wealth_q</t>
  </si>
  <si>
    <t>Middle</t>
  </si>
  <si>
    <t>Poor</t>
  </si>
  <si>
    <t>Poorest</t>
  </si>
  <si>
    <t>Rich</t>
  </si>
  <si>
    <t>Richest</t>
  </si>
  <si>
    <t>elderly_hoh</t>
  </si>
  <si>
    <t>Elderly HoH: NO</t>
  </si>
  <si>
    <t>Elderly HoH: YES</t>
  </si>
  <si>
    <t>sex_hoh</t>
  </si>
  <si>
    <t>Female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</si>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</sst>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workbookViewId="0">
      <selection activeCell="B4" sqref="B4:F4"/>
    </sheetView>
  </sheetViews>
  <sheetFormatPr defaultRowHeight="14.5" x14ac:dyDescent="0.35"/>
  <sheetData>
    <row r="1" spans="1:6" x14ac:dyDescent="0.35">
      <c r="A1" s="1" t="s">
        <v>0</v>
      </c>
      <c r="B1" s="1">
        <v>2000</v>
      </c>
      <c r="C1" s="1">
        <v>2005</v>
      </c>
      <c r="D1" s="1">
        <v>2010</v>
      </c>
      <c r="E1" s="1">
        <v>2014</v>
      </c>
    </row>
    <row r="2" spans="1:6" x14ac:dyDescent="0.35">
      <c r="A2" s="1" t="s">
        <v>1</v>
      </c>
      <c r="B2">
        <v>49.5</v>
      </c>
      <c r="C2">
        <v>40</v>
      </c>
      <c r="D2">
        <v>38.200000000000003</v>
      </c>
      <c r="E2">
        <v>31.9</v>
      </c>
    </row>
    <row r="3" spans="1:6" x14ac:dyDescent="0.35">
      <c r="A3" s="1" t="s">
        <v>2</v>
      </c>
      <c r="B3">
        <v>50</v>
      </c>
      <c r="C3">
        <v>45.5</v>
      </c>
      <c r="D3">
        <v>41.6</v>
      </c>
      <c r="E3">
        <v>32.9</v>
      </c>
    </row>
    <row r="4" spans="1:6" x14ac:dyDescent="0.35">
      <c r="B4" s="2">
        <f>B2-B3</f>
        <v>-0.5</v>
      </c>
      <c r="C4" s="2">
        <f t="shared" ref="C4:E4" si="0">C2-C3</f>
        <v>-5.5</v>
      </c>
      <c r="D4" s="2">
        <f t="shared" si="0"/>
        <v>-3.3999999999999986</v>
      </c>
      <c r="E4" s="2">
        <f t="shared" si="0"/>
        <v>-1</v>
      </c>
      <c r="F4" s="2">
        <f>E4-B4</f>
        <v>-0.5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"/>
  <sheetViews>
    <sheetView workbookViewId="0">
      <selection activeCell="B4" sqref="B4:F4"/>
    </sheetView>
  </sheetViews>
  <sheetFormatPr defaultRowHeight="14.5" x14ac:dyDescent="0.35"/>
  <sheetData>
    <row r="1" spans="1:6" x14ac:dyDescent="0.35">
      <c r="A1" s="1" t="s">
        <v>3</v>
      </c>
      <c r="B1" s="1">
        <v>2000</v>
      </c>
      <c r="C1" s="1">
        <v>2005</v>
      </c>
      <c r="D1" s="1">
        <v>2010</v>
      </c>
      <c r="E1" s="1">
        <v>2014</v>
      </c>
    </row>
    <row r="2" spans="1:6" x14ac:dyDescent="0.35">
      <c r="A2" s="1" t="s">
        <v>4</v>
      </c>
      <c r="B2">
        <v>51</v>
      </c>
      <c r="C2">
        <v>43.8</v>
      </c>
      <c r="D2">
        <v>42.2</v>
      </c>
      <c r="E2">
        <v>33.799999999999997</v>
      </c>
    </row>
    <row r="3" spans="1:6" x14ac:dyDescent="0.35">
      <c r="A3" s="1" t="s">
        <v>5</v>
      </c>
      <c r="B3">
        <v>42.4</v>
      </c>
      <c r="C3">
        <v>35.299999999999997</v>
      </c>
      <c r="D3">
        <v>27.5</v>
      </c>
      <c r="E3">
        <v>23.7</v>
      </c>
    </row>
    <row r="4" spans="1:6" x14ac:dyDescent="0.35">
      <c r="B4">
        <f>B2-B3</f>
        <v>8.6000000000000014</v>
      </c>
      <c r="C4">
        <f t="shared" ref="C4:E4" si="0">C2-C3</f>
        <v>8.5</v>
      </c>
      <c r="D4">
        <f t="shared" si="0"/>
        <v>14.700000000000003</v>
      </c>
      <c r="E4">
        <f t="shared" si="0"/>
        <v>10.099999999999998</v>
      </c>
      <c r="F4">
        <f>E4-B4</f>
        <v>1.4999999999999964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7"/>
  <sheetViews>
    <sheetView workbookViewId="0">
      <selection activeCell="B7" sqref="B7:F7"/>
    </sheetView>
  </sheetViews>
  <sheetFormatPr defaultRowHeight="14.5" x14ac:dyDescent="0.35"/>
  <sheetData>
    <row r="1" spans="1:6" x14ac:dyDescent="0.35">
      <c r="A1" s="1" t="s">
        <v>6</v>
      </c>
      <c r="B1" s="1">
        <v>2000</v>
      </c>
      <c r="C1" s="1">
        <v>2005</v>
      </c>
      <c r="D1" s="1">
        <v>2010</v>
      </c>
      <c r="E1" s="1">
        <v>2014</v>
      </c>
    </row>
    <row r="2" spans="1:6" x14ac:dyDescent="0.35">
      <c r="A2" s="1" t="s">
        <v>7</v>
      </c>
      <c r="B2">
        <v>49.1</v>
      </c>
      <c r="C2">
        <v>38.6</v>
      </c>
      <c r="D2">
        <v>42.9</v>
      </c>
      <c r="E2">
        <v>28.1</v>
      </c>
    </row>
    <row r="3" spans="1:6" x14ac:dyDescent="0.35">
      <c r="A3" s="1" t="s">
        <v>8</v>
      </c>
      <c r="B3">
        <v>47.9</v>
      </c>
      <c r="C3">
        <v>49.6</v>
      </c>
      <c r="D3">
        <v>40.6</v>
      </c>
      <c r="E3">
        <v>33.200000000000003</v>
      </c>
    </row>
    <row r="4" spans="1:6" x14ac:dyDescent="0.35">
      <c r="A4" s="1" t="s">
        <v>9</v>
      </c>
      <c r="B4">
        <v>31</v>
      </c>
      <c r="C4">
        <v>26.3</v>
      </c>
      <c r="D4">
        <v>25.1</v>
      </c>
      <c r="E4">
        <v>17.899999999999999</v>
      </c>
    </row>
    <row r="5" spans="1:6" x14ac:dyDescent="0.35">
      <c r="A5" s="1" t="s">
        <v>10</v>
      </c>
      <c r="B5">
        <v>53.3</v>
      </c>
      <c r="C5">
        <v>39.799999999999997</v>
      </c>
      <c r="D5">
        <v>39.1</v>
      </c>
      <c r="E5">
        <v>32</v>
      </c>
    </row>
    <row r="6" spans="1:6" x14ac:dyDescent="0.35">
      <c r="A6" s="1" t="s">
        <v>11</v>
      </c>
      <c r="B6">
        <v>52.1</v>
      </c>
      <c r="C6">
        <v>45.5</v>
      </c>
      <c r="D6">
        <v>47.4</v>
      </c>
      <c r="E6">
        <v>40.200000000000003</v>
      </c>
    </row>
    <row r="7" spans="1:6" x14ac:dyDescent="0.35">
      <c r="B7" s="2">
        <f>B5-B4</f>
        <v>22.299999999999997</v>
      </c>
      <c r="C7" s="2">
        <f t="shared" ref="C7:E7" si="0">C5-C4</f>
        <v>13.499999999999996</v>
      </c>
      <c r="D7" s="2">
        <f t="shared" si="0"/>
        <v>14</v>
      </c>
      <c r="E7" s="2">
        <f t="shared" si="0"/>
        <v>14.100000000000001</v>
      </c>
      <c r="F7" s="2">
        <f>E7-B7</f>
        <v>-8.1999999999999957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4"/>
  <sheetViews>
    <sheetView workbookViewId="0">
      <selection activeCell="B4" sqref="B4:F4"/>
    </sheetView>
  </sheetViews>
  <sheetFormatPr defaultRowHeight="14.5" x14ac:dyDescent="0.35"/>
  <sheetData>
    <row r="1" spans="1:6" x14ac:dyDescent="0.35">
      <c r="A1" s="1" t="s">
        <v>12</v>
      </c>
      <c r="B1" s="1">
        <v>2000</v>
      </c>
      <c r="C1" s="1">
        <v>2005</v>
      </c>
      <c r="D1" s="1">
        <v>2010</v>
      </c>
      <c r="E1" s="1">
        <v>2014</v>
      </c>
    </row>
    <row r="2" spans="1:6" x14ac:dyDescent="0.35">
      <c r="A2" s="1" t="s">
        <v>13</v>
      </c>
      <c r="B2">
        <v>50.5</v>
      </c>
      <c r="C2">
        <v>46</v>
      </c>
      <c r="D2">
        <v>42.6</v>
      </c>
      <c r="E2">
        <v>35</v>
      </c>
    </row>
    <row r="3" spans="1:6" x14ac:dyDescent="0.35">
      <c r="A3" s="1" t="s">
        <v>14</v>
      </c>
      <c r="B3">
        <v>39.1</v>
      </c>
      <c r="C3">
        <v>25.8</v>
      </c>
      <c r="D3">
        <v>30.7</v>
      </c>
      <c r="E3">
        <v>25.9</v>
      </c>
    </row>
    <row r="4" spans="1:6" x14ac:dyDescent="0.35">
      <c r="B4" s="2">
        <f>B2-B3</f>
        <v>11.399999999999999</v>
      </c>
      <c r="C4" s="2">
        <f t="shared" ref="C4:E4" si="0">C2-C3</f>
        <v>20.2</v>
      </c>
      <c r="D4" s="2">
        <f t="shared" si="0"/>
        <v>11.900000000000002</v>
      </c>
      <c r="E4" s="2">
        <f t="shared" si="0"/>
        <v>9.1000000000000014</v>
      </c>
      <c r="F4" s="2">
        <f>E4-B4</f>
        <v>-2.2999999999999972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7"/>
  <sheetViews>
    <sheetView workbookViewId="0">
      <selection activeCell="B7" sqref="B7:F7"/>
    </sheetView>
  </sheetViews>
  <sheetFormatPr defaultRowHeight="14.5" x14ac:dyDescent="0.35"/>
  <sheetData>
    <row r="1" spans="1:6" x14ac:dyDescent="0.35">
      <c r="A1" s="1" t="s">
        <v>15</v>
      </c>
      <c r="B1" s="1">
        <v>2000</v>
      </c>
      <c r="C1" s="1">
        <v>2005</v>
      </c>
      <c r="D1" s="1">
        <v>2010</v>
      </c>
      <c r="E1" s="1">
        <v>2014</v>
      </c>
    </row>
    <row r="2" spans="1:6" x14ac:dyDescent="0.35">
      <c r="A2" s="1" t="s">
        <v>16</v>
      </c>
      <c r="B2">
        <v>47.9</v>
      </c>
      <c r="C2">
        <v>44.1</v>
      </c>
      <c r="D2">
        <v>39.299999999999997</v>
      </c>
      <c r="E2">
        <v>31.7</v>
      </c>
    </row>
    <row r="3" spans="1:6" x14ac:dyDescent="0.35">
      <c r="A3" s="1" t="s">
        <v>17</v>
      </c>
      <c r="B3">
        <v>53</v>
      </c>
      <c r="C3">
        <v>48.5</v>
      </c>
      <c r="D3">
        <v>44.4</v>
      </c>
      <c r="E3">
        <v>37.1</v>
      </c>
    </row>
    <row r="4" spans="1:6" x14ac:dyDescent="0.35">
      <c r="A4" s="1" t="s">
        <v>18</v>
      </c>
      <c r="B4">
        <v>58</v>
      </c>
      <c r="C4">
        <v>52.1</v>
      </c>
      <c r="D4">
        <v>51.1</v>
      </c>
      <c r="E4">
        <v>41.9</v>
      </c>
    </row>
    <row r="5" spans="1:6" x14ac:dyDescent="0.35">
      <c r="A5" s="1" t="s">
        <v>19</v>
      </c>
      <c r="B5">
        <v>48.6</v>
      </c>
      <c r="C5">
        <v>38.200000000000003</v>
      </c>
      <c r="D5">
        <v>34.200000000000003</v>
      </c>
      <c r="E5">
        <v>29.1</v>
      </c>
    </row>
    <row r="6" spans="1:6" x14ac:dyDescent="0.35">
      <c r="A6" s="1" t="s">
        <v>20</v>
      </c>
      <c r="B6">
        <v>32.799999999999997</v>
      </c>
      <c r="C6">
        <v>24.4</v>
      </c>
      <c r="D6">
        <v>23.1</v>
      </c>
      <c r="E6">
        <v>18.5</v>
      </c>
    </row>
    <row r="7" spans="1:6" x14ac:dyDescent="0.35">
      <c r="B7" s="2">
        <f>B4-B6</f>
        <v>25.200000000000003</v>
      </c>
      <c r="C7" s="2">
        <f t="shared" ref="C7:E7" si="0">C4-C6</f>
        <v>27.700000000000003</v>
      </c>
      <c r="D7" s="2">
        <f t="shared" si="0"/>
        <v>28</v>
      </c>
      <c r="E7" s="2">
        <f t="shared" si="0"/>
        <v>23.4</v>
      </c>
      <c r="F7" s="2">
        <f>E7-B7</f>
        <v>-1.8000000000000043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4"/>
  <sheetViews>
    <sheetView workbookViewId="0">
      <selection activeCell="P40" sqref="P40"/>
    </sheetView>
  </sheetViews>
  <sheetFormatPr defaultRowHeight="14.5" x14ac:dyDescent="0.35"/>
  <sheetData>
    <row r="1" spans="1:6" x14ac:dyDescent="0.35">
      <c r="A1" s="1" t="s">
        <v>21</v>
      </c>
      <c r="B1" s="1">
        <v>2000</v>
      </c>
      <c r="C1" s="1">
        <v>2005</v>
      </c>
      <c r="D1" s="1">
        <v>2010</v>
      </c>
      <c r="E1" s="1">
        <v>2014</v>
      </c>
    </row>
    <row r="2" spans="1:6" x14ac:dyDescent="0.35">
      <c r="A2" s="1" t="s">
        <v>22</v>
      </c>
      <c r="B2">
        <v>49.7</v>
      </c>
      <c r="C2">
        <v>43.2</v>
      </c>
      <c r="D2">
        <v>40.9</v>
      </c>
      <c r="E2">
        <v>32.6</v>
      </c>
    </row>
    <row r="3" spans="1:6" x14ac:dyDescent="0.35">
      <c r="A3" s="1" t="s">
        <v>23</v>
      </c>
      <c r="B3">
        <v>50.5</v>
      </c>
      <c r="C3">
        <v>37.700000000000003</v>
      </c>
      <c r="D3">
        <v>33.4</v>
      </c>
      <c r="E3">
        <v>31.3</v>
      </c>
    </row>
    <row r="4" spans="1:6" x14ac:dyDescent="0.35">
      <c r="B4">
        <f>B3-B2</f>
        <v>0.79999999999999716</v>
      </c>
      <c r="C4">
        <f t="shared" ref="C4:E4" si="0">C3-C2</f>
        <v>-5.5</v>
      </c>
      <c r="D4">
        <f t="shared" si="0"/>
        <v>-7.5</v>
      </c>
      <c r="E4">
        <f t="shared" si="0"/>
        <v>-1.3000000000000007</v>
      </c>
      <c r="F4">
        <f>E4-B4</f>
        <v>-2.0999999999999979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4"/>
  <sheetViews>
    <sheetView tabSelected="1" workbookViewId="0">
      <selection activeCell="B4" sqref="B4:F4"/>
    </sheetView>
  </sheetViews>
  <sheetFormatPr defaultRowHeight="14.5" x14ac:dyDescent="0.35"/>
  <sheetData>
    <row r="1" spans="1:6" x14ac:dyDescent="0.35">
      <c r="A1" s="1" t="s">
        <v>24</v>
      </c>
      <c r="B1" s="1">
        <v>2000</v>
      </c>
      <c r="C1" s="1">
        <v>2005</v>
      </c>
      <c r="D1" s="1">
        <v>2010</v>
      </c>
      <c r="E1" s="1">
        <v>2014</v>
      </c>
    </row>
    <row r="2" spans="1:6" x14ac:dyDescent="0.35">
      <c r="A2" s="1" t="s">
        <v>25</v>
      </c>
      <c r="B2">
        <v>47.5</v>
      </c>
      <c r="C2">
        <v>40.799999999999997</v>
      </c>
      <c r="D2">
        <v>38.4</v>
      </c>
      <c r="E2">
        <v>31.3</v>
      </c>
    </row>
    <row r="3" spans="1:6" x14ac:dyDescent="0.35">
      <c r="A3" s="1" t="s">
        <v>26</v>
      </c>
      <c r="B3">
        <v>50.2</v>
      </c>
      <c r="C3">
        <v>43</v>
      </c>
      <c r="D3">
        <v>40.299999999999997</v>
      </c>
      <c r="E3">
        <v>32.799999999999997</v>
      </c>
    </row>
    <row r="4" spans="1:6" x14ac:dyDescent="0.35">
      <c r="B4">
        <f>B2-B3</f>
        <v>-2.7000000000000028</v>
      </c>
      <c r="C4">
        <f t="shared" ref="C4:E4" si="0">C2-C3</f>
        <v>-2.2000000000000028</v>
      </c>
      <c r="D4">
        <f t="shared" si="0"/>
        <v>-1.8999999999999986</v>
      </c>
      <c r="E4">
        <f t="shared" si="0"/>
        <v>-1.4999999999999964</v>
      </c>
      <c r="F4">
        <f>E4-B4</f>
        <v>1.2000000000000064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sex_ch_weighted</vt:lpstr>
      <vt:lpstr>residence_weighted</vt:lpstr>
      <vt:lpstr>region_weighted</vt:lpstr>
      <vt:lpstr>mother_edu_biv_weighted</vt:lpstr>
      <vt:lpstr>wealth_q_weighted</vt:lpstr>
      <vt:lpstr>elderly_hoh_weighted</vt:lpstr>
      <vt:lpstr>sex_hoh_weighted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Aaron Wise</cp:lastModifiedBy>
  <dcterms:created xsi:type="dcterms:W3CDTF">2022-11-16T12:37:04Z</dcterms:created>
  <dcterms:modified xsi:type="dcterms:W3CDTF">2022-11-17T09:17:15Z</dcterms:modified>
</cp:coreProperties>
</file>