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G19" i="1" l="1"/>
  <c r="I19" i="1" l="1"/>
  <c r="H19" i="1"/>
  <c r="E19" i="1"/>
  <c r="F19" i="1"/>
</calcChain>
</file>

<file path=xl/sharedStrings.xml><?xml version="1.0" encoding="utf-8"?>
<sst xmlns="http://schemas.openxmlformats.org/spreadsheetml/2006/main" count="30" uniqueCount="30">
  <si>
    <t>I. Device Setup</t>
  </si>
  <si>
    <t>Test-run step</t>
  </si>
  <si>
    <t>Indenter head:</t>
    <phoneticPr fontId="2" type="noConversion"/>
  </si>
  <si>
    <t>II. Sample Preparation</t>
  </si>
  <si>
    <t>Date acquired:</t>
  </si>
  <si>
    <t xml:space="preserve">Type: </t>
  </si>
  <si>
    <t>sample+slides (mm):</t>
  </si>
  <si>
    <t>slides (mm):</t>
  </si>
  <si>
    <t>thickness (mm):</t>
  </si>
  <si>
    <t>III. Contact determination</t>
  </si>
  <si>
    <t>No contact</t>
  </si>
  <si>
    <t>After 0.01N increase</t>
  </si>
  <si>
    <t>Average force (N):</t>
  </si>
  <si>
    <t>Average displacement (mm):</t>
  </si>
  <si>
    <t>IV. 0-90 indentation test</t>
  </si>
  <si>
    <t>圆柱形</t>
    <phoneticPr fontId="2" type="noConversion"/>
  </si>
  <si>
    <t>indenter diameter</t>
    <phoneticPr fontId="2" type="noConversion"/>
  </si>
  <si>
    <t>slide weight(g)</t>
    <phoneticPr fontId="2" type="noConversion"/>
  </si>
  <si>
    <t>slide+sample weight(g)</t>
    <phoneticPr fontId="2" type="noConversion"/>
  </si>
  <si>
    <t>sample weight (g):</t>
    <phoneticPr fontId="2" type="noConversion"/>
  </si>
  <si>
    <t>0.0004N</t>
    <phoneticPr fontId="2" type="noConversion"/>
  </si>
  <si>
    <t>Displacement pecent</t>
    <phoneticPr fontId="2" type="noConversion"/>
  </si>
  <si>
    <t>Displacement increment(mm)</t>
    <phoneticPr fontId="2" type="noConversion"/>
  </si>
  <si>
    <t>Actual Displacement increment (mm):</t>
    <phoneticPr fontId="2" type="noConversion"/>
  </si>
  <si>
    <t>Dwell time (s):</t>
    <phoneticPr fontId="2" type="noConversion"/>
  </si>
  <si>
    <t>Direction:</t>
    <phoneticPr fontId="2" type="noConversion"/>
  </si>
  <si>
    <t>sample diameter (mm):</t>
    <phoneticPr fontId="2" type="noConversion"/>
  </si>
  <si>
    <t>2mm</t>
    <phoneticPr fontId="2" type="noConversion"/>
  </si>
  <si>
    <t>breastCa</t>
    <phoneticPr fontId="2" type="noConversion"/>
  </si>
  <si>
    <t>12mm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</si>
</sst>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8" formatCode="0.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Border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1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178" fontId="4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8</xdr:col>
      <xdr:colOff>600075</xdr:colOff>
      <xdr:row>0</xdr:row>
      <xdr:rowOff>19050</xdr:rowOff>
    </xdr:to>
    <xdr:cxnSp macro="">
      <xdr:nvCxnSpPr>
        <xdr:cNvPr id="6" name="Straight Connector 2"/>
        <xdr:cNvCxnSpPr/>
      </xdr:nvCxnSpPr>
      <xdr:spPr>
        <a:xfrm>
          <a:off x="38100" y="19050"/>
          <a:ext cx="6534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9</xdr:col>
      <xdr:colOff>76200</xdr:colOff>
      <xdr:row>4</xdr:row>
      <xdr:rowOff>19050</xdr:rowOff>
    </xdr:to>
    <xdr:cxnSp macro="">
      <xdr:nvCxnSpPr>
        <xdr:cNvPr id="7" name="Straight Connector 8"/>
        <xdr:cNvCxnSpPr/>
      </xdr:nvCxnSpPr>
      <xdr:spPr>
        <a:xfrm flipV="1">
          <a:off x="0" y="885825"/>
          <a:ext cx="7058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9</xdr:col>
      <xdr:colOff>85725</xdr:colOff>
      <xdr:row>12</xdr:row>
      <xdr:rowOff>0</xdr:rowOff>
    </xdr:to>
    <xdr:cxnSp macro="">
      <xdr:nvCxnSpPr>
        <xdr:cNvPr id="8" name="Straight Connector 9"/>
        <xdr:cNvCxnSpPr/>
      </xdr:nvCxnSpPr>
      <xdr:spPr>
        <a:xfrm>
          <a:off x="0" y="2724150"/>
          <a:ext cx="706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161925</xdr:rowOff>
    </xdr:from>
    <xdr:to>
      <xdr:col>9</xdr:col>
      <xdr:colOff>19050</xdr:colOff>
      <xdr:row>16</xdr:row>
      <xdr:rowOff>0</xdr:rowOff>
    </xdr:to>
    <xdr:cxnSp macro="">
      <xdr:nvCxnSpPr>
        <xdr:cNvPr id="9" name="Straight Connector 10"/>
        <xdr:cNvCxnSpPr/>
      </xdr:nvCxnSpPr>
      <xdr:spPr>
        <a:xfrm flipV="1">
          <a:off x="0" y="3600450"/>
          <a:ext cx="70008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3" workbookViewId="0">
      <selection activeCell="D26" sqref="D26"/>
    </sheetView>
  </sheetViews>
  <sheetFormatPr defaultRowHeight="13.5" x14ac:dyDescent="0.15"/>
  <cols>
    <col min="4" max="4" width="19.625" customWidth="1"/>
    <col min="7" max="7" width="9.875" customWidth="1"/>
  </cols>
  <sheetData>
    <row r="1" spans="1:9" ht="18.75" x14ac:dyDescent="0.15">
      <c r="A1" s="1" t="s">
        <v>0</v>
      </c>
    </row>
    <row r="2" spans="1:9" ht="18.75" x14ac:dyDescent="0.15">
      <c r="A2" s="2" t="s">
        <v>1</v>
      </c>
      <c r="F2" s="2"/>
    </row>
    <row r="3" spans="1:9" ht="18.75" x14ac:dyDescent="0.15">
      <c r="A3" s="2" t="s">
        <v>2</v>
      </c>
      <c r="C3" s="4"/>
      <c r="D3" s="5" t="s">
        <v>15</v>
      </c>
      <c r="G3" t="s">
        <v>16</v>
      </c>
      <c r="I3" s="3" t="s">
        <v>27</v>
      </c>
    </row>
    <row r="5" spans="1:9" ht="18.75" x14ac:dyDescent="0.15">
      <c r="A5" s="1" t="s">
        <v>3</v>
      </c>
      <c r="B5" s="2"/>
      <c r="C5" s="2"/>
      <c r="D5" s="6"/>
      <c r="E5" s="2"/>
      <c r="F5" s="2"/>
      <c r="G5" s="2"/>
    </row>
    <row r="6" spans="1:9" ht="18.75" x14ac:dyDescent="0.15">
      <c r="A6" s="2" t="s">
        <v>4</v>
      </c>
      <c r="B6" s="2"/>
      <c r="C6" s="2"/>
      <c r="D6" s="7">
        <v>20170407</v>
      </c>
      <c r="F6" s="2" t="s">
        <v>5</v>
      </c>
      <c r="G6" s="3" t="s">
        <v>28</v>
      </c>
      <c r="H6" s="2"/>
    </row>
    <row r="7" spans="1:9" ht="18.75" x14ac:dyDescent="0.15">
      <c r="A7" s="2" t="s">
        <v>17</v>
      </c>
      <c r="B7" s="2"/>
      <c r="C7" s="2"/>
      <c r="D7" s="3"/>
      <c r="E7" s="2"/>
      <c r="F7" s="2" t="s">
        <v>18</v>
      </c>
      <c r="G7" s="8"/>
      <c r="H7" s="2"/>
    </row>
    <row r="8" spans="1:9" ht="18.75" x14ac:dyDescent="0.15">
      <c r="A8" s="2" t="s">
        <v>19</v>
      </c>
      <c r="B8" s="2"/>
      <c r="C8" s="2"/>
      <c r="D8" s="3"/>
      <c r="E8" s="2"/>
      <c r="F8" s="2" t="s">
        <v>26</v>
      </c>
      <c r="G8" s="2"/>
      <c r="H8" s="2"/>
      <c r="I8" t="s">
        <v>29</v>
      </c>
    </row>
    <row r="9" spans="1:9" ht="18.75" x14ac:dyDescent="0.15">
      <c r="A9" s="2" t="s">
        <v>6</v>
      </c>
      <c r="B9" s="2"/>
      <c r="C9" s="2"/>
      <c r="D9" s="3">
        <v>2.64</v>
      </c>
      <c r="E9" s="2"/>
      <c r="F9" s="2" t="s">
        <v>7</v>
      </c>
      <c r="G9" s="2"/>
      <c r="H9" s="3">
        <v>-1.58</v>
      </c>
    </row>
    <row r="10" spans="1:9" ht="18.75" x14ac:dyDescent="0.15">
      <c r="A10" s="2" t="s">
        <v>8</v>
      </c>
      <c r="B10" s="2"/>
      <c r="C10" s="2"/>
      <c r="D10" s="12">
        <f>D9-H9</f>
        <v>4.2200000000000006</v>
      </c>
      <c r="E10" s="2"/>
      <c r="F10" s="2"/>
      <c r="G10" s="2"/>
      <c r="H10" s="2"/>
    </row>
    <row r="12" spans="1:9" ht="18.75" x14ac:dyDescent="0.15">
      <c r="A12" s="1" t="s">
        <v>9</v>
      </c>
    </row>
    <row r="13" spans="1:9" ht="18.75" x14ac:dyDescent="0.25">
      <c r="E13" s="9" t="s">
        <v>10</v>
      </c>
      <c r="G13" s="9" t="s">
        <v>11</v>
      </c>
      <c r="H13" t="s">
        <v>20</v>
      </c>
    </row>
    <row r="14" spans="1:9" ht="18.75" x14ac:dyDescent="0.25">
      <c r="A14" s="9" t="s">
        <v>12</v>
      </c>
      <c r="E14">
        <v>0.2021</v>
      </c>
      <c r="G14">
        <v>0.2026</v>
      </c>
    </row>
    <row r="15" spans="1:9" ht="18.75" x14ac:dyDescent="0.25">
      <c r="A15" s="9" t="s">
        <v>13</v>
      </c>
      <c r="E15">
        <v>17.791499999999999</v>
      </c>
      <c r="G15">
        <v>20.020900000000001</v>
      </c>
    </row>
    <row r="17" spans="1:9" ht="18.75" x14ac:dyDescent="0.15">
      <c r="A17" s="1" t="s">
        <v>14</v>
      </c>
    </row>
    <row r="18" spans="1:9" ht="18.75" x14ac:dyDescent="0.15">
      <c r="A18" s="10" t="s">
        <v>21</v>
      </c>
      <c r="E18" s="11">
        <v>0.02</v>
      </c>
      <c r="F18" s="11">
        <v>0.04</v>
      </c>
      <c r="G18" s="11">
        <v>0.06</v>
      </c>
      <c r="H18" s="11">
        <v>0.08</v>
      </c>
      <c r="I18" s="11">
        <v>0.1</v>
      </c>
    </row>
    <row r="19" spans="1:9" ht="18.75" x14ac:dyDescent="0.15">
      <c r="A19" s="10" t="s">
        <v>22</v>
      </c>
      <c r="E19">
        <f>D10*E18</f>
        <v>8.4400000000000017E-2</v>
      </c>
      <c r="F19">
        <f>D10*F18</f>
        <v>0.16880000000000003</v>
      </c>
      <c r="G19">
        <f>D10*G18</f>
        <v>0.25320000000000004</v>
      </c>
      <c r="H19">
        <f>D10*H18</f>
        <v>0.33760000000000007</v>
      </c>
      <c r="I19">
        <f>D10*0.1</f>
        <v>0.4220000000000001</v>
      </c>
    </row>
    <row r="20" spans="1:9" ht="18.75" x14ac:dyDescent="0.25">
      <c r="A20" s="9" t="s">
        <v>23</v>
      </c>
      <c r="E20">
        <v>8.4400000000000017E-2</v>
      </c>
      <c r="F20">
        <v>0.16880000000000003</v>
      </c>
      <c r="G20">
        <v>0.25320000000000004</v>
      </c>
      <c r="H20">
        <v>0.33760000000000007</v>
      </c>
      <c r="I20">
        <v>0.4220000000000001</v>
      </c>
    </row>
    <row r="21" spans="1:9" ht="18.75" x14ac:dyDescent="0.25">
      <c r="A21" s="9" t="s">
        <v>24</v>
      </c>
      <c r="E21">
        <v>180</v>
      </c>
      <c r="F21">
        <v>180</v>
      </c>
      <c r="G21">
        <v>180</v>
      </c>
      <c r="H21">
        <v>180</v>
      </c>
      <c r="I21">
        <v>180</v>
      </c>
    </row>
    <row r="22" spans="1:9" ht="18.75" x14ac:dyDescent="0.25">
      <c r="A22" s="9" t="s">
        <v>25</v>
      </c>
      <c r="E22">
        <v>0</v>
      </c>
      <c r="F22">
        <v>0</v>
      </c>
      <c r="G22">
        <v>0</v>
      </c>
      <c r="H22">
        <v>0</v>
      </c>
      <c r="I22">
        <v>0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2017-04-07T08:49:24Z</dcterms:modified>
</cp:coreProperties>
</file>