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2346732\Downloads\"/>
    </mc:Choice>
  </mc:AlternateContent>
  <xr:revisionPtr revIDLastSave="0" documentId="13_ncr:1_{CC2D9F4A-C875-4AF4-A587-E2DB1D5CB43A}" xr6:coauthVersionLast="47" xr6:coauthVersionMax="47" xr10:uidLastSave="{00000000-0000-0000-0000-000000000000}"/>
  <bookViews>
    <workbookView xWindow="-120" yWindow="-120" windowWidth="29040" windowHeight="15720" xr2:uid="{00000000-000D-0000-FFFF-FFFF00000000}"/>
  </bookViews>
  <sheets>
    <sheet name="Contents" sheetId="1" r:id="rId1"/>
    <sheet name="Key Facts" sheetId="2" r:id="rId2"/>
    <sheet name="1.1" sheetId="3" r:id="rId3"/>
    <sheet name="1.2" sheetId="7" r:id="rId4"/>
    <sheet name="2.1" sheetId="4" r:id="rId5"/>
    <sheet name="2.2" sheetId="10" r:id="rId6"/>
    <sheet name="3.1" sheetId="5" r:id="rId7"/>
    <sheet name="3.2" sheetId="11" r:id="rId8"/>
    <sheet name="4.1" sheetId="6" r:id="rId9"/>
    <sheet name="4.2" sheetId="12" r:id="rId10"/>
    <sheet name="5" sheetId="8" r:id="rId11"/>
    <sheet name="6" sheetId="9" r:id="rId12"/>
    <sheet name="7" sheetId="13" r:id="rId13"/>
    <sheet name="8" sheetId="14" r:id="rId14"/>
    <sheet name="9" sheetId="15" r:id="rId15"/>
    <sheet name="Notes" sheetId="16"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16" l="1"/>
  <c r="A1" i="15"/>
  <c r="A1" i="14"/>
  <c r="A1" i="13"/>
  <c r="A1" i="9"/>
  <c r="A1" i="8"/>
  <c r="A1" i="12"/>
  <c r="A1" i="6"/>
  <c r="A1" i="11"/>
  <c r="A1" i="5"/>
  <c r="A1" i="10"/>
  <c r="A1" i="4"/>
  <c r="A1" i="7"/>
  <c r="A1" i="3"/>
  <c r="A1" i="2"/>
  <c r="A11" i="13"/>
  <c r="A10" i="13"/>
  <c r="A9" i="13"/>
  <c r="A8" i="13"/>
  <c r="A7" i="13"/>
  <c r="A6" i="13"/>
  <c r="A5" i="13"/>
  <c r="A6" i="9"/>
  <c r="A5" i="9"/>
  <c r="A6" i="8"/>
  <c r="A5" i="8"/>
  <c r="A4" i="8"/>
  <c r="A16" i="12"/>
  <c r="A15" i="12"/>
  <c r="A14" i="12"/>
  <c r="A13" i="12"/>
  <c r="A12" i="12"/>
  <c r="A11" i="12"/>
  <c r="A10" i="12"/>
  <c r="A9" i="12"/>
  <c r="A8" i="12"/>
  <c r="A7" i="12"/>
  <c r="A6" i="12"/>
  <c r="A5" i="12"/>
  <c r="A12" i="6"/>
  <c r="A11" i="6"/>
  <c r="A10" i="6"/>
  <c r="A9" i="6"/>
  <c r="A8" i="6"/>
  <c r="A7" i="6"/>
  <c r="A6" i="6"/>
  <c r="A5" i="6"/>
  <c r="A14" i="11"/>
  <c r="A13" i="11"/>
  <c r="A12" i="11"/>
  <c r="A11" i="11"/>
  <c r="A10" i="11"/>
  <c r="A9" i="11"/>
  <c r="A8" i="11"/>
  <c r="A7" i="11"/>
  <c r="A6" i="11"/>
  <c r="A5" i="11"/>
  <c r="A10" i="5"/>
  <c r="A9" i="5"/>
  <c r="A8" i="5"/>
  <c r="A7" i="5"/>
  <c r="A6" i="5"/>
  <c r="A5" i="5"/>
  <c r="A14" i="10"/>
  <c r="A13" i="10"/>
  <c r="A12" i="10"/>
  <c r="A11" i="10"/>
  <c r="A10" i="10"/>
  <c r="A9" i="10"/>
  <c r="A8" i="10"/>
  <c r="A7" i="10"/>
  <c r="A6" i="10"/>
  <c r="A5" i="10"/>
  <c r="A10" i="4"/>
  <c r="A9" i="4"/>
  <c r="A8" i="4"/>
  <c r="A7" i="4"/>
  <c r="A6" i="4"/>
  <c r="A5" i="4"/>
  <c r="A14" i="7"/>
  <c r="A13" i="7"/>
  <c r="A12" i="7"/>
  <c r="A11" i="7"/>
  <c r="A10" i="7"/>
  <c r="A9" i="7"/>
  <c r="A8" i="7"/>
  <c r="A7" i="7"/>
  <c r="A6" i="7"/>
  <c r="A5" i="7"/>
  <c r="A12" i="3"/>
  <c r="A11" i="3"/>
  <c r="A10" i="3"/>
  <c r="A9" i="3"/>
  <c r="A8" i="3"/>
  <c r="A7" i="3"/>
  <c r="A6" i="3"/>
  <c r="A5" i="3"/>
</calcChain>
</file>

<file path=xl/sharedStrings.xml><?xml version="1.0" encoding="utf-8"?>
<sst xmlns="http://schemas.openxmlformats.org/spreadsheetml/2006/main" count="1840" uniqueCount="644">
  <si>
    <t xml:space="preserve">The tables in this spreadsheet provide all data relating to the following publication: </t>
  </si>
  <si>
    <t>Contents</t>
  </si>
  <si>
    <t>Key Facts</t>
  </si>
  <si>
    <t>Notes</t>
  </si>
  <si>
    <t>Back to contents</t>
  </si>
  <si>
    <t xml:space="preserve">This worksheet contains one table. Some cells refer to notes which can be found in a table on the notes worksheet. </t>
  </si>
  <si>
    <t>2018/2019</t>
  </si>
  <si>
    <t>2019/2020</t>
  </si>
  <si>
    <t>2020/2021</t>
  </si>
  <si>
    <t>2021/2022</t>
  </si>
  <si>
    <t>2022/2023</t>
  </si>
  <si>
    <t>Proportion of Staff with no recorded spells of Absence (%)</t>
  </si>
  <si>
    <t>Working Days Lost per Staff Year</t>
  </si>
  <si>
    <t>Percentage of Available Working Days Lost</t>
  </si>
  <si>
    <t>Total Number of Working Days Lost</t>
  </si>
  <si>
    <t>Average Number of Spells per Staff Year</t>
  </si>
  <si>
    <t>Proportion of Working Days Lost due to Certified absence (%)</t>
  </si>
  <si>
    <t>Proportion of Working Days Lost due to Self-certified absence (%)</t>
  </si>
  <si>
    <t>Proportion of Working Days Lost due to Uncertified/Missing absence (%)</t>
  </si>
  <si>
    <t>Proportion of Working Days Lost due to Long-term absence (%)</t>
  </si>
  <si>
    <t>Long-term Frequency Rate (%) [note 2]</t>
  </si>
  <si>
    <t>Long-term Average Duration (working days)</t>
  </si>
  <si>
    <t>Average Number of Short-term Spells per Staff Year</t>
  </si>
  <si>
    <t xml:space="preserve">This worksheet contains eight tables, presented vertically, separated by one blank row under each table. Some cells refer to notes which can be found in a table on the notes worksheet. </t>
  </si>
  <si>
    <t>Year</t>
  </si>
  <si>
    <t xml:space="preserve"> Average Working Days Lost per Staff Year
[note 3]</t>
  </si>
  <si>
    <t>2003/2004</t>
  </si>
  <si>
    <t>2004/2005</t>
  </si>
  <si>
    <t>2005/2006</t>
  </si>
  <si>
    <t>2006/2007</t>
  </si>
  <si>
    <t>2007/2008</t>
  </si>
  <si>
    <t>2008/2009</t>
  </si>
  <si>
    <t>2009/2010</t>
  </si>
  <si>
    <t>2010/2011</t>
  </si>
  <si>
    <t>2011/2012</t>
  </si>
  <si>
    <t>2012/2013</t>
  </si>
  <si>
    <t>2013/2014</t>
  </si>
  <si>
    <t>2014/2015</t>
  </si>
  <si>
    <t>2015/2016</t>
  </si>
  <si>
    <t>2016/2017</t>
  </si>
  <si>
    <t>2017/2018</t>
  </si>
  <si>
    <t>Department</t>
  </si>
  <si>
    <t xml:space="preserve"> Working Days Lost per Staff Year 2019/2020</t>
  </si>
  <si>
    <t xml:space="preserve"> Working Days Lost per Staff Year 2020/2021</t>
  </si>
  <si>
    <t xml:space="preserve"> Working Days Lost per Staff Year 2021/2022</t>
  </si>
  <si>
    <t xml:space="preserve"> Working Days Lost per Staff Year 2022/2023</t>
  </si>
  <si>
    <t>DAERA</t>
  </si>
  <si>
    <t>DfC</t>
  </si>
  <si>
    <t>DfE</t>
  </si>
  <si>
    <t>DE</t>
  </si>
  <si>
    <t>DoF</t>
  </si>
  <si>
    <t>DoH</t>
  </si>
  <si>
    <t>DfI</t>
  </si>
  <si>
    <t>DoJ</t>
  </si>
  <si>
    <t>TEO</t>
  </si>
  <si>
    <t>PPS</t>
  </si>
  <si>
    <t>NICS Overall</t>
  </si>
  <si>
    <t>Analagous Grade Level</t>
  </si>
  <si>
    <t>G5+</t>
  </si>
  <si>
    <t>G6</t>
  </si>
  <si>
    <t>G7</t>
  </si>
  <si>
    <t>DP</t>
  </si>
  <si>
    <t>SO</t>
  </si>
  <si>
    <t>EOI</t>
  </si>
  <si>
    <t>EOII</t>
  </si>
  <si>
    <t>AO</t>
  </si>
  <si>
    <t>AA</t>
  </si>
  <si>
    <t>Industrial</t>
  </si>
  <si>
    <t>Prison Grade</t>
  </si>
  <si>
    <t>Male</t>
  </si>
  <si>
    <t>Female</t>
  </si>
  <si>
    <t>Female Adjusted [note 6]</t>
  </si>
  <si>
    <t>Length of Service</t>
  </si>
  <si>
    <t>Less than 1 year</t>
  </si>
  <si>
    <t>1 to less than 2 years</t>
  </si>
  <si>
    <t>Less than 2 years</t>
  </si>
  <si>
    <t>2 to less than 3 years</t>
  </si>
  <si>
    <t>3 to less than 4 years</t>
  </si>
  <si>
    <t>4 to less than 5 years</t>
  </si>
  <si>
    <t>5 years or more</t>
  </si>
  <si>
    <t>2 years or more</t>
  </si>
  <si>
    <t>Age Group</t>
  </si>
  <si>
    <t>16-24</t>
  </si>
  <si>
    <t>25-34</t>
  </si>
  <si>
    <t>35-44</t>
  </si>
  <si>
    <t>45-54</t>
  </si>
  <si>
    <t>55+</t>
  </si>
  <si>
    <t>Organisation</t>
  </si>
  <si>
    <t>Av Working Days Lost per Staff Year 
2015/16</t>
  </si>
  <si>
    <t>Av Working Days Lost per Staff Year 
2016/17</t>
  </si>
  <si>
    <t>Av Working Days Lost per Staff Year 
2017/18</t>
  </si>
  <si>
    <t>Av Working Days Lost per Staff Year 
2018/19</t>
  </si>
  <si>
    <t>Av Working Days Lost per Staff Year 
2019/20</t>
  </si>
  <si>
    <t>NICS</t>
  </si>
  <si>
    <t>Home Civil Service</t>
  </si>
  <si>
    <t>[no data]</t>
  </si>
  <si>
    <t>Scottish Government</t>
  </si>
  <si>
    <t>Welsh Government</t>
  </si>
  <si>
    <t>RoI Civil Service</t>
  </si>
  <si>
    <t>NI Local Councils</t>
  </si>
  <si>
    <t>Av Working Days Lost per Employee
2015</t>
  </si>
  <si>
    <t>Av Working Days Lost per Employee
2016</t>
  </si>
  <si>
    <t>Av Working Days Lost per Employee
2017</t>
  </si>
  <si>
    <t>Av Working Days Lost per Employee
2018</t>
  </si>
  <si>
    <t>Av Working Days Lost per Employee
2019</t>
  </si>
  <si>
    <t>Av Working Days Lost per Employee
2020</t>
  </si>
  <si>
    <t>Av Working Days Lost per Employee
2021</t>
  </si>
  <si>
    <t>Av Working Days Lost per Employee
2022</t>
  </si>
  <si>
    <t>CIPD - Overall</t>
  </si>
  <si>
    <t>CIPD - Public Sector</t>
  </si>
  <si>
    <t>CIPD - Private Sector</t>
  </si>
  <si>
    <t>NICS - Per Employee Adjusted</t>
  </si>
  <si>
    <t xml:space="preserve">This worksheet contains six tables, presented vertically, separated by one blank row under each table. Some cells refer to notes which can be found in a table on the notes worksheet. </t>
  </si>
  <si>
    <t>Figure 8: Number of Absence Spells</t>
  </si>
  <si>
    <t>Number of Absence Spells</t>
  </si>
  <si>
    <t>% of Staff</t>
  </si>
  <si>
    <t>0</t>
  </si>
  <si>
    <t>1</t>
  </si>
  <si>
    <t>2</t>
  </si>
  <si>
    <t>3</t>
  </si>
  <si>
    <t>4</t>
  </si>
  <si>
    <t>5</t>
  </si>
  <si>
    <t>6+</t>
  </si>
  <si>
    <t>Figure 9: Combined Working Days Lost [note 8]</t>
  </si>
  <si>
    <t>Working Days Lost (grouped)</t>
  </si>
  <si>
    <t>1 - 5</t>
  </si>
  <si>
    <t>6 - 10</t>
  </si>
  <si>
    <t>11 - 15</t>
  </si>
  <si>
    <t>16 - 20</t>
  </si>
  <si>
    <t>More than 20</t>
  </si>
  <si>
    <t>Figure 10: Working Days Lost and Spells by Duration of Absence Spells</t>
  </si>
  <si>
    <t>Duration of Absence Spells (Working Days - Grouped)</t>
  </si>
  <si>
    <t>% of Working Days Lost</t>
  </si>
  <si>
    <t>% of Spells</t>
  </si>
  <si>
    <t>1 - 2</t>
  </si>
  <si>
    <t>3 - 5</t>
  </si>
  <si>
    <t>11 - 20</t>
  </si>
  <si>
    <t>Figure 11: Number of Spells by Duration - Short-term Absences</t>
  </si>
  <si>
    <t>Duration of Absence (Working Days)</t>
  </si>
  <si>
    <t>No. of Absence Spells</t>
  </si>
  <si>
    <t>Figure 12: Short-term Absences - % of Spells by Reason</t>
  </si>
  <si>
    <t>Reason for Short-Term Absence</t>
  </si>
  <si>
    <t>Cold, Cough, Flu, Influenza</t>
  </si>
  <si>
    <t>Gastrointestinal Problems</t>
  </si>
  <si>
    <t>Chest and Respiratory Problems</t>
  </si>
  <si>
    <t>Anxiety/Stress/Depression/Other Psychiatric Illnesses</t>
  </si>
  <si>
    <t>Ear, Nose, Throat</t>
  </si>
  <si>
    <t>Injury, Fracture</t>
  </si>
  <si>
    <t>Back Problems</t>
  </si>
  <si>
    <t>Other Known Causes - Not Elsewhere Classified</t>
  </si>
  <si>
    <t>Headache/Migraine</t>
  </si>
  <si>
    <t>Pregnancy Related Disorders</t>
  </si>
  <si>
    <t>Genitourinary and Gynaecological Disorders</t>
  </si>
  <si>
    <t>Other Musculoskeletal Problems</t>
  </si>
  <si>
    <t>No Reason Specified</t>
  </si>
  <si>
    <t>Heart, Cardiac and Circulatory Problems</t>
  </si>
  <si>
    <t>Other</t>
  </si>
  <si>
    <t>Figure 13 and Figure 14: Absence Spells and Working Days Lost by Certification [note 9]</t>
  </si>
  <si>
    <t>Certification</t>
  </si>
  <si>
    <t>Proportion of Working Days Lost by Certification (%)</t>
  </si>
  <si>
    <t>Proportion of Absence Spells by Certification (%)</t>
  </si>
  <si>
    <t>Self-certified</t>
  </si>
  <si>
    <t>Certified</t>
  </si>
  <si>
    <t>Figure 15: Reason for Absence [note 10], [note 11]</t>
  </si>
  <si>
    <t>Reason for Absence</t>
  </si>
  <si>
    <t>Benign and Malignant Tumours, Cancers</t>
  </si>
  <si>
    <t>Nervous System Disorders</t>
  </si>
  <si>
    <t>Table 2: Average Duration of Absence by Reason [note 11], [note 12]</t>
  </si>
  <si>
    <t>Average Duration (Working Days)</t>
  </si>
  <si>
    <t>Substance Abuse</t>
  </si>
  <si>
    <t>Blood Disorders</t>
  </si>
  <si>
    <t>Endocrine/Glandular Problems</t>
  </si>
  <si>
    <t>Eye Problems</t>
  </si>
  <si>
    <t>Skin Disorders</t>
  </si>
  <si>
    <t>Infectious Diseases</t>
  </si>
  <si>
    <t>Asthma</t>
  </si>
  <si>
    <t>Burns, Poisoning, Frostbite, Hypothermia</t>
  </si>
  <si>
    <t>Dental and Oral Problems</t>
  </si>
  <si>
    <t>Table 3: Reason for Absence by Grade Level [note 11]</t>
  </si>
  <si>
    <t xml:space="preserve">Several cells in this table contain the words 'no cases' or 'suppressed'. This is because there were either no reported cases or cells with small number of occurrences have been suppressed. </t>
  </si>
  <si>
    <t>% of Working Days Lost
G7+</t>
  </si>
  <si>
    <t>% of Working Days Lost
DP</t>
  </si>
  <si>
    <t>% of Working Days Lost
SO</t>
  </si>
  <si>
    <t>% of Working Days Lost
EOI</t>
  </si>
  <si>
    <t>% of Working Days Lost
EOII</t>
  </si>
  <si>
    <t>% of Working Days Lost
AO</t>
  </si>
  <si>
    <t>% of Working Days Lost
AA</t>
  </si>
  <si>
    <t>% of Working Days Lost
Industrial</t>
  </si>
  <si>
    <t>% of Working Days Lost
Prison Grade</t>
  </si>
  <si>
    <t>No Reason Specifed</t>
  </si>
  <si>
    <t>A cell in this table contains the words 'no cases'. This is because there were no reported cases.</t>
  </si>
  <si>
    <t>% of Working Days Lost
Male</t>
  </si>
  <si>
    <t>% of Working Days Lost
Female</t>
  </si>
  <si>
    <t>Table 5: Reason for Absence by Age Group [note 11]</t>
  </si>
  <si>
    <t>% of Working Days Lost
16-24</t>
  </si>
  <si>
    <t>% of Working Days Lost
25-34</t>
  </si>
  <si>
    <t>% of Working Days Lost 
35-44</t>
  </si>
  <si>
    <t>% of Working Days Lost
45-54</t>
  </si>
  <si>
    <t>% of Working Days Lost
55+</t>
  </si>
  <si>
    <t>Working Days Lost to COVID-19 per Staff Year</t>
  </si>
  <si>
    <t>Table 6: Number of Long-term Absence Spells</t>
  </si>
  <si>
    <t>Number of Long-term Absence Spells</t>
  </si>
  <si>
    <t>Number of Staff</t>
  </si>
  <si>
    <t>3+</t>
  </si>
  <si>
    <t>Figure 17: Number of Spells by Duration - Long-term Absences (more than 20 working days).</t>
  </si>
  <si>
    <t xml:space="preserve">Several cells in this table contain the words 'no cases' . This is because there were no reported cases. </t>
  </si>
  <si>
    <t>No. of Spells</t>
  </si>
  <si>
    <t>Figure 18: One or More Long-term Absence by Grade Level</t>
  </si>
  <si>
    <t>Grade Level</t>
  </si>
  <si>
    <t>% of staff with 1 or more Long-term Absence</t>
  </si>
  <si>
    <t>Female Adjusted [note 13]</t>
  </si>
  <si>
    <t>Figure 20: One or More Long-term Absence by Age Group</t>
  </si>
  <si>
    <t>Table 7: Reason for Long-term Absence (Percentage of Long-term Working Days Lost and Long-term Spells) [note 10], [note 11]</t>
  </si>
  <si>
    <t>% of Long-term Working Days Lost</t>
  </si>
  <si>
    <t>% of Long-term Spells</t>
  </si>
  <si>
    <t>Long-term Frequency Rate (%) 
2019/2020</t>
  </si>
  <si>
    <t>Long-term Frequency Rate (%) 
2020/2021</t>
  </si>
  <si>
    <t>Long-term Frequency Rate (%) 
2021/2022</t>
  </si>
  <si>
    <t>Long-term Frequency Rate (%) 
2022/2023</t>
  </si>
  <si>
    <t>Long-term Duration (Working Days) 
2019/2020</t>
  </si>
  <si>
    <t>Long-term Duration (Working Days) 
2020/2021</t>
  </si>
  <si>
    <t>Long-term Duration (Working Days) 
2021/2022</t>
  </si>
  <si>
    <t>Long-term Duration (Working Days) 
2022/2023</t>
  </si>
  <si>
    <t xml:space="preserve">This worksheet contains ten tables, presented vertically, separated by one blank row under each table. Some cells refer to notes which can be found in a table on the notes worksheet. </t>
  </si>
  <si>
    <t>Several cells in this table contain the words 'no cases'.  This is because there were no reported cases.</t>
  </si>
  <si>
    <t>Working Days Lost per Staff Year
G7+</t>
  </si>
  <si>
    <t>Working Days Lost per Staff Year
DP</t>
  </si>
  <si>
    <t>Working Days Lost per Staff Year
SO</t>
  </si>
  <si>
    <t>Working Days Lost per Staff Year
EOI</t>
  </si>
  <si>
    <t>Working Days Lost per Staff Year
EOII</t>
  </si>
  <si>
    <t>Working Days Lost per Staff Year
AO</t>
  </si>
  <si>
    <t>Working Days Lost per Staff Year
AA</t>
  </si>
  <si>
    <t>Working Days Lost per Staff Year
Industrial</t>
  </si>
  <si>
    <t>Working Days Lost per Staff Year
Prison Grade</t>
  </si>
  <si>
    <t>Occupational Grouping</t>
  </si>
  <si>
    <t>General Service</t>
  </si>
  <si>
    <t>Computing</t>
  </si>
  <si>
    <t>Working Days Lost per Staff Year
Self-Certified</t>
  </si>
  <si>
    <t>Working Days Lost per Staff Year
Certified</t>
  </si>
  <si>
    <t>Working Days Lost per Staff Year
Overall</t>
  </si>
  <si>
    <t>% of Available Working Days Lost
Self-Certified</t>
  </si>
  <si>
    <t>% of Available Working Days Lost
Certified</t>
  </si>
  <si>
    <t>% of Available Working Days Lost
Overall</t>
  </si>
  <si>
    <t>% of Available Working Days Lost
2019/2020</t>
  </si>
  <si>
    <t>% of Available Working Days Lost
2020/2021</t>
  </si>
  <si>
    <t>% of Available Working Days Lost
2021/2022</t>
  </si>
  <si>
    <t>% of Available Working Days Lost
2022/2023</t>
  </si>
  <si>
    <t xml:space="preserve">This worksheet contains three tables, presented vertically, separated by one blank row under each table. Some cells refer to notes which can be found in a table on the notes worksheet. </t>
  </si>
  <si>
    <t>Month</t>
  </si>
  <si>
    <t>% of Spells Starting in Month
Self-Certified</t>
  </si>
  <si>
    <t>% of Spells Starting in Month
Certified</t>
  </si>
  <si>
    <t>% of Spells Starting in Month
Overall</t>
  </si>
  <si>
    <t>April</t>
  </si>
  <si>
    <t>May</t>
  </si>
  <si>
    <t>June</t>
  </si>
  <si>
    <t>July</t>
  </si>
  <si>
    <t>August</t>
  </si>
  <si>
    <t>September</t>
  </si>
  <si>
    <t>October</t>
  </si>
  <si>
    <t>November</t>
  </si>
  <si>
    <t>December</t>
  </si>
  <si>
    <t>January</t>
  </si>
  <si>
    <t>February</t>
  </si>
  <si>
    <t>March</t>
  </si>
  <si>
    <t>% of Spells Starting in Month</t>
  </si>
  <si>
    <t>Weekday</t>
  </si>
  <si>
    <t>% of Spells Starting on Weekday
Self-Certified</t>
  </si>
  <si>
    <t>% of Spells Starting on Weekday
Certified</t>
  </si>
  <si>
    <t>% of Spells Starting on Weekday
Overall</t>
  </si>
  <si>
    <t>Sunday</t>
  </si>
  <si>
    <t>Monday [note 15]</t>
  </si>
  <si>
    <t>Tuesday</t>
  </si>
  <si>
    <t>Wednesday</t>
  </si>
  <si>
    <t>Thursday</t>
  </si>
  <si>
    <t>Friday</t>
  </si>
  <si>
    <t>Saturday</t>
  </si>
  <si>
    <t xml:space="preserve">This worksheet contains two tables, presented vertically, separated by one blank row under each table. Some cells refer to notes which can be found in a table on the notes worksheet. </t>
  </si>
  <si>
    <t>Days Lost per Staff Year
Observed</t>
  </si>
  <si>
    <t>Days Lost per Staff Year
Standardised</t>
  </si>
  <si>
    <t>% of Available Working Days Lost
Observed</t>
  </si>
  <si>
    <t>% of Available Working Days Lost
Standardised</t>
  </si>
  <si>
    <t>Self-Certified Absences
No. of Spells per Staff Year</t>
  </si>
  <si>
    <t>Self-Certified Absences
Average Duration (Working Days)</t>
  </si>
  <si>
    <t>Certified Absences
No. of Spells per Staff Year</t>
  </si>
  <si>
    <t>Certified Absences
Average Duration (Working Days)</t>
  </si>
  <si>
    <t>Overall
No. of Spells per Staff Year</t>
  </si>
  <si>
    <t>Overall
Average Duration (Working Days)</t>
  </si>
  <si>
    <t>% of Staff
2019/2020</t>
  </si>
  <si>
    <t>% of Staff
2020/2021</t>
  </si>
  <si>
    <t>% of Staff
2021/2022</t>
  </si>
  <si>
    <t>% of Staff
2022/2023</t>
  </si>
  <si>
    <t>Duration of Absence Spells
(Working Days)</t>
  </si>
  <si>
    <t>% of Spells
2019/2020</t>
  </si>
  <si>
    <t>% of Spells
2020/2021</t>
  </si>
  <si>
    <t>% of Spells
2021/2022</t>
  </si>
  <si>
    <t>% of Spells
2022/2023</t>
  </si>
  <si>
    <t>1-2</t>
  </si>
  <si>
    <t>3-5</t>
  </si>
  <si>
    <t>6-10</t>
  </si>
  <si>
    <t>11-20</t>
  </si>
  <si>
    <t>Average Duration (Working Days)
2019/2020</t>
  </si>
  <si>
    <t>Average Duration (Working Days)
2020/2021</t>
  </si>
  <si>
    <t>Average Duration (Working Days)
2021/2022</t>
  </si>
  <si>
    <t>Average Duration (Working Days)
2022/2023</t>
  </si>
  <si>
    <t>Cumulative Number of 
Working Days Lost</t>
  </si>
  <si>
    <t>1-5</t>
  </si>
  <si>
    <t>11-15</t>
  </si>
  <si>
    <t>16-20</t>
  </si>
  <si>
    <t>Duration of Absence
(Working Days)</t>
  </si>
  <si>
    <t>% of Working Days Lost
2019/2020</t>
  </si>
  <si>
    <t>% of Working Days Lost
2020/2021</t>
  </si>
  <si>
    <t>% of Working Days Lost
2021/2022</t>
  </si>
  <si>
    <t>% of Working Days Lost
2022/2023</t>
  </si>
  <si>
    <t>% of Staff
0</t>
  </si>
  <si>
    <t>% of Staff
1</t>
  </si>
  <si>
    <t>% of Staff
2</t>
  </si>
  <si>
    <t>% of Staff
3</t>
  </si>
  <si>
    <t>% of Staff
4</t>
  </si>
  <si>
    <t>% of Staff
5</t>
  </si>
  <si>
    <t>% of Staff
6+</t>
  </si>
  <si>
    <t>Sub-reason for Absence</t>
  </si>
  <si>
    <t>% of ASD Working Days Lost
2019/2020</t>
  </si>
  <si>
    <t>% of ASD Working Days Lost
2020/2021</t>
  </si>
  <si>
    <t>% of ASD Working Days Lost
2021/2022</t>
  </si>
  <si>
    <t>% of ASD Working Days Lost
2022/2023</t>
  </si>
  <si>
    <t>Anxiety</t>
  </si>
  <si>
    <t>Depression - Not Pregnancy Related</t>
  </si>
  <si>
    <t>Stress - Not Work Related</t>
  </si>
  <si>
    <t>Stress - Work Related</t>
  </si>
  <si>
    <t>% of ASD Spells
2019/2020</t>
  </si>
  <si>
    <t>% of ASD Spells
2020/2021</t>
  </si>
  <si>
    <t>% of ASD Spells
2021/2022</t>
  </si>
  <si>
    <t>% of ASD Spells
2022/2023</t>
  </si>
  <si>
    <t>% of Available Working Days Lost to COVID-19</t>
  </si>
  <si>
    <t>% of Sickness Days Attributable to COVID-19</t>
  </si>
  <si>
    <t xml:space="preserve">This worksheet contains twelve tables, presented vertically, separated by one blank row under each table. Some cells refer to notes which can be found in a table on the notes worksheet. </t>
  </si>
  <si>
    <t>No. of Spells per 100 Staff Years</t>
  </si>
  <si>
    <t>% of Working Days Lost due to Long-term Absence</t>
  </si>
  <si>
    <t>% of Working Days Lost due to Long-term Absence
2019/2020</t>
  </si>
  <si>
    <t>% of Working Days Lost due to Long-term Absence
2020/2021</t>
  </si>
  <si>
    <t>% of Working Days Lost due to Long-term Absence
2021/2022</t>
  </si>
  <si>
    <t>% of Working Days Lost due to Long-term Absence
2022/2023</t>
  </si>
  <si>
    <t>% of Long-term Working Days Lost
2019/2020</t>
  </si>
  <si>
    <t>% of Long-term Working Days Lost
2020/2021</t>
  </si>
  <si>
    <t>% of Long-term Working Days Lost
2021/2022</t>
  </si>
  <si>
    <t>% of Long-term Working Days Lost
2022/2023</t>
  </si>
  <si>
    <t>% of Staff with one or more Long-term Absence
2019/2020</t>
  </si>
  <si>
    <t>% of Staff with one or more Long-term Absence
2020/2021</t>
  </si>
  <si>
    <t>% of Staff with one or more Long-term Absence
2021/2022</t>
  </si>
  <si>
    <t>% of Staff with one or more Long-term Absence
2022/2023</t>
  </si>
  <si>
    <t xml:space="preserve">This worksheet contains seven tables, presented vertically, separated by one blank row under each table. Some cells refer to notes which can be found in a table on the notes worksheet. </t>
  </si>
  <si>
    <t>No. of Days Lost per Staff Year
2022/2023</t>
  </si>
  <si>
    <t>Change</t>
  </si>
  <si>
    <t>Department/Grade Level</t>
  </si>
  <si>
    <t>DAERA G7+</t>
  </si>
  <si>
    <t>DAERA DP</t>
  </si>
  <si>
    <t>DAERA SO</t>
  </si>
  <si>
    <t>DAERA EOI</t>
  </si>
  <si>
    <t>DAERA EOII</t>
  </si>
  <si>
    <t>DAERA AO</t>
  </si>
  <si>
    <t>DAERA AA</t>
  </si>
  <si>
    <t>DAERA Industrial</t>
  </si>
  <si>
    <t>DAERA Overall</t>
  </si>
  <si>
    <t>DfC G7+</t>
  </si>
  <si>
    <t>DfC DP</t>
  </si>
  <si>
    <t>DfC SO</t>
  </si>
  <si>
    <t>DfC EOI</t>
  </si>
  <si>
    <t>DfC EOII</t>
  </si>
  <si>
    <t>DfC AO</t>
  </si>
  <si>
    <t>DfC AA</t>
  </si>
  <si>
    <t>DfC Industrial</t>
  </si>
  <si>
    <t>DfC Overall</t>
  </si>
  <si>
    <t>DfE G7+</t>
  </si>
  <si>
    <t>DfE DP</t>
  </si>
  <si>
    <t>DfE SO</t>
  </si>
  <si>
    <t>DfE EOI</t>
  </si>
  <si>
    <t>DfE EOII</t>
  </si>
  <si>
    <t>DfE AO</t>
  </si>
  <si>
    <t>DfE AA</t>
  </si>
  <si>
    <t>DfE Overall</t>
  </si>
  <si>
    <t>DE G7+</t>
  </si>
  <si>
    <t>DE DP</t>
  </si>
  <si>
    <t>DE SO</t>
  </si>
  <si>
    <t>DE EOI</t>
  </si>
  <si>
    <t>DE EOII</t>
  </si>
  <si>
    <t>DE AO</t>
  </si>
  <si>
    <t>DE AA</t>
  </si>
  <si>
    <t>DE Overall</t>
  </si>
  <si>
    <t>DoF G7+</t>
  </si>
  <si>
    <t>DoF DP</t>
  </si>
  <si>
    <t>DoF SO</t>
  </si>
  <si>
    <t>DoF EOI</t>
  </si>
  <si>
    <t>DoF EOII</t>
  </si>
  <si>
    <t>DoF AO</t>
  </si>
  <si>
    <t>DoF AA</t>
  </si>
  <si>
    <t>DoF Industrial</t>
  </si>
  <si>
    <t>DoF Overall</t>
  </si>
  <si>
    <t>DoH G7+</t>
  </si>
  <si>
    <t>DoH DP</t>
  </si>
  <si>
    <t>DoH SO</t>
  </si>
  <si>
    <t>DoH EOI</t>
  </si>
  <si>
    <t>DoH EOII</t>
  </si>
  <si>
    <t>DoH AO</t>
  </si>
  <si>
    <t>DoH AA</t>
  </si>
  <si>
    <t>DoH Overall</t>
  </si>
  <si>
    <t>DfI G7+</t>
  </si>
  <si>
    <t>DfI DP</t>
  </si>
  <si>
    <t>DfI SO</t>
  </si>
  <si>
    <t>DfI EOI</t>
  </si>
  <si>
    <t>DfI EOII</t>
  </si>
  <si>
    <t>DfI AO</t>
  </si>
  <si>
    <t>DfI AA</t>
  </si>
  <si>
    <t>DfI Industrial</t>
  </si>
  <si>
    <t>DfI Overall</t>
  </si>
  <si>
    <t>DoJ G7+</t>
  </si>
  <si>
    <t>DoJ DP</t>
  </si>
  <si>
    <t>DoJ SO</t>
  </si>
  <si>
    <t>DoJ EOI</t>
  </si>
  <si>
    <t>DoJ EOII</t>
  </si>
  <si>
    <t>DoJ AO</t>
  </si>
  <si>
    <t>DoJ AA</t>
  </si>
  <si>
    <t>DoJ Industrial</t>
  </si>
  <si>
    <t>DoJ Prison Grade</t>
  </si>
  <si>
    <t>DoJ Overall</t>
  </si>
  <si>
    <t>TEO G7+</t>
  </si>
  <si>
    <t>TEO DP</t>
  </si>
  <si>
    <t>TEO SO</t>
  </si>
  <si>
    <t>TEO EOI</t>
  </si>
  <si>
    <t>TEO EOII</t>
  </si>
  <si>
    <t>TEO AO</t>
  </si>
  <si>
    <t>TEO AA</t>
  </si>
  <si>
    <t>TEO Overall</t>
  </si>
  <si>
    <t>PPS G7+</t>
  </si>
  <si>
    <t>PPS DP</t>
  </si>
  <si>
    <t>PPS SO</t>
  </si>
  <si>
    <t>PPS EOI</t>
  </si>
  <si>
    <t>PPS EOII</t>
  </si>
  <si>
    <t>PPS AO</t>
  </si>
  <si>
    <t>PPS AA</t>
  </si>
  <si>
    <t>PPS Overall</t>
  </si>
  <si>
    <t>Duration</t>
  </si>
  <si>
    <t>Short-term absence</t>
  </si>
  <si>
    <t>Long-term absence</t>
  </si>
  <si>
    <t>Working Days Lost per Staff Year
2019/2020</t>
  </si>
  <si>
    <t>Working Days Lost per Staff Year
2020/2021</t>
  </si>
  <si>
    <t>Working Days Lost per Staff Year
2021/2022</t>
  </si>
  <si>
    <t>Working Days Lost per Staff Year
2022/2023</t>
  </si>
  <si>
    <t xml:space="preserve"> DAERA Industrial</t>
  </si>
  <si>
    <t xml:space="preserve"> DAERA Non-Industrial</t>
  </si>
  <si>
    <t xml:space="preserve"> DfC Industrial</t>
  </si>
  <si>
    <t xml:space="preserve"> DfC Non-Industrial</t>
  </si>
  <si>
    <t xml:space="preserve"> DoF Industrial</t>
  </si>
  <si>
    <t xml:space="preserve"> DoF Non-Industrial</t>
  </si>
  <si>
    <t xml:space="preserve"> DfI Industrial</t>
  </si>
  <si>
    <t xml:space="preserve"> DfI Non-Industrial</t>
  </si>
  <si>
    <t xml:space="preserve"> DoJ Industrial</t>
  </si>
  <si>
    <t xml:space="preserve"> DoJ Non-Industrial</t>
  </si>
  <si>
    <t xml:space="preserve"> DoJ Prison Grade</t>
  </si>
  <si>
    <t> Industrial Overall</t>
  </si>
  <si>
    <t> Non-Industrial Overall</t>
  </si>
  <si>
    <t> Prison Grade Overall</t>
  </si>
  <si>
    <t>Business Area</t>
  </si>
  <si>
    <t>DAERA, NIEA</t>
  </si>
  <si>
    <t xml:space="preserve">DoF, NISRA </t>
  </si>
  <si>
    <t>DfI, DVA</t>
  </si>
  <si>
    <t xml:space="preserve">DoJ, FSNI </t>
  </si>
  <si>
    <t xml:space="preserve">DoJ, LSA </t>
  </si>
  <si>
    <t xml:space="preserve">DoJ, NICTS </t>
  </si>
  <si>
    <t>DoJ, NIPS</t>
  </si>
  <si>
    <t>DoJ, YJA</t>
  </si>
  <si>
    <t>HSENI</t>
  </si>
  <si>
    <t xml:space="preserve">This worksheet contains one table. </t>
  </si>
  <si>
    <t>Footnote Number</t>
  </si>
  <si>
    <t>Footnote Text</t>
  </si>
  <si>
    <t>note 1</t>
  </si>
  <si>
    <t>note 2</t>
  </si>
  <si>
    <t>Frequency Rate is the average number of long-term spells per employee, expressed as a percentage:
(No. of spells of long-term absence in the period/No. of employees) x 100.</t>
  </si>
  <si>
    <t>note 3</t>
  </si>
  <si>
    <t>One staff year is the equivalent of one full-time member of staff being in work for a full year.</t>
  </si>
  <si>
    <t>note 4</t>
  </si>
  <si>
    <t>Staff in HSENI and OAGNI are included in the NICS Overall figure only.</t>
  </si>
  <si>
    <t>note 5</t>
  </si>
  <si>
    <t>For the purpose of this analysis all former Northern Ireland Office staff at the Band C grade level have been classified as analogous to the EOII grade level.</t>
  </si>
  <si>
    <t>note 6</t>
  </si>
  <si>
    <t>Female Adjusted: Excludes absences due to Pregnancy Related Disorders.</t>
  </si>
  <si>
    <t>note 7</t>
  </si>
  <si>
    <t>RoI Civil Service figures are for calendar years from 2013 to 2017 and are reported on a “per full-time equivalent” basis. NI Local Councils figures are on a “per employee” basis. The information presented here is the most recent available.</t>
  </si>
  <si>
    <t>note 8</t>
  </si>
  <si>
    <t>The total number of working days lost for an individual, counted across all their absence spells, during the financial year.</t>
  </si>
  <si>
    <t>note 9</t>
  </si>
  <si>
    <t>Staff are required to provide a self-certification of illness for absences that last up to seven calendar days. For absences that last more than seven calendar days, a Medical Certificate by a medical practitioner or hospital is required.</t>
  </si>
  <si>
    <t>note 10</t>
  </si>
  <si>
    <t>The category 'Other' contains any absence with a reason that accounted for less than 1% of working days lost.</t>
  </si>
  <si>
    <t>note 11</t>
  </si>
  <si>
    <t>The category 'No Reason Specified' contains any absence for which the reason was 'Not Specified', 'Awaiting Reason' or missing.</t>
  </si>
  <si>
    <t>note 12</t>
  </si>
  <si>
    <t>The analysis only takes account of the working days lost by each absence during the specific financial year.</t>
  </si>
  <si>
    <t>note 13</t>
  </si>
  <si>
    <t>Excludes absences due to Pregnancy Related Disorders.</t>
  </si>
  <si>
    <t>note 14</t>
  </si>
  <si>
    <t>Throughout this report, the duration of absence relates only to days lost in the specific financial year.</t>
  </si>
  <si>
    <t>note 15</t>
  </si>
  <si>
    <t>It should be noted that absences that actually started on a Saturday or Sunday, and then continued into the working week, may have been recorded as if they had started on a Monday.</t>
  </si>
  <si>
    <t>note 16</t>
  </si>
  <si>
    <t>note 17</t>
  </si>
  <si>
    <t>ASD - Anxiety/Stress/Depression/Other Psychiatric Illnesses.</t>
  </si>
  <si>
    <t>note 18</t>
  </si>
  <si>
    <t>The Change figures in this table are calculated from unrounded figures.</t>
  </si>
  <si>
    <t>Any information provided in this report that relates to direct salary cost is calculated, where possible, on the basis of each individual's actual salary and the associated employer's National Insurance and Superannuation contributions.</t>
  </si>
  <si>
    <t>Av Working Days Lost per Employee
2023</t>
  </si>
  <si>
    <t>Figure 7: Average Working Days Lost per Employee (2015 to 2023)</t>
  </si>
  <si>
    <t>SICKNESS ABSENCE IN THE NORTHERN IRELAND CIVIL SERVICE 2023/2024</t>
  </si>
  <si>
    <t>Sickness Absence in the Northern Ireland Civil Service 2023/2024</t>
  </si>
  <si>
    <t>2023/2024</t>
  </si>
  <si>
    <t xml:space="preserve"> Working Days Lost per Staff Year 2023/2024</t>
  </si>
  <si>
    <t>Long-term Frequency Rate (%) 
2023/2024</t>
  </si>
  <si>
    <t>Long-term Duration (Working Days) 
2023/2024</t>
  </si>
  <si>
    <t>% of Available Working Days Lost
2023/2024</t>
  </si>
  <si>
    <t>% of Staff
2023/2024</t>
  </si>
  <si>
    <t>% of Spells
2023/2024</t>
  </si>
  <si>
    <t>Average Duration (Working Days)
2023/2024</t>
  </si>
  <si>
    <t>% of Working Days Lost
2023/2024</t>
  </si>
  <si>
    <t>% of ASD Working Days Lost
2023/2024</t>
  </si>
  <si>
    <t>% of ASD Spells
2023/2024</t>
  </si>
  <si>
    <t>% of Working Days Lost due to Long-term Absence
2023/2024</t>
  </si>
  <si>
    <t>% of Long-term Working Days Lost
2023/2024</t>
  </si>
  <si>
    <t>% of Staff with one or more Long-term Absence
2023/2024</t>
  </si>
  <si>
    <t>No. of Days Lost per Staff Year
2023/2024</t>
  </si>
  <si>
    <t>Working Days Lost per Staff Year
2023/2024</t>
  </si>
  <si>
    <t>Figure 2: Working Days Lost per Staff Year by Department (2019/2020 to 2023/2024) [note 4]</t>
  </si>
  <si>
    <t>Figure 3: Working Days Lost per Staff Year by Analogous Grade Level (2019/2020 to 2023/2024) [note 5]</t>
  </si>
  <si>
    <t>Table 1: Working Days Lost per Staff Year by Length of Service (2019/2020 to 2023/2024)</t>
  </si>
  <si>
    <t>Figure 5: Working Days Lost per Staff Year by Age Group (2019/2020 to 2023/2024)</t>
  </si>
  <si>
    <t>Publication Date: 10 September 2024</t>
  </si>
  <si>
    <t>Av Working Days Lost per Staff Year 
2020/21</t>
  </si>
  <si>
    <t>Av Working Days Lost per Staff Year 
2021/22</t>
  </si>
  <si>
    <t>Av Working Days Lost per Staff Year 
2022/23</t>
  </si>
  <si>
    <t>Working Days Lost per Staff Year 2023/2024</t>
  </si>
  <si>
    <t>Prison Officers</t>
  </si>
  <si>
    <t>Civil Engineers</t>
  </si>
  <si>
    <t>Industrial Grades</t>
  </si>
  <si>
    <t>Science Grades</t>
  </si>
  <si>
    <t>Vehicle and Driving Examiners</t>
  </si>
  <si>
    <t>Legal Grades (Solicitors)</t>
  </si>
  <si>
    <t>General Service (Accountant)</t>
  </si>
  <si>
    <t>Statisticians</t>
  </si>
  <si>
    <t>Agricultural Inspectors (Group)</t>
  </si>
  <si>
    <t>Agricultural Inspectors (Grade)</t>
  </si>
  <si>
    <t>Table 1.2.2: Working Days Lost by Occupational Grouping (with more than 200 staff)</t>
  </si>
  <si>
    <t xml:space="preserve">Table 1.2.4: Certification by Grade Level </t>
  </si>
  <si>
    <t xml:space="preserve">Table 1.2.6: Certification by Age Group </t>
  </si>
  <si>
    <t>Table 1.2.8: Percentage of Available Working Days Lost by Grade Level</t>
  </si>
  <si>
    <t>Table 1.2.10: Percentage of Available Working Days Lost by Age Group</t>
  </si>
  <si>
    <t xml:space="preserve">Table 2.2.2: Average Duration and Number of Spells by Certification and Grade Level </t>
  </si>
  <si>
    <t xml:space="preserve">Table 2.2.4: Average Duration and Number of Spells by Certification and Age Group </t>
  </si>
  <si>
    <t>Table 2.2.5: Number of Absence Spells - % of Staff</t>
  </si>
  <si>
    <t>Table 2.2.6: Duration of Absence Spells - % of Spells</t>
  </si>
  <si>
    <t>Table 2.2.8: Distribution of Working Days Lost</t>
  </si>
  <si>
    <t>Table 2.2.9: Duration of Absence in Working Days Lost</t>
  </si>
  <si>
    <t>Table 3.2.1: Certification by Reason for Absence [note 11]</t>
  </si>
  <si>
    <t>Table 3.2.2: Percentage of Absence Spells by Reason for Absence [note 11]</t>
  </si>
  <si>
    <t>Table 3.2.3: Percentage of Working Days Lost by Reason for Absence [note 11]</t>
  </si>
  <si>
    <t>Table 3.2.6: Average Duration by Reason for Absence [note 11]</t>
  </si>
  <si>
    <t>Table 3.2.8: Breakdown of COVID-19 (Coronavirus) Sickness by Grade Level</t>
  </si>
  <si>
    <t>Table 3.2.10: Breakdown of COVID-19 (Coronavirus) Sickness by Age Group</t>
  </si>
  <si>
    <t>Table 4.2.2: Long-term Absence by Grade Level</t>
  </si>
  <si>
    <t>Table 4.2.4: Long-term Absence by Age Group</t>
  </si>
  <si>
    <t>Table 4.2.8: Long-term Absence by Reason for Absence [note 11]</t>
  </si>
  <si>
    <t>Table 4.2.10: Percentage of Staff with one or more Long-term Absence by Grade Level</t>
  </si>
  <si>
    <t>Table 4.2.12: Percentage of Staff with one or more Long-term Absence by Age Group</t>
  </si>
  <si>
    <t xml:space="preserve">Table 5.1: Onset of Absence by Month </t>
  </si>
  <si>
    <t>Table 5.2: Onset of Anxiety/Stress/Depression/Other Psychiatric Illnesses by Month</t>
  </si>
  <si>
    <t>Table 5.3: Onset of Absence by Weekday</t>
  </si>
  <si>
    <t>Table 7.2: Contribution of each Grade Level to the overall Working Days Lost per Staff Year [note 18]</t>
  </si>
  <si>
    <t>Table 7.4: Contribution of each Age Group to the overall Working Days Lost per Staff Year [note 18]</t>
  </si>
  <si>
    <t>Table 7.5: Contribution of each Reason for Absence to the overall Working Days Lost per Staff Year [note 18], [note 11]</t>
  </si>
  <si>
    <t>Table 7.7: Contribution of Long-term and Short-term absence to the overall Working Days Lost per Staff Year [note 18]</t>
  </si>
  <si>
    <t>Table 8.1: Departmental Analysis [note 4]</t>
  </si>
  <si>
    <t xml:space="preserve">Table 9.1: Business Area Analysis </t>
  </si>
  <si>
    <t>Estimated Direct Salary Cost (£ million) [note 1]</t>
  </si>
  <si>
    <t xml:space="preserve">Figure 1: Working Days Lost per Staff Year in NICS (2003/2004 to 2023/2024) </t>
  </si>
  <si>
    <t>Av Working Days Lost per Employee
2024</t>
  </si>
  <si>
    <t>Figure 6: Average Working Days Lost per Staff Year in UK/RoI Civil Service and Local Councils (2015/2016 to 2023/2024) [note 7]</t>
  </si>
  <si>
    <t>Av Working Days Lost per Staff Year 
2023/24</t>
  </si>
  <si>
    <t>Sex</t>
  </si>
  <si>
    <t>Figure 4: Working Days Lost per Staff Year by Sex (2019/2020 to 2023/2024)</t>
  </si>
  <si>
    <t xml:space="preserve">Table 1.2.5: Certification by Sex </t>
  </si>
  <si>
    <t>Table 1.2.9: Percentage of Available Working Days Lost by Sex</t>
  </si>
  <si>
    <t xml:space="preserve">Table 2.2.3: Average Duration and Number of Spells by Certification and Sex </t>
  </si>
  <si>
    <t>Table 4: Reason for Absence by Sex [note 11]</t>
  </si>
  <si>
    <t>Table 3.2.9: Breakdown of COVID-19 (Coronavirus) Sickness by Sex</t>
  </si>
  <si>
    <t>Figure 19: One or More Long-term Absence by Sex</t>
  </si>
  <si>
    <t>Table 4.2.3: Long-term Absence by Sex</t>
  </si>
  <si>
    <t>Table 4.2.11: Percentage of Staff with one or more Long-term Absence by Sex</t>
  </si>
  <si>
    <t>Table 7.3: Contribution of each Sex to the overall Working Days Lost per Staff Year [note 18]</t>
  </si>
  <si>
    <t>The staffing profile of each Department has been standardised by grade level, sex and age group to that of the NICS as a whole.</t>
  </si>
  <si>
    <t>[no cases]</t>
  </si>
  <si>
    <t>[suppressed]</t>
  </si>
  <si>
    <t>Return to top of sheet</t>
  </si>
  <si>
    <t>Several cells in this table contain the words 'no data'. This is because data was not available at time of publication. This publication will be updated when the 2023/24 data becomes available.</t>
  </si>
  <si>
    <t>Several cells in this table contain the words 'no data'. This is because data was not available at time of publication. This publication will be updated when the 2024 data becomes available.</t>
  </si>
  <si>
    <t>Table 3.2.4: Breakdown of Anxiety/Stress/Depression/Other Psychiatric Illnesses by Working Days Lost [note 10], [note 11], [note 17]</t>
  </si>
  <si>
    <t>Table 3.2.5: Breakdown of Anxiety/Stress/Depression/Other Psychiatric Illnesses by Spells [note 10], [note 11], [note 17]</t>
  </si>
  <si>
    <t>Table 4.2.5: Long-term Absence by Grade Level (2019/2020 - 2023/2024)</t>
  </si>
  <si>
    <t>Table 4.2.6: Long-term Absence by Sex (2019/2020 - 2023/2024)</t>
  </si>
  <si>
    <t>Table 4.2.7: Long-term Absence by Age Group (2019/2020 - 2023/2024)</t>
  </si>
  <si>
    <t xml:space="preserve">This worksheet contains one table, presented vertically, separated by one blank row under each table. Some cells refer to notes which can be found in a table on the notes worksheet. </t>
  </si>
  <si>
    <t xml:space="preserve">This worksheet contains one table, presented vertically, separated by one blank row under each table. </t>
  </si>
  <si>
    <t>Table 6.1: Working Days Lost Per Staff Year - Observed and Standardised [note 16]</t>
  </si>
  <si>
    <t>Table 6.2: % of Available Working Days Lost - Observed and Standardised [note 16]</t>
  </si>
  <si>
    <t>Key Facts: An overview of key sickness absence facts over the least five years, 2019/20 to 2023/2024</t>
  </si>
  <si>
    <t>1.1 Working days lost due to sickness absence by several variables: department, grade, sex, length of service, age.</t>
  </si>
  <si>
    <t>1.2 Further information relating to working days lost.</t>
  </si>
  <si>
    <t>2.1 Number and duration of sickness absence spells and how they were certified.</t>
  </si>
  <si>
    <t xml:space="preserve">2.2 Further information relating to the number and duration of sickness absence spells. </t>
  </si>
  <si>
    <t>3.1 Reasons for sickness absence by several variables: grade, sex, age group. Analysis of Covid-19.</t>
  </si>
  <si>
    <t>3.2 Further information relating to reasons for sickness absence including Covid-19 further analysis.</t>
  </si>
  <si>
    <t xml:space="preserve">4.1 Analysis of long-term sickness absence by several variables: department, grade, sex, age. </t>
  </si>
  <si>
    <t>4.2 Further information relating to long-term sickness absence.</t>
  </si>
  <si>
    <t xml:space="preserve">5 Examination of seasonal effects on sickness absence. </t>
  </si>
  <si>
    <t>6 Examination of the potential influence a department's staffing profile can have on its absence level.</t>
  </si>
  <si>
    <t>7 Analysis of the main components of absence: department, grade, sex, age, reason and duration and their contribution to the NICS sickness level.</t>
  </si>
  <si>
    <t xml:space="preserve">8 Departmental analysis of working days lost by grade group. </t>
  </si>
  <si>
    <t>9 Business area analysis of working days lost.</t>
  </si>
  <si>
    <t xml:space="preserve">Notes: Notes relating to the data in this spreadsheet. </t>
  </si>
  <si>
    <t>Tables Relating to Chapter 1 of Sickness in the NICS 2023/24.</t>
  </si>
  <si>
    <t>Tables Relating to Chapter 2 of Sickness in the NICS 2023/24.</t>
  </si>
  <si>
    <t>Tables Relating to Chapter 3 of Sickness in the NICS 2023/24.</t>
  </si>
  <si>
    <t>Tables Relating to Chapter 4 of Sickness in the NICS 2023/24.</t>
  </si>
  <si>
    <t>Tables Relating to Appendix 4 of Sickness in the NICS 2023/24.</t>
  </si>
  <si>
    <t>Table 1.2.7: Percentage of Available Working Days Lost by Department [note 4]</t>
  </si>
  <si>
    <t>Table 1.2.1: Working Days Lost per Staff Year by Department by Grade Level [note 4]</t>
  </si>
  <si>
    <t>Table 1.2.3: Certification by Department [note 4]</t>
  </si>
  <si>
    <t>Table 2.2.1: Average Duration and Number of Spells by Certification and Department [note 4]</t>
  </si>
  <si>
    <t>Table 2.2.7: Average Duration of Short-term Absence Spells - Working Days [note 4]</t>
  </si>
  <si>
    <t>Table 2.2.10: Number of Absence Spells by Department - % of Staff [note 4]</t>
  </si>
  <si>
    <t>Figure 16: Working Days Lost per Staff Year by Department due to COVID-19 [note 4]</t>
  </si>
  <si>
    <t>Table 3.2.7: Breakdown of COVID-19 (Coronavirus) Sickness by Department [note 4]</t>
  </si>
  <si>
    <t>Table 8: Long-term Frequency by Department (2019/2020 - 2023/2024) [note 2] [note 4]</t>
  </si>
  <si>
    <t>Table 9: Long-term Duration by Department (2019/2020 - 2022/2023) [note 4]  [note 14]</t>
  </si>
  <si>
    <t>Table 4.2.1: Long-term Absence by Department [note 4]</t>
  </si>
  <si>
    <t>Table 4.2.9: Percentage of Staff with one or more Long-term Absence by Department [note 4]</t>
  </si>
  <si>
    <t>Table 7.1: Contribution of each Department to the overall Working Days Lost per Staff Year [note 4] [note 18]</t>
  </si>
  <si>
    <t>Table 7.6: Contribution of each Grade Level, within Department, to the overall Working Days Lost per Staff Year [note 4] [note 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</si>
</sst>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 #,##0.00\ ;\-#,##0.00\ ;\-00\ ;\ @\ "/>
    <numFmt numFmtId="165" formatCode="#,##0.000"/>
    <numFmt numFmtId="166" formatCode="#,##0.0"/>
    <numFmt numFmtId="167" formatCode="\ #,##0\ ;\-#,##0\ ;\-00\ ;\ @\ "/>
    <numFmt numFmtId="168" formatCode="0.000"/>
  </numFmts>
  <fonts count="22" x14ac:knownFonts="1">
    <font>
      <sz val="11"/>
      <color rgb="FF000000"/>
      <name val="Calibri"/>
    </font>
    <font>
      <b/>
      <sz val="15"/>
      <color rgb="FF44546A"/>
      <name val="Calibri"/>
      <family val="2"/>
    </font>
    <font>
      <u/>
      <sz val="11"/>
      <color rgb="FF0000FF"/>
      <name val="Calibri"/>
      <family val="2"/>
    </font>
    <font>
      <sz val="10"/>
      <color rgb="FF000000"/>
      <name val="Arial"/>
      <family val="2"/>
    </font>
    <font>
      <sz val="11"/>
      <color rgb="FF000000"/>
      <name val="Tw Cen MT"/>
      <family val="2"/>
    </font>
    <font>
      <b/>
      <sz val="16"/>
      <color rgb="FF000000"/>
      <name val="Tw Cen MT Condensed"/>
      <family val="2"/>
    </font>
    <font>
      <sz val="12"/>
      <color rgb="FF000000"/>
      <name val="Tw Cen MT"/>
      <family val="2"/>
    </font>
    <font>
      <u/>
      <sz val="12"/>
      <color rgb="FF0000FF"/>
      <name val="Calibri"/>
      <family val="2"/>
    </font>
    <font>
      <b/>
      <sz val="11"/>
      <color rgb="FF000000"/>
      <name val="Tw Cen MT"/>
      <family val="2"/>
    </font>
    <font>
      <b/>
      <sz val="12"/>
      <color rgb="FF000000"/>
      <name val="Tw Cen MT"/>
      <family val="2"/>
    </font>
    <font>
      <b/>
      <sz val="12"/>
      <color rgb="FF000000"/>
      <name val="Calibri"/>
      <family val="2"/>
    </font>
    <font>
      <sz val="16"/>
      <color rgb="FF282A73"/>
      <name val="Tw Cen MT Condensed"/>
      <family val="2"/>
    </font>
    <font>
      <sz val="14"/>
      <color rgb="FF666666"/>
      <name val="Tw Cen MT Condensed"/>
      <family val="2"/>
    </font>
    <font>
      <b/>
      <sz val="14"/>
      <color rgb="FF000000"/>
      <name val="Tw Cen MT Condensed"/>
      <family val="2"/>
    </font>
    <font>
      <sz val="10"/>
      <color rgb="FF000000"/>
      <name val="Tw Cen MT"/>
      <family val="2"/>
    </font>
    <font>
      <sz val="11"/>
      <color rgb="FF000000"/>
      <name val="Calibri"/>
      <family val="2"/>
    </font>
    <font>
      <sz val="12"/>
      <color rgb="FF000000"/>
      <name val="Tw Cen MT"/>
      <family val="2"/>
    </font>
    <font>
      <sz val="8"/>
      <name val="Calibri"/>
      <family val="2"/>
    </font>
    <font>
      <sz val="12"/>
      <color rgb="FF0000FF"/>
      <name val="Tw Cen MT"/>
      <family val="2"/>
    </font>
    <font>
      <sz val="12"/>
      <color rgb="FF0000FF"/>
      <name val="Calibri"/>
      <family val="2"/>
    </font>
    <font>
      <u/>
      <sz val="11"/>
      <color rgb="FF0000FF"/>
      <name val="Tw Cen MT"/>
      <family val="2"/>
    </font>
    <font>
      <u/>
      <sz val="12"/>
      <color rgb="FF0000FF"/>
      <name val="Tw Cen MT"/>
      <family val="2"/>
    </font>
  </fonts>
  <fills count="2">
    <fill>
      <patternFill patternType="none"/>
    </fill>
    <fill>
      <patternFill patternType="gray125"/>
    </fill>
  </fills>
  <borders count="2">
    <border>
      <left/>
      <right/>
      <top/>
      <bottom/>
      <diagonal/>
    </border>
    <border>
      <left/>
      <right/>
      <top/>
      <bottom style="thick">
        <color rgb="FF4472C4"/>
      </bottom>
      <diagonal/>
    </border>
  </borders>
  <cellStyleXfs count="8196">
    <xf numFmtId="0" fontId="0" fillId="0" borderId="0"/>
    <xf numFmtId="0" fontId="15" fillId="0" borderId="0"/>
    <xf numFmtId="0" fontId="15" fillId="0" borderId="0"/>
    <xf numFmtId="164" fontId="15" fillId="0" borderId="0" applyBorder="0" applyProtection="0"/>
    <xf numFmtId="0" fontId="1" fillId="0" borderId="1" applyProtection="0"/>
    <xf numFmtId="0" fontId="2" fillId="0" borderId="0" applyBorder="0" applyProtection="0"/>
    <xf numFmtId="0" fontId="3"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3"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applyBorder="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cellStyleXfs>
  <cellXfs count="68">
    <xf numFmtId="0" fontId="0" fillId="0" borderId="0" xfId="0"/>
    <xf numFmtId="0" fontId="4" fillId="0" borderId="0" xfId="7" applyFont="1"/>
    <xf numFmtId="0" fontId="4" fillId="0" borderId="0" xfId="2" applyFont="1"/>
    <xf numFmtId="0" fontId="5" fillId="0" borderId="0" xfId="2" applyFont="1"/>
    <xf numFmtId="0" fontId="15" fillId="0" borderId="0" xfId="7"/>
    <xf numFmtId="0" fontId="6" fillId="0" borderId="0" xfId="7" applyFont="1"/>
    <xf numFmtId="0" fontId="7" fillId="0" borderId="0" xfId="2" applyFont="1"/>
    <xf numFmtId="0" fontId="8" fillId="0" borderId="0" xfId="7" applyFont="1"/>
    <xf numFmtId="0" fontId="9" fillId="0" borderId="0" xfId="7" applyFont="1"/>
    <xf numFmtId="0" fontId="2" fillId="0" borderId="0" xfId="2" applyFont="1"/>
    <xf numFmtId="0" fontId="11" fillId="0" borderId="0" xfId="2" applyFont="1" applyAlignment="1">
      <alignment vertical="center" wrapText="1"/>
    </xf>
    <xf numFmtId="0" fontId="6" fillId="0" borderId="0" xfId="2" applyFont="1" applyAlignment="1">
      <alignment horizontal="left"/>
    </xf>
    <xf numFmtId="0" fontId="11" fillId="0" borderId="0" xfId="2" applyFont="1" applyAlignment="1">
      <alignment horizontal="left" vertical="center" wrapText="1"/>
    </xf>
    <xf numFmtId="0" fontId="6" fillId="0" borderId="0" xfId="2" applyFont="1"/>
    <xf numFmtId="0" fontId="9" fillId="0" borderId="0" xfId="2" applyFont="1" applyAlignment="1">
      <alignment horizontal="left" wrapText="1"/>
    </xf>
    <xf numFmtId="0" fontId="9" fillId="0" borderId="0" xfId="2" applyFont="1" applyAlignment="1">
      <alignment horizontal="right" wrapText="1"/>
    </xf>
    <xf numFmtId="0" fontId="9" fillId="0" borderId="0" xfId="2" applyFont="1" applyAlignment="1">
      <alignment horizontal="left" vertical="top" wrapText="1"/>
    </xf>
    <xf numFmtId="165" fontId="6" fillId="0" borderId="0" xfId="2" applyNumberFormat="1" applyFont="1" applyAlignment="1">
      <alignment horizontal="right" vertical="center"/>
    </xf>
    <xf numFmtId="0" fontId="12" fillId="0" borderId="0" xfId="2" applyFont="1"/>
    <xf numFmtId="0" fontId="13" fillId="0" borderId="0" xfId="2" applyFont="1" applyAlignment="1">
      <alignment vertical="center"/>
    </xf>
    <xf numFmtId="0" fontId="11" fillId="0" borderId="0" xfId="2" applyFont="1" applyAlignment="1">
      <alignment vertical="center"/>
    </xf>
    <xf numFmtId="0" fontId="9" fillId="0" borderId="0" xfId="2" applyFont="1"/>
    <xf numFmtId="165" fontId="6" fillId="0" borderId="0" xfId="2" applyNumberFormat="1" applyFont="1" applyAlignment="1">
      <alignment horizontal="right" vertical="top"/>
    </xf>
    <xf numFmtId="0" fontId="13" fillId="0" borderId="0" xfId="2" applyFont="1" applyAlignment="1">
      <alignment vertical="center" wrapText="1"/>
    </xf>
    <xf numFmtId="0" fontId="13" fillId="0" borderId="0" xfId="2" applyFont="1" applyAlignment="1">
      <alignment horizontal="left" vertical="center" wrapText="1"/>
    </xf>
    <xf numFmtId="166" fontId="6" fillId="0" borderId="0" xfId="2" applyNumberFormat="1" applyFont="1" applyAlignment="1">
      <alignment horizontal="right" vertical="center"/>
    </xf>
    <xf numFmtId="0" fontId="14" fillId="0" borderId="0" xfId="2" applyFont="1" applyAlignment="1">
      <alignment horizontal="left" vertical="top" wrapText="1"/>
    </xf>
    <xf numFmtId="0" fontId="9" fillId="0" borderId="0" xfId="2" applyFont="1" applyAlignment="1">
      <alignment horizontal="left" vertical="top"/>
    </xf>
    <xf numFmtId="167" fontId="6" fillId="0" borderId="0" xfId="3" applyNumberFormat="1" applyFont="1" applyAlignment="1">
      <alignment horizontal="right"/>
    </xf>
    <xf numFmtId="168" fontId="6" fillId="0" borderId="0" xfId="2" applyNumberFormat="1" applyFont="1" applyAlignment="1">
      <alignment horizontal="right" vertical="center"/>
    </xf>
    <xf numFmtId="0" fontId="6" fillId="0" borderId="0" xfId="2" applyFont="1" applyAlignment="1">
      <alignment horizontal="right" vertical="center"/>
    </xf>
    <xf numFmtId="0" fontId="9" fillId="0" borderId="0" xfId="13" applyFont="1" applyAlignment="1">
      <alignment horizontal="left" vertical="top" wrapText="1"/>
    </xf>
    <xf numFmtId="165" fontId="6" fillId="0" borderId="0" xfId="13" applyNumberFormat="1" applyFont="1" applyAlignment="1">
      <alignment horizontal="right" vertical="top"/>
    </xf>
    <xf numFmtId="165" fontId="0" fillId="0" borderId="0" xfId="2" applyNumberFormat="1" applyFont="1"/>
    <xf numFmtId="3" fontId="6" fillId="0" borderId="0" xfId="2" applyNumberFormat="1" applyFont="1" applyAlignment="1">
      <alignment horizontal="right" vertical="center"/>
    </xf>
    <xf numFmtId="0" fontId="13" fillId="0" borderId="0" xfId="2" applyFont="1"/>
    <xf numFmtId="165" fontId="4" fillId="0" borderId="0" xfId="2" applyNumberFormat="1" applyFont="1" applyAlignment="1">
      <alignment horizontal="right" vertical="top"/>
    </xf>
    <xf numFmtId="165" fontId="4" fillId="0" borderId="0" xfId="2" applyNumberFormat="1" applyFont="1"/>
    <xf numFmtId="168" fontId="0" fillId="0" borderId="0" xfId="2" applyNumberFormat="1" applyFont="1"/>
    <xf numFmtId="168" fontId="4" fillId="0" borderId="0" xfId="2" applyNumberFormat="1" applyFont="1" applyAlignment="1">
      <alignment horizontal="right" vertical="center"/>
    </xf>
    <xf numFmtId="168" fontId="4" fillId="0" borderId="0" xfId="2" applyNumberFormat="1" applyFont="1" applyAlignment="1">
      <alignment horizontal="right" vertical="center" wrapText="1"/>
    </xf>
    <xf numFmtId="0" fontId="9" fillId="0" borderId="0" xfId="2" applyFont="1" applyAlignment="1">
      <alignment horizontal="left"/>
    </xf>
    <xf numFmtId="0" fontId="10" fillId="0" borderId="0" xfId="2" applyFont="1"/>
    <xf numFmtId="0" fontId="4" fillId="0" borderId="0" xfId="2" applyFont="1" applyAlignment="1">
      <alignment horizontal="left" vertical="top" wrapText="1"/>
    </xf>
    <xf numFmtId="165" fontId="4" fillId="0" borderId="0" xfId="2" applyNumberFormat="1" applyFont="1" applyAlignment="1">
      <alignment horizontal="right" vertical="center"/>
    </xf>
    <xf numFmtId="0" fontId="9" fillId="0" borderId="0" xfId="2" applyFont="1" applyAlignment="1">
      <alignment wrapText="1"/>
    </xf>
    <xf numFmtId="0" fontId="6" fillId="0" borderId="0" xfId="2" applyFont="1" applyAlignment="1">
      <alignment horizontal="left" wrapText="1"/>
    </xf>
    <xf numFmtId="0" fontId="6" fillId="0" borderId="0" xfId="2" applyFont="1" applyAlignment="1">
      <alignment wrapText="1"/>
    </xf>
    <xf numFmtId="165" fontId="16" fillId="0" borderId="0" xfId="8066" applyNumberFormat="1" applyFont="1" applyAlignment="1">
      <alignment horizontal="right" vertical="center"/>
    </xf>
    <xf numFmtId="165" fontId="16" fillId="0" borderId="0" xfId="8074" applyNumberFormat="1" applyFont="1" applyAlignment="1">
      <alignment horizontal="right" vertical="center"/>
    </xf>
    <xf numFmtId="0" fontId="6" fillId="0" borderId="0" xfId="0" applyFont="1"/>
    <xf numFmtId="0" fontId="9" fillId="0" borderId="0" xfId="0" applyFont="1"/>
    <xf numFmtId="0" fontId="8" fillId="0" borderId="0" xfId="2" applyFont="1" applyAlignment="1">
      <alignment horizontal="left"/>
    </xf>
    <xf numFmtId="0" fontId="18" fillId="0" borderId="0" xfId="8193" applyFont="1"/>
    <xf numFmtId="0" fontId="18" fillId="0" borderId="0" xfId="2" applyFont="1"/>
    <xf numFmtId="0" fontId="18" fillId="0" borderId="0" xfId="2" applyFont="1" applyAlignment="1">
      <alignment horizontal="left"/>
    </xf>
    <xf numFmtId="168" fontId="18" fillId="0" borderId="0" xfId="2" applyNumberFormat="1" applyFont="1" applyAlignment="1">
      <alignment horizontal="right" vertical="center"/>
    </xf>
    <xf numFmtId="0" fontId="18" fillId="0" borderId="0" xfId="0" applyFont="1"/>
    <xf numFmtId="0" fontId="19" fillId="0" borderId="0" xfId="8193" applyFont="1"/>
    <xf numFmtId="0" fontId="18" fillId="0" borderId="0" xfId="8193" applyFont="1" applyAlignment="1">
      <alignment horizontal="left"/>
    </xf>
    <xf numFmtId="0" fontId="9" fillId="0" borderId="0" xfId="0" applyFont="1" applyAlignment="1">
      <alignment horizontal="right" wrapText="1"/>
    </xf>
    <xf numFmtId="0" fontId="6" fillId="0" borderId="0" xfId="7" applyFont="1" applyAlignment="1">
      <alignment horizontal="left"/>
    </xf>
    <xf numFmtId="0" fontId="2" fillId="0" borderId="0" xfId="8193" applyFont="1"/>
    <xf numFmtId="0" fontId="20" fillId="0" borderId="0" xfId="8193" applyFont="1"/>
    <xf numFmtId="0" fontId="5" fillId="0" borderId="0" xfId="2" applyFont="1" applyAlignment="1">
      <alignment vertical="center"/>
    </xf>
    <xf numFmtId="0" fontId="21" fillId="0" borderId="0" xfId="8193" applyFont="1"/>
    <xf numFmtId="0" fontId="5" fillId="0" borderId="0" xfId="2" applyFont="1" applyAlignment="1">
      <alignment horizontal="left"/>
    </xf>
    <xf numFmtId="0" fontId="6" fillId="0" borderId="0" xfId="7" applyFont="1" applyAlignment="1">
      <alignment horizontal="left"/>
    </xf>
  </cellXfs>
  <cellStyles count="8196">
    <cellStyle name="Comma" xfId="3" builtinId="3"/>
    <cellStyle name="Heading 1" xfId="8192" xr:uid="{00000000-0005-0000-0000-000004200000}"/>
    <cellStyle name="Heading 1 2" xfId="4" xr:uid="{00000000-0005-0000-0000-000006000000}"/>
    <cellStyle name="Heading 2" xfId="8194" xr:uid="{00000000-0005-0000-0000-000006200000}"/>
    <cellStyle name="Hyperlink" xfId="8193" xr:uid="{00000000-0005-0000-0000-000005200000}"/>
    <cellStyle name="Hyperlink 2" xfId="5" xr:uid="{00000000-0005-0000-0000-000007000000}"/>
    <cellStyle name="Normal" xfId="0" builtinId="0"/>
    <cellStyle name="Normal 10 2" xfId="6" xr:uid="{00000000-0005-0000-0000-000008000000}"/>
    <cellStyle name="Normal 2" xfId="7" xr:uid="{00000000-0005-0000-0000-000009000000}"/>
    <cellStyle name="Normal 3" xfId="8" xr:uid="{00000000-0005-0000-0000-00000A000000}"/>
    <cellStyle name="Normal 4" xfId="9" xr:uid="{00000000-0005-0000-0000-00000B000000}"/>
    <cellStyle name="Normal 5" xfId="10" xr:uid="{00000000-0005-0000-0000-00000C000000}"/>
    <cellStyle name="Normal 6" xfId="11" xr:uid="{00000000-0005-0000-0000-00000D000000}"/>
    <cellStyle name="Normal 7" xfId="12" xr:uid="{00000000-0005-0000-0000-00000E000000}"/>
    <cellStyle name="Normal 8" xfId="8195" xr:uid="{9C0851A3-85B9-4114-BFC7-7838A3333D83}"/>
    <cellStyle name="Normal_FY Output 3.5" xfId="13" xr:uid="{00000000-0005-0000-0000-00000F000000}"/>
    <cellStyle name="style1430988335007" xfId="14" xr:uid="{00000000-0005-0000-0000-000010000000}"/>
    <cellStyle name="style1430988335088" xfId="15" xr:uid="{00000000-0005-0000-0000-000011000000}"/>
    <cellStyle name="style1430988335127" xfId="16" xr:uid="{00000000-0005-0000-0000-000012000000}"/>
    <cellStyle name="style1430988335223" xfId="17" xr:uid="{00000000-0005-0000-0000-000013000000}"/>
    <cellStyle name="style1430988335263" xfId="18" xr:uid="{00000000-0005-0000-0000-000014000000}"/>
    <cellStyle name="style1430988335302" xfId="19" xr:uid="{00000000-0005-0000-0000-000015000000}"/>
    <cellStyle name="style1430988335340" xfId="20" xr:uid="{00000000-0005-0000-0000-000016000000}"/>
    <cellStyle name="style1430988335378" xfId="21" xr:uid="{00000000-0005-0000-0000-000017000000}"/>
    <cellStyle name="style1430988335415" xfId="22" xr:uid="{00000000-0005-0000-0000-000018000000}"/>
    <cellStyle name="style1430988335456" xfId="23" xr:uid="{00000000-0005-0000-0000-000019000000}"/>
    <cellStyle name="style1430988335542" xfId="24" xr:uid="{00000000-0005-0000-0000-00001A000000}"/>
    <cellStyle name="style1430988335580" xfId="25" xr:uid="{00000000-0005-0000-0000-00001B000000}"/>
    <cellStyle name="style1430988335616" xfId="26" xr:uid="{00000000-0005-0000-0000-00001C000000}"/>
    <cellStyle name="style1430988335653" xfId="27" xr:uid="{00000000-0005-0000-0000-00001D000000}"/>
    <cellStyle name="style1430988335688" xfId="28" xr:uid="{00000000-0005-0000-0000-00001E000000}"/>
    <cellStyle name="style1430988335719" xfId="29" xr:uid="{00000000-0005-0000-0000-00001F000000}"/>
    <cellStyle name="style1430988335802" xfId="30" xr:uid="{00000000-0005-0000-0000-000020000000}"/>
    <cellStyle name="style1430988335837" xfId="31" xr:uid="{00000000-0005-0000-0000-000021000000}"/>
    <cellStyle name="style1430988335864" xfId="32" xr:uid="{00000000-0005-0000-0000-000022000000}"/>
    <cellStyle name="style1430988335900" xfId="33" xr:uid="{00000000-0005-0000-0000-000023000000}"/>
    <cellStyle name="style1430988335927" xfId="34" xr:uid="{00000000-0005-0000-0000-000024000000}"/>
    <cellStyle name="style1430988335953" xfId="35" xr:uid="{00000000-0005-0000-0000-000025000000}"/>
    <cellStyle name="style1430988335989" xfId="36" xr:uid="{00000000-0005-0000-0000-000026000000}"/>
    <cellStyle name="style1430988336016" xfId="37" xr:uid="{00000000-0005-0000-0000-000027000000}"/>
    <cellStyle name="style1430988336043" xfId="38" xr:uid="{00000000-0005-0000-0000-000028000000}"/>
    <cellStyle name="style1430988336070" xfId="39" xr:uid="{00000000-0005-0000-0000-000029000000}"/>
    <cellStyle name="style1430988336097" xfId="40" xr:uid="{00000000-0005-0000-0000-00002A000000}"/>
    <cellStyle name="style1430988336173" xfId="41" xr:uid="{00000000-0005-0000-0000-00002B000000}"/>
    <cellStyle name="style1430988336199" xfId="42" xr:uid="{00000000-0005-0000-0000-00002C000000}"/>
    <cellStyle name="style1430988336225" xfId="43" xr:uid="{00000000-0005-0000-0000-00002D000000}"/>
    <cellStyle name="style1430988336251" xfId="44" xr:uid="{00000000-0005-0000-0000-00002E000000}"/>
    <cellStyle name="style1430988336284" xfId="45" xr:uid="{00000000-0005-0000-0000-00002F000000}"/>
    <cellStyle name="style1430988336310" xfId="46" xr:uid="{00000000-0005-0000-0000-000030000000}"/>
    <cellStyle name="style1430988336336" xfId="47" xr:uid="{00000000-0005-0000-0000-000031000000}"/>
    <cellStyle name="style1430988336362" xfId="48" xr:uid="{00000000-0005-0000-0000-000032000000}"/>
    <cellStyle name="style1430988336393" xfId="49" xr:uid="{00000000-0005-0000-0000-000033000000}"/>
    <cellStyle name="style1430988336427" xfId="50" xr:uid="{00000000-0005-0000-0000-000034000000}"/>
    <cellStyle name="style1430988336452" xfId="51" xr:uid="{00000000-0005-0000-0000-000035000000}"/>
    <cellStyle name="style1430988336479" xfId="52" xr:uid="{00000000-0005-0000-0000-000036000000}"/>
    <cellStyle name="style1430988336555" xfId="53" xr:uid="{00000000-0005-0000-0000-000037000000}"/>
    <cellStyle name="style1430988336656" xfId="54" xr:uid="{00000000-0005-0000-0000-000038000000}"/>
    <cellStyle name="style1430988370831" xfId="55" xr:uid="{00000000-0005-0000-0000-000039000000}"/>
    <cellStyle name="style1430988370861" xfId="56" xr:uid="{00000000-0005-0000-0000-00003A000000}"/>
    <cellStyle name="style1430988370885" xfId="57" xr:uid="{00000000-0005-0000-0000-00003B000000}"/>
    <cellStyle name="style1430988370913" xfId="58" xr:uid="{00000000-0005-0000-0000-00003C000000}"/>
    <cellStyle name="style1430988370940" xfId="59" xr:uid="{00000000-0005-0000-0000-00003D000000}"/>
    <cellStyle name="style1430988370968" xfId="60" xr:uid="{00000000-0005-0000-0000-00003E000000}"/>
    <cellStyle name="style1430988370996" xfId="61" xr:uid="{00000000-0005-0000-0000-00003F000000}"/>
    <cellStyle name="style1430988371023" xfId="62" xr:uid="{00000000-0005-0000-0000-000040000000}"/>
    <cellStyle name="style1430988371050" xfId="63" xr:uid="{00000000-0005-0000-0000-000041000000}"/>
    <cellStyle name="style1430988371080" xfId="64" xr:uid="{00000000-0005-0000-0000-000042000000}"/>
    <cellStyle name="style1430988371108" xfId="65" xr:uid="{00000000-0005-0000-0000-000043000000}"/>
    <cellStyle name="style1430988371188" xfId="66" xr:uid="{00000000-0005-0000-0000-000044000000}"/>
    <cellStyle name="style1430988371216" xfId="67" xr:uid="{00000000-0005-0000-0000-000045000000}"/>
    <cellStyle name="style1430988371245" xfId="68" xr:uid="{00000000-0005-0000-0000-000046000000}"/>
    <cellStyle name="style1430988371273" xfId="69" xr:uid="{00000000-0005-0000-0000-000047000000}"/>
    <cellStyle name="style1430988371299" xfId="70" xr:uid="{00000000-0005-0000-0000-000048000000}"/>
    <cellStyle name="style1430988371326" xfId="71" xr:uid="{00000000-0005-0000-0000-000049000000}"/>
    <cellStyle name="style1430988371355" xfId="72" xr:uid="{00000000-0005-0000-0000-00004A000000}"/>
    <cellStyle name="style1430988371379" xfId="73" xr:uid="{00000000-0005-0000-0000-00004B000000}"/>
    <cellStyle name="style1430988371408" xfId="74" xr:uid="{00000000-0005-0000-0000-00004C000000}"/>
    <cellStyle name="style1430988371432" xfId="75" xr:uid="{00000000-0005-0000-0000-00004D000000}"/>
    <cellStyle name="style1430988371457" xfId="76" xr:uid="{00000000-0005-0000-0000-00004E000000}"/>
    <cellStyle name="style1430988371486" xfId="77" xr:uid="{00000000-0005-0000-0000-00004F000000}"/>
    <cellStyle name="style1430988371513" xfId="78" xr:uid="{00000000-0005-0000-0000-000050000000}"/>
    <cellStyle name="style1430988371538" xfId="79" xr:uid="{00000000-0005-0000-0000-000051000000}"/>
    <cellStyle name="style1430988371565" xfId="80" xr:uid="{00000000-0005-0000-0000-000052000000}"/>
    <cellStyle name="style1430988371590" xfId="81" xr:uid="{00000000-0005-0000-0000-000053000000}"/>
    <cellStyle name="style1430988371673" xfId="82" xr:uid="{00000000-0005-0000-0000-000054000000}"/>
    <cellStyle name="style1430988371699" xfId="83" xr:uid="{00000000-0005-0000-0000-000055000000}"/>
    <cellStyle name="style1430988371724" xfId="84" xr:uid="{00000000-0005-0000-0000-000056000000}"/>
    <cellStyle name="style1430988371749" xfId="85" xr:uid="{00000000-0005-0000-0000-000057000000}"/>
    <cellStyle name="style1430988371777" xfId="86" xr:uid="{00000000-0005-0000-0000-000058000000}"/>
    <cellStyle name="style1430988371803" xfId="87" xr:uid="{00000000-0005-0000-0000-000059000000}"/>
    <cellStyle name="style1430988371827" xfId="88" xr:uid="{00000000-0005-0000-0000-00005A000000}"/>
    <cellStyle name="style1430988371852" xfId="89" xr:uid="{00000000-0005-0000-0000-00005B000000}"/>
    <cellStyle name="style1430988371882" xfId="90" xr:uid="{00000000-0005-0000-0000-00005C000000}"/>
    <cellStyle name="style1430988371911" xfId="91" xr:uid="{00000000-0005-0000-0000-00005D000000}"/>
    <cellStyle name="style1430988371936" xfId="92" xr:uid="{00000000-0005-0000-0000-00005E000000}"/>
    <cellStyle name="style1430988371963" xfId="93" xr:uid="{00000000-0005-0000-0000-00005F000000}"/>
    <cellStyle name="style1430988372024" xfId="94" xr:uid="{00000000-0005-0000-0000-000060000000}"/>
    <cellStyle name="style1430988372128" xfId="95" xr:uid="{00000000-0005-0000-0000-000061000000}"/>
    <cellStyle name="style1430988372154" xfId="96" xr:uid="{00000000-0005-0000-0000-000062000000}"/>
    <cellStyle name="style1430988372204" xfId="97" xr:uid="{00000000-0005-0000-0000-000063000000}"/>
    <cellStyle name="style1430988372229" xfId="98" xr:uid="{00000000-0005-0000-0000-000064000000}"/>
    <cellStyle name="style1430988372254" xfId="99" xr:uid="{00000000-0005-0000-0000-000065000000}"/>
    <cellStyle name="style1430988372279" xfId="100" xr:uid="{00000000-0005-0000-0000-000066000000}"/>
    <cellStyle name="style1430988372305" xfId="101" xr:uid="{00000000-0005-0000-0000-000067000000}"/>
    <cellStyle name="style1430988372329" xfId="102" xr:uid="{00000000-0005-0000-0000-000068000000}"/>
    <cellStyle name="style1430988454860" xfId="103" xr:uid="{00000000-0005-0000-0000-000069000000}"/>
    <cellStyle name="style1430988454890" xfId="104" xr:uid="{00000000-0005-0000-0000-00006A000000}"/>
    <cellStyle name="style1430988454914" xfId="105" xr:uid="{00000000-0005-0000-0000-00006B000000}"/>
    <cellStyle name="style1430988454941" xfId="106" xr:uid="{00000000-0005-0000-0000-00006C000000}"/>
    <cellStyle name="style1430988454971" xfId="107" xr:uid="{00000000-0005-0000-0000-00006D000000}"/>
    <cellStyle name="style1430988455056" xfId="108" xr:uid="{00000000-0005-0000-0000-00006E000000}"/>
    <cellStyle name="style1430988455083" xfId="109" xr:uid="{00000000-0005-0000-0000-00006F000000}"/>
    <cellStyle name="style1430988455109" xfId="110" xr:uid="{00000000-0005-0000-0000-000070000000}"/>
    <cellStyle name="style1430988455136" xfId="111" xr:uid="{00000000-0005-0000-0000-000071000000}"/>
    <cellStyle name="style1430988455162" xfId="112" xr:uid="{00000000-0005-0000-0000-000072000000}"/>
    <cellStyle name="style1430988455188" xfId="113" xr:uid="{00000000-0005-0000-0000-000073000000}"/>
    <cellStyle name="style1430988455214" xfId="114" xr:uid="{00000000-0005-0000-0000-000074000000}"/>
    <cellStyle name="style1430988455240" xfId="115" xr:uid="{00000000-0005-0000-0000-000075000000}"/>
    <cellStyle name="style1430988455264" xfId="116" xr:uid="{00000000-0005-0000-0000-000076000000}"/>
    <cellStyle name="style1430988455437" xfId="117" xr:uid="{00000000-0005-0000-0000-000077000000}"/>
    <cellStyle name="style1430988455465" xfId="118" xr:uid="{00000000-0005-0000-0000-000078000000}"/>
    <cellStyle name="style1430988455491" xfId="119" xr:uid="{00000000-0005-0000-0000-000079000000}"/>
    <cellStyle name="style1430988455514" xfId="120" xr:uid="{00000000-0005-0000-0000-00007A000000}"/>
    <cellStyle name="style1430988455538" xfId="121" xr:uid="{00000000-0005-0000-0000-00007B000000}"/>
    <cellStyle name="style1430988455564" xfId="122" xr:uid="{00000000-0005-0000-0000-00007C000000}"/>
    <cellStyle name="style1430988455594" xfId="123" xr:uid="{00000000-0005-0000-0000-00007D000000}"/>
    <cellStyle name="style1430988455618" xfId="124" xr:uid="{00000000-0005-0000-0000-00007E000000}"/>
    <cellStyle name="style1430988455643" xfId="125" xr:uid="{00000000-0005-0000-0000-00007F000000}"/>
    <cellStyle name="style1430988455666" xfId="126" xr:uid="{00000000-0005-0000-0000-000080000000}"/>
    <cellStyle name="style1430988665435" xfId="127" xr:uid="{00000000-0005-0000-0000-000081000000}"/>
    <cellStyle name="style1430988665463" xfId="128" xr:uid="{00000000-0005-0000-0000-000082000000}"/>
    <cellStyle name="style1430988665486" xfId="129" xr:uid="{00000000-0005-0000-0000-000083000000}"/>
    <cellStyle name="style1430988665512" xfId="130" xr:uid="{00000000-0005-0000-0000-000084000000}"/>
    <cellStyle name="style1430988665538" xfId="131" xr:uid="{00000000-0005-0000-0000-000085000000}"/>
    <cellStyle name="style1430988665563" xfId="132" xr:uid="{00000000-0005-0000-0000-000086000000}"/>
    <cellStyle name="style1430988665589" xfId="133" xr:uid="{00000000-0005-0000-0000-000087000000}"/>
    <cellStyle name="style1430988665677" xfId="134" xr:uid="{00000000-0005-0000-0000-000088000000}"/>
    <cellStyle name="style1430988665703" xfId="135" xr:uid="{00000000-0005-0000-0000-000089000000}"/>
    <cellStyle name="style1430988665729" xfId="136" xr:uid="{00000000-0005-0000-0000-00008A000000}"/>
    <cellStyle name="style1430988665755" xfId="137" xr:uid="{00000000-0005-0000-0000-00008B000000}"/>
    <cellStyle name="style1430988665781" xfId="138" xr:uid="{00000000-0005-0000-0000-00008C000000}"/>
    <cellStyle name="style1430988665808" xfId="139" xr:uid="{00000000-0005-0000-0000-00008D000000}"/>
    <cellStyle name="style1430988665835" xfId="140" xr:uid="{00000000-0005-0000-0000-00008E000000}"/>
    <cellStyle name="style1430988665857" xfId="141" xr:uid="{00000000-0005-0000-0000-00008F000000}"/>
    <cellStyle name="style1430988665881" xfId="142" xr:uid="{00000000-0005-0000-0000-000090000000}"/>
    <cellStyle name="style1430988665904" xfId="143" xr:uid="{00000000-0005-0000-0000-000091000000}"/>
    <cellStyle name="style1430988665930" xfId="144" xr:uid="{00000000-0005-0000-0000-000092000000}"/>
    <cellStyle name="style1430988665956" xfId="145" xr:uid="{00000000-0005-0000-0000-000093000000}"/>
    <cellStyle name="style1430988666111" xfId="146" xr:uid="{00000000-0005-0000-0000-000094000000}"/>
    <cellStyle name="style1430988666136" xfId="147" xr:uid="{00000000-0005-0000-0000-000095000000}"/>
    <cellStyle name="style1430988666158" xfId="148" xr:uid="{00000000-0005-0000-0000-000096000000}"/>
    <cellStyle name="style1430988666181" xfId="149" xr:uid="{00000000-0005-0000-0000-000097000000}"/>
    <cellStyle name="style1430988666203" xfId="150" xr:uid="{00000000-0005-0000-0000-000098000000}"/>
    <cellStyle name="style1430988666253" xfId="151" xr:uid="{00000000-0005-0000-0000-000099000000}"/>
    <cellStyle name="style1430993357173" xfId="152" xr:uid="{00000000-0005-0000-0000-00009A000000}"/>
    <cellStyle name="style1430993357219" xfId="153" xr:uid="{00000000-0005-0000-0000-00009B000000}"/>
    <cellStyle name="style1430993357248" xfId="154" xr:uid="{00000000-0005-0000-0000-00009C000000}"/>
    <cellStyle name="style1430993357284" xfId="155" xr:uid="{00000000-0005-0000-0000-00009D000000}"/>
    <cellStyle name="style1430993357320" xfId="156" xr:uid="{00000000-0005-0000-0000-00009E000000}"/>
    <cellStyle name="style1430993357420" xfId="157" xr:uid="{00000000-0005-0000-0000-00009F000000}"/>
    <cellStyle name="style1430993357455" xfId="158" xr:uid="{00000000-0005-0000-0000-0000A0000000}"/>
    <cellStyle name="style1430993357491" xfId="159" xr:uid="{00000000-0005-0000-0000-0000A1000000}"/>
    <cellStyle name="style1430993357527" xfId="160" xr:uid="{00000000-0005-0000-0000-0000A2000000}"/>
    <cellStyle name="style1430993357561" xfId="161" xr:uid="{00000000-0005-0000-0000-0000A3000000}"/>
    <cellStyle name="style1430993357597" xfId="162" xr:uid="{00000000-0005-0000-0000-0000A4000000}"/>
    <cellStyle name="style1430993357632" xfId="163" xr:uid="{00000000-0005-0000-0000-0000A5000000}"/>
    <cellStyle name="style1430993357671" xfId="164" xr:uid="{00000000-0005-0000-0000-0000A6000000}"/>
    <cellStyle name="style1430993357708" xfId="165" xr:uid="{00000000-0005-0000-0000-0000A7000000}"/>
    <cellStyle name="style1430993357734" xfId="166" xr:uid="{00000000-0005-0000-0000-0000A8000000}"/>
    <cellStyle name="style1430993357761" xfId="167" xr:uid="{00000000-0005-0000-0000-0000A9000000}"/>
    <cellStyle name="style1430993357790" xfId="168" xr:uid="{00000000-0005-0000-0000-0000AA000000}"/>
    <cellStyle name="style1430993357881" xfId="169" xr:uid="{00000000-0005-0000-0000-0000AB000000}"/>
    <cellStyle name="style1430993357916" xfId="170" xr:uid="{00000000-0005-0000-0000-0000AC000000}"/>
    <cellStyle name="style1430993357959" xfId="171" xr:uid="{00000000-0005-0000-0000-0000AD000000}"/>
    <cellStyle name="style1430993357993" xfId="172" xr:uid="{00000000-0005-0000-0000-0000AE000000}"/>
    <cellStyle name="style1430993358019" xfId="173" xr:uid="{00000000-0005-0000-0000-0000AF000000}"/>
    <cellStyle name="style1430993358045" xfId="174" xr:uid="{00000000-0005-0000-0000-0000B0000000}"/>
    <cellStyle name="style1430993358070" xfId="175" xr:uid="{00000000-0005-0000-0000-0000B1000000}"/>
    <cellStyle name="style1430993358151" xfId="176" xr:uid="{00000000-0005-0000-0000-0000B2000000}"/>
    <cellStyle name="style1430994380926" xfId="177" xr:uid="{00000000-0005-0000-0000-0000B3000000}"/>
    <cellStyle name="style1430994380962" xfId="178" xr:uid="{00000000-0005-0000-0000-0000B4000000}"/>
    <cellStyle name="style1430994381044" xfId="179" xr:uid="{00000000-0005-0000-0000-0000B5000000}"/>
    <cellStyle name="style1430994381074" xfId="180" xr:uid="{00000000-0005-0000-0000-0000B6000000}"/>
    <cellStyle name="style1430994381104" xfId="181" xr:uid="{00000000-0005-0000-0000-0000B7000000}"/>
    <cellStyle name="style1430994381133" xfId="182" xr:uid="{00000000-0005-0000-0000-0000B8000000}"/>
    <cellStyle name="style1430994381163" xfId="183" xr:uid="{00000000-0005-0000-0000-0000B9000000}"/>
    <cellStyle name="style1430994381192" xfId="184" xr:uid="{00000000-0005-0000-0000-0000BA000000}"/>
    <cellStyle name="style1430994381222" xfId="185" xr:uid="{00000000-0005-0000-0000-0000BB000000}"/>
    <cellStyle name="style1430994381252" xfId="186" xr:uid="{00000000-0005-0000-0000-0000BC000000}"/>
    <cellStyle name="style1430994381281" xfId="187" xr:uid="{00000000-0005-0000-0000-0000BD000000}"/>
    <cellStyle name="style1430994381310" xfId="188" xr:uid="{00000000-0005-0000-0000-0000BE000000}"/>
    <cellStyle name="style1430994381344" xfId="189" xr:uid="{00000000-0005-0000-0000-0000BF000000}"/>
    <cellStyle name="style1430994381374" xfId="190" xr:uid="{00000000-0005-0000-0000-0000C0000000}"/>
    <cellStyle name="style1430994381399" xfId="191" xr:uid="{00000000-0005-0000-0000-0000C1000000}"/>
    <cellStyle name="style1430994381476" xfId="192" xr:uid="{00000000-0005-0000-0000-0000C2000000}"/>
    <cellStyle name="style1430994381501" xfId="193" xr:uid="{00000000-0005-0000-0000-0000C3000000}"/>
    <cellStyle name="style1430994381530" xfId="194" xr:uid="{00000000-0005-0000-0000-0000C4000000}"/>
    <cellStyle name="style1430994381558" xfId="195" xr:uid="{00000000-0005-0000-0000-0000C5000000}"/>
    <cellStyle name="style1430994381593" xfId="196" xr:uid="{00000000-0005-0000-0000-0000C6000000}"/>
    <cellStyle name="style1430994381624" xfId="197" xr:uid="{00000000-0005-0000-0000-0000C7000000}"/>
    <cellStyle name="style1430994381648" xfId="198" xr:uid="{00000000-0005-0000-0000-0000C8000000}"/>
    <cellStyle name="style1430994381673" xfId="199" xr:uid="{00000000-0005-0000-0000-0000C9000000}"/>
    <cellStyle name="style1430994381697" xfId="200" xr:uid="{00000000-0005-0000-0000-0000CA000000}"/>
    <cellStyle name="style1430994381781" xfId="201" xr:uid="{00000000-0005-0000-0000-0000CB000000}"/>
    <cellStyle name="style1430994497925" xfId="202" xr:uid="{00000000-0005-0000-0000-0000CC000000}"/>
    <cellStyle name="style1430994497955" xfId="203" xr:uid="{00000000-0005-0000-0000-0000CD000000}"/>
    <cellStyle name="style1430994497978" xfId="204" xr:uid="{00000000-0005-0000-0000-0000CE000000}"/>
    <cellStyle name="style1430994498005" xfId="205" xr:uid="{00000000-0005-0000-0000-0000CF000000}"/>
    <cellStyle name="style1430994498032" xfId="206" xr:uid="{00000000-0005-0000-0000-0000D0000000}"/>
    <cellStyle name="style1430994498058" xfId="207" xr:uid="{00000000-0005-0000-0000-0000D1000000}"/>
    <cellStyle name="style1430994498085" xfId="208" xr:uid="{00000000-0005-0000-0000-0000D2000000}"/>
    <cellStyle name="style1430994498112" xfId="209" xr:uid="{00000000-0005-0000-0000-0000D3000000}"/>
    <cellStyle name="style1430994498197" xfId="210" xr:uid="{00000000-0005-0000-0000-0000D4000000}"/>
    <cellStyle name="style1430994498224" xfId="211" xr:uid="{00000000-0005-0000-0000-0000D5000000}"/>
    <cellStyle name="style1430994498252" xfId="212" xr:uid="{00000000-0005-0000-0000-0000D6000000}"/>
    <cellStyle name="style1430994498279" xfId="213" xr:uid="{00000000-0005-0000-0000-0000D7000000}"/>
    <cellStyle name="style1430994498307" xfId="214" xr:uid="{00000000-0005-0000-0000-0000D8000000}"/>
    <cellStyle name="style1430994498334" xfId="215" xr:uid="{00000000-0005-0000-0000-0000D9000000}"/>
    <cellStyle name="style1430994498357" xfId="216" xr:uid="{00000000-0005-0000-0000-0000DA000000}"/>
    <cellStyle name="style1430994498381" xfId="217" xr:uid="{00000000-0005-0000-0000-0000DB000000}"/>
    <cellStyle name="style1430994498405" xfId="218" xr:uid="{00000000-0005-0000-0000-0000DC000000}"/>
    <cellStyle name="style1430994498432" xfId="219" xr:uid="{00000000-0005-0000-0000-0000DD000000}"/>
    <cellStyle name="style1430994498459" xfId="220" xr:uid="{00000000-0005-0000-0000-0000DE000000}"/>
    <cellStyle name="style1430994498489" xfId="221" xr:uid="{00000000-0005-0000-0000-0000DF000000}"/>
    <cellStyle name="style1430994498513" xfId="222" xr:uid="{00000000-0005-0000-0000-0000E0000000}"/>
    <cellStyle name="style1430994498536" xfId="223" xr:uid="{00000000-0005-0000-0000-0000E1000000}"/>
    <cellStyle name="style1430994498561" xfId="224" xr:uid="{00000000-0005-0000-0000-0000E2000000}"/>
    <cellStyle name="style1430994498591" xfId="225" xr:uid="{00000000-0005-0000-0000-0000E3000000}"/>
    <cellStyle name="style1430994498674" xfId="226" xr:uid="{00000000-0005-0000-0000-0000E4000000}"/>
    <cellStyle name="style1430994498698" xfId="227" xr:uid="{00000000-0005-0000-0000-0000E5000000}"/>
    <cellStyle name="style1430994498723" xfId="228" xr:uid="{00000000-0005-0000-0000-0000E6000000}"/>
    <cellStyle name="style1430994498750" xfId="229" xr:uid="{00000000-0005-0000-0000-0000E7000000}"/>
    <cellStyle name="style1430994498774" xfId="230" xr:uid="{00000000-0005-0000-0000-0000E8000000}"/>
    <cellStyle name="style1430994498798" xfId="231" xr:uid="{00000000-0005-0000-0000-0000E9000000}"/>
    <cellStyle name="style1430994498823" xfId="232" xr:uid="{00000000-0005-0000-0000-0000EA000000}"/>
    <cellStyle name="style1430994498847" xfId="233" xr:uid="{00000000-0005-0000-0000-0000EB000000}"/>
    <cellStyle name="style1430994498870" xfId="234" xr:uid="{00000000-0005-0000-0000-0000EC000000}"/>
    <cellStyle name="style1430994498895" xfId="235" xr:uid="{00000000-0005-0000-0000-0000ED000000}"/>
    <cellStyle name="style1430994652950" xfId="236" xr:uid="{00000000-0005-0000-0000-0000EE000000}"/>
    <cellStyle name="style1430994652982" xfId="237" xr:uid="{00000000-0005-0000-0000-0000EF000000}"/>
    <cellStyle name="style1430994653005" xfId="238" xr:uid="{00000000-0005-0000-0000-0000F0000000}"/>
    <cellStyle name="style1430994653034" xfId="239" xr:uid="{00000000-0005-0000-0000-0000F1000000}"/>
    <cellStyle name="style1430994653057" xfId="240" xr:uid="{00000000-0005-0000-0000-0000F2000000}"/>
    <cellStyle name="style1430994653086" xfId="241" xr:uid="{00000000-0005-0000-0000-0000F3000000}"/>
    <cellStyle name="style1430994653186" xfId="242" xr:uid="{00000000-0005-0000-0000-0000F4000000}"/>
    <cellStyle name="style1430994653216" xfId="243" xr:uid="{00000000-0005-0000-0000-0000F5000000}"/>
    <cellStyle name="style1430994653239" xfId="244" xr:uid="{00000000-0005-0000-0000-0000F6000000}"/>
    <cellStyle name="style1430994653262" xfId="245" xr:uid="{00000000-0005-0000-0000-0000F7000000}"/>
    <cellStyle name="style1430994653284" xfId="246" xr:uid="{00000000-0005-0000-0000-0000F8000000}"/>
    <cellStyle name="style1430994653310" xfId="247" xr:uid="{00000000-0005-0000-0000-0000F9000000}"/>
    <cellStyle name="style1430994653334" xfId="248" xr:uid="{00000000-0005-0000-0000-0000FA000000}"/>
    <cellStyle name="style1430994653363" xfId="249" xr:uid="{00000000-0005-0000-0000-0000FB000000}"/>
    <cellStyle name="style1430994653395" xfId="250" xr:uid="{00000000-0005-0000-0000-0000FC000000}"/>
    <cellStyle name="style1430994653426" xfId="251" xr:uid="{00000000-0005-0000-0000-0000FD000000}"/>
    <cellStyle name="style1430994653455" xfId="252" xr:uid="{00000000-0005-0000-0000-0000FE000000}"/>
    <cellStyle name="style1430994653484" xfId="253" xr:uid="{00000000-0005-0000-0000-0000FF000000}"/>
    <cellStyle name="style1430994653514" xfId="254" xr:uid="{00000000-0005-0000-0000-000000010000}"/>
    <cellStyle name="style1430994653543" xfId="255" xr:uid="{00000000-0005-0000-0000-000001010000}"/>
    <cellStyle name="style1430994653640" xfId="256" xr:uid="{00000000-0005-0000-0000-000002010000}"/>
    <cellStyle name="style1430994763892" xfId="257" xr:uid="{00000000-0005-0000-0000-000003010000}"/>
    <cellStyle name="style1430994763921" xfId="258" xr:uid="{00000000-0005-0000-0000-000004010000}"/>
    <cellStyle name="style1430994764015" xfId="259" xr:uid="{00000000-0005-0000-0000-000005010000}"/>
    <cellStyle name="style1430994764040" xfId="260" xr:uid="{00000000-0005-0000-0000-000006010000}"/>
    <cellStyle name="style1430994764065" xfId="261" xr:uid="{00000000-0005-0000-0000-000007010000}"/>
    <cellStyle name="style1430994764093" xfId="262" xr:uid="{00000000-0005-0000-0000-000008010000}"/>
    <cellStyle name="style1430994764118" xfId="263" xr:uid="{00000000-0005-0000-0000-000009010000}"/>
    <cellStyle name="style1430994764143" xfId="264" xr:uid="{00000000-0005-0000-0000-00000A010000}"/>
    <cellStyle name="style1430994764170" xfId="265" xr:uid="{00000000-0005-0000-0000-00000B010000}"/>
    <cellStyle name="style1430994764197" xfId="266" xr:uid="{00000000-0005-0000-0000-00000C010000}"/>
    <cellStyle name="style1430994764223" xfId="267" xr:uid="{00000000-0005-0000-0000-00000D010000}"/>
    <cellStyle name="style1430994764252" xfId="268" xr:uid="{00000000-0005-0000-0000-00000E010000}"/>
    <cellStyle name="style1430994764279" xfId="269" xr:uid="{00000000-0005-0000-0000-00000F010000}"/>
    <cellStyle name="style1430994764304" xfId="270" xr:uid="{00000000-0005-0000-0000-000010010000}"/>
    <cellStyle name="style1430994764402" xfId="271" xr:uid="{00000000-0005-0000-0000-000011010000}"/>
    <cellStyle name="style1430994764431" xfId="272" xr:uid="{00000000-0005-0000-0000-000012010000}"/>
    <cellStyle name="style1430994764458" xfId="273" xr:uid="{00000000-0005-0000-0000-000013010000}"/>
    <cellStyle name="style1430994764483" xfId="274" xr:uid="{00000000-0005-0000-0000-000014010000}"/>
    <cellStyle name="style1430994764512" xfId="275" xr:uid="{00000000-0005-0000-0000-000015010000}"/>
    <cellStyle name="style1430994764539" xfId="276" xr:uid="{00000000-0005-0000-0000-000016010000}"/>
    <cellStyle name="style1430994764565" xfId="277" xr:uid="{00000000-0005-0000-0000-000017010000}"/>
    <cellStyle name="style1430994764588" xfId="278" xr:uid="{00000000-0005-0000-0000-000018010000}"/>
    <cellStyle name="style1430994764612" xfId="279" xr:uid="{00000000-0005-0000-0000-000019010000}"/>
    <cellStyle name="style1430994764638" xfId="280" xr:uid="{00000000-0005-0000-0000-00001A010000}"/>
    <cellStyle name="style1430994764662" xfId="281" xr:uid="{00000000-0005-0000-0000-00001B010000}"/>
    <cellStyle name="style1430994764759" xfId="282" xr:uid="{00000000-0005-0000-0000-00001C010000}"/>
    <cellStyle name="style1430994764788" xfId="283" xr:uid="{00000000-0005-0000-0000-00001D010000}"/>
    <cellStyle name="style1430994764810" xfId="284" xr:uid="{00000000-0005-0000-0000-00001E010000}"/>
    <cellStyle name="style1430994764833" xfId="285" xr:uid="{00000000-0005-0000-0000-00001F010000}"/>
    <cellStyle name="style1430994764855" xfId="286" xr:uid="{00000000-0005-0000-0000-000020010000}"/>
    <cellStyle name="style1430994764877" xfId="287" xr:uid="{00000000-0005-0000-0000-000021010000}"/>
    <cellStyle name="style1430994764900" xfId="288" xr:uid="{00000000-0005-0000-0000-000022010000}"/>
    <cellStyle name="style1430994764923" xfId="289" xr:uid="{00000000-0005-0000-0000-000023010000}"/>
    <cellStyle name="style1430994764945" xfId="290" xr:uid="{00000000-0005-0000-0000-000024010000}"/>
    <cellStyle name="style1430994764970" xfId="291" xr:uid="{00000000-0005-0000-0000-000025010000}"/>
    <cellStyle name="style1430994764993" xfId="292" xr:uid="{00000000-0005-0000-0000-000026010000}"/>
    <cellStyle name="style1430994765015" xfId="293" xr:uid="{00000000-0005-0000-0000-000027010000}"/>
    <cellStyle name="style1430994765039" xfId="294" xr:uid="{00000000-0005-0000-0000-000028010000}"/>
    <cellStyle name="style1430994765130" xfId="295" xr:uid="{00000000-0005-0000-0000-000029010000}"/>
    <cellStyle name="style1430994765153" xfId="296" xr:uid="{00000000-0005-0000-0000-00002A010000}"/>
    <cellStyle name="style1430994765175" xfId="297" xr:uid="{00000000-0005-0000-0000-00002B010000}"/>
    <cellStyle name="style1430994765198" xfId="298" xr:uid="{00000000-0005-0000-0000-00002C010000}"/>
    <cellStyle name="style1430994765222" xfId="299" xr:uid="{00000000-0005-0000-0000-00002D010000}"/>
    <cellStyle name="style1430994765245" xfId="300" xr:uid="{00000000-0005-0000-0000-00002E010000}"/>
    <cellStyle name="style1430994765268" xfId="301" xr:uid="{00000000-0005-0000-0000-00002F010000}"/>
    <cellStyle name="style1430994765292" xfId="302" xr:uid="{00000000-0005-0000-0000-000030010000}"/>
    <cellStyle name="style1430994765326" xfId="303" xr:uid="{00000000-0005-0000-0000-000031010000}"/>
    <cellStyle name="style1430994765350" xfId="304" xr:uid="{00000000-0005-0000-0000-000032010000}"/>
    <cellStyle name="style1430994765373" xfId="305" xr:uid="{00000000-0005-0000-0000-000033010000}"/>
    <cellStyle name="style1430994765396" xfId="306" xr:uid="{00000000-0005-0000-0000-000034010000}"/>
    <cellStyle name="style1430994765418" xfId="307" xr:uid="{00000000-0005-0000-0000-000035010000}"/>
    <cellStyle name="style1430994765442" xfId="308" xr:uid="{00000000-0005-0000-0000-000036010000}"/>
    <cellStyle name="style1430994765465" xfId="309" xr:uid="{00000000-0005-0000-0000-000037010000}"/>
    <cellStyle name="style1430994765488" xfId="310" xr:uid="{00000000-0005-0000-0000-000038010000}"/>
    <cellStyle name="style1430994765512" xfId="311" xr:uid="{00000000-0005-0000-0000-000039010000}"/>
    <cellStyle name="style1430994765534" xfId="312" xr:uid="{00000000-0005-0000-0000-00003A010000}"/>
    <cellStyle name="style1430994765557" xfId="313" xr:uid="{00000000-0005-0000-0000-00003B010000}"/>
    <cellStyle name="style1430994765647" xfId="314" xr:uid="{00000000-0005-0000-0000-00003C010000}"/>
    <cellStyle name="style1430994765669" xfId="315" xr:uid="{00000000-0005-0000-0000-00003D010000}"/>
    <cellStyle name="style1430994765691" xfId="316" xr:uid="{00000000-0005-0000-0000-00003E010000}"/>
    <cellStyle name="style1430994765716" xfId="317" xr:uid="{00000000-0005-0000-0000-00003F010000}"/>
    <cellStyle name="style1430994765738" xfId="318" xr:uid="{00000000-0005-0000-0000-000040010000}"/>
    <cellStyle name="style1430994765760" xfId="319" xr:uid="{00000000-0005-0000-0000-000041010000}"/>
    <cellStyle name="style1430994765782" xfId="320" xr:uid="{00000000-0005-0000-0000-000042010000}"/>
    <cellStyle name="style1430994765803" xfId="321" xr:uid="{00000000-0005-0000-0000-000043010000}"/>
    <cellStyle name="style1430994765825" xfId="322" xr:uid="{00000000-0005-0000-0000-000044010000}"/>
    <cellStyle name="style1430994765850" xfId="323" xr:uid="{00000000-0005-0000-0000-000045010000}"/>
    <cellStyle name="style1430994765873" xfId="324" xr:uid="{00000000-0005-0000-0000-000046010000}"/>
    <cellStyle name="style1430994765895" xfId="325" xr:uid="{00000000-0005-0000-0000-000047010000}"/>
    <cellStyle name="style1430994765919" xfId="326" xr:uid="{00000000-0005-0000-0000-000048010000}"/>
    <cellStyle name="style1430994765941" xfId="327" xr:uid="{00000000-0005-0000-0000-000049010000}"/>
    <cellStyle name="style1430994765967" xfId="328" xr:uid="{00000000-0005-0000-0000-00004A010000}"/>
    <cellStyle name="style1430994765989" xfId="329" xr:uid="{00000000-0005-0000-0000-00004B010000}"/>
    <cellStyle name="style1430994766011" xfId="330" xr:uid="{00000000-0005-0000-0000-00004C010000}"/>
    <cellStyle name="style1430994766041" xfId="331" xr:uid="{00000000-0005-0000-0000-00004D010000}"/>
    <cellStyle name="style1430994766065" xfId="332" xr:uid="{00000000-0005-0000-0000-00004E010000}"/>
    <cellStyle name="style1430994766088" xfId="333" xr:uid="{00000000-0005-0000-0000-00004F010000}"/>
    <cellStyle name="style1430994766111" xfId="334" xr:uid="{00000000-0005-0000-0000-000050010000}"/>
    <cellStyle name="style1430994876976" xfId="335" xr:uid="{00000000-0005-0000-0000-000051010000}"/>
    <cellStyle name="style1430994877002" xfId="336" xr:uid="{00000000-0005-0000-0000-000052010000}"/>
    <cellStyle name="style1430994877024" xfId="337" xr:uid="{00000000-0005-0000-0000-000053010000}"/>
    <cellStyle name="style1430994877050" xfId="338" xr:uid="{00000000-0005-0000-0000-000054010000}"/>
    <cellStyle name="style1430994877079" xfId="339" xr:uid="{00000000-0005-0000-0000-000055010000}"/>
    <cellStyle name="style1430994877179" xfId="340" xr:uid="{00000000-0005-0000-0000-000056010000}"/>
    <cellStyle name="style1430994877204" xfId="341" xr:uid="{00000000-0005-0000-0000-000057010000}"/>
    <cellStyle name="style1430994877228" xfId="342" xr:uid="{00000000-0005-0000-0000-000058010000}"/>
    <cellStyle name="style1430994877252" xfId="343" xr:uid="{00000000-0005-0000-0000-000059010000}"/>
    <cellStyle name="style1430994877278" xfId="344" xr:uid="{00000000-0005-0000-0000-00005A010000}"/>
    <cellStyle name="style1430994877303" xfId="345" xr:uid="{00000000-0005-0000-0000-00005B010000}"/>
    <cellStyle name="style1430994877327" xfId="346" xr:uid="{00000000-0005-0000-0000-00005C010000}"/>
    <cellStyle name="style1430994877351" xfId="347" xr:uid="{00000000-0005-0000-0000-00005D010000}"/>
    <cellStyle name="style1430994877376" xfId="348" xr:uid="{00000000-0005-0000-0000-00005E010000}"/>
    <cellStyle name="style1430994877400" xfId="349" xr:uid="{00000000-0005-0000-0000-00005F010000}"/>
    <cellStyle name="style1430994877422" xfId="350" xr:uid="{00000000-0005-0000-0000-000060010000}"/>
    <cellStyle name="style1430994877446" xfId="351" xr:uid="{00000000-0005-0000-0000-000061010000}"/>
    <cellStyle name="style1430994877471" xfId="352" xr:uid="{00000000-0005-0000-0000-000062010000}"/>
    <cellStyle name="style1430994877492" xfId="353" xr:uid="{00000000-0005-0000-0000-000063010000}"/>
    <cellStyle name="style1430994877517" xfId="354" xr:uid="{00000000-0005-0000-0000-000064010000}"/>
    <cellStyle name="style1430994877538" xfId="355" xr:uid="{00000000-0005-0000-0000-000065010000}"/>
    <cellStyle name="style1430994877559" xfId="356" xr:uid="{00000000-0005-0000-0000-000066010000}"/>
    <cellStyle name="style1430994877584" xfId="357" xr:uid="{00000000-0005-0000-0000-000067010000}"/>
    <cellStyle name="style1430994877606" xfId="358" xr:uid="{00000000-0005-0000-0000-000068010000}"/>
    <cellStyle name="style1430994877701" xfId="359" xr:uid="{00000000-0005-0000-0000-000069010000}"/>
    <cellStyle name="style1430994877722" xfId="360" xr:uid="{00000000-0005-0000-0000-00006A010000}"/>
    <cellStyle name="style1430994877744" xfId="361" xr:uid="{00000000-0005-0000-0000-00006B010000}"/>
    <cellStyle name="style1430994877765" xfId="362" xr:uid="{00000000-0005-0000-0000-00006C010000}"/>
    <cellStyle name="style1430994877787" xfId="363" xr:uid="{00000000-0005-0000-0000-00006D010000}"/>
    <cellStyle name="style1430994877808" xfId="364" xr:uid="{00000000-0005-0000-0000-00006E010000}"/>
    <cellStyle name="style1430994877829" xfId="365" xr:uid="{00000000-0005-0000-0000-00006F010000}"/>
    <cellStyle name="style1430994877853" xfId="366" xr:uid="{00000000-0005-0000-0000-000070010000}"/>
    <cellStyle name="style1430994877875" xfId="367" xr:uid="{00000000-0005-0000-0000-000071010000}"/>
    <cellStyle name="style1430994877896" xfId="368" xr:uid="{00000000-0005-0000-0000-000072010000}"/>
    <cellStyle name="style1430994877917" xfId="369" xr:uid="{00000000-0005-0000-0000-000073010000}"/>
    <cellStyle name="style1430994877940" xfId="370" xr:uid="{00000000-0005-0000-0000-000074010000}"/>
    <cellStyle name="style1430994877968" xfId="371" xr:uid="{00000000-0005-0000-0000-000075010000}"/>
    <cellStyle name="style1430994877990" xfId="372" xr:uid="{00000000-0005-0000-0000-000076010000}"/>
    <cellStyle name="style1430994878012" xfId="373" xr:uid="{00000000-0005-0000-0000-000077010000}"/>
    <cellStyle name="style1430994878056" xfId="374" xr:uid="{00000000-0005-0000-0000-000078010000}"/>
    <cellStyle name="style1430994878166" xfId="375" xr:uid="{00000000-0005-0000-0000-000079010000}"/>
    <cellStyle name="style1430995156355" xfId="376" xr:uid="{00000000-0005-0000-0000-00007A010000}"/>
    <cellStyle name="style1430995156384" xfId="377" xr:uid="{00000000-0005-0000-0000-00007B010000}"/>
    <cellStyle name="style1430995156410" xfId="378" xr:uid="{00000000-0005-0000-0000-00007C010000}"/>
    <cellStyle name="style1430995156518" xfId="379" xr:uid="{00000000-0005-0000-0000-00007D010000}"/>
    <cellStyle name="style1430995156545" xfId="380" xr:uid="{00000000-0005-0000-0000-00007E010000}"/>
    <cellStyle name="style1430995156572" xfId="381" xr:uid="{00000000-0005-0000-0000-00007F010000}"/>
    <cellStyle name="style1430995156602" xfId="382" xr:uid="{00000000-0005-0000-0000-000080010000}"/>
    <cellStyle name="style1430995156631" xfId="383" xr:uid="{00000000-0005-0000-0000-000081010000}"/>
    <cellStyle name="style1430995156666" xfId="384" xr:uid="{00000000-0005-0000-0000-000082010000}"/>
    <cellStyle name="style1430995156696" xfId="385" xr:uid="{00000000-0005-0000-0000-000083010000}"/>
    <cellStyle name="style1430995156723" xfId="386" xr:uid="{00000000-0005-0000-0000-000084010000}"/>
    <cellStyle name="style1430995156751" xfId="387" xr:uid="{00000000-0005-0000-0000-000085010000}"/>
    <cellStyle name="style1430995156778" xfId="388" xr:uid="{00000000-0005-0000-0000-000086010000}"/>
    <cellStyle name="style1430995156799" xfId="389" xr:uid="{00000000-0005-0000-0000-000087010000}"/>
    <cellStyle name="style1430995156821" xfId="390" xr:uid="{00000000-0005-0000-0000-000088010000}"/>
    <cellStyle name="style1430995156843" xfId="391" xr:uid="{00000000-0005-0000-0000-000089010000}"/>
    <cellStyle name="style1430995156870" xfId="392" xr:uid="{00000000-0005-0000-0000-00008A010000}"/>
    <cellStyle name="style1430995156898" xfId="393" xr:uid="{00000000-0005-0000-0000-00008B010000}"/>
    <cellStyle name="style1430995157005" xfId="394" xr:uid="{00000000-0005-0000-0000-00008C010000}"/>
    <cellStyle name="style1430995157030" xfId="395" xr:uid="{00000000-0005-0000-0000-00008D010000}"/>
    <cellStyle name="style1430995157054" xfId="396" xr:uid="{00000000-0005-0000-0000-00008E010000}"/>
    <cellStyle name="style1430995157077" xfId="397" xr:uid="{00000000-0005-0000-0000-00008F010000}"/>
    <cellStyle name="style1430995157098" xfId="398" xr:uid="{00000000-0005-0000-0000-000090010000}"/>
    <cellStyle name="style1430995157119" xfId="399" xr:uid="{00000000-0005-0000-0000-000091010000}"/>
    <cellStyle name="style1430995157145" xfId="400" xr:uid="{00000000-0005-0000-0000-000092010000}"/>
    <cellStyle name="style1430995157170" xfId="401" xr:uid="{00000000-0005-0000-0000-000093010000}"/>
    <cellStyle name="style1430995157191" xfId="402" xr:uid="{00000000-0005-0000-0000-000094010000}"/>
    <cellStyle name="style1430995157216" xfId="403" xr:uid="{00000000-0005-0000-0000-000095010000}"/>
    <cellStyle name="style1430995157238" xfId="404" xr:uid="{00000000-0005-0000-0000-000096010000}"/>
    <cellStyle name="style1430995157260" xfId="405" xr:uid="{00000000-0005-0000-0000-000097010000}"/>
    <cellStyle name="style1430995157284" xfId="406" xr:uid="{00000000-0005-0000-0000-000098010000}"/>
    <cellStyle name="style1430995157308" xfId="407" xr:uid="{00000000-0005-0000-0000-000099010000}"/>
    <cellStyle name="style1430995157433" xfId="408" xr:uid="{00000000-0005-0000-0000-00009A010000}"/>
    <cellStyle name="style1430995157472" xfId="409" xr:uid="{00000000-0005-0000-0000-00009B010000}"/>
    <cellStyle name="style1430995550410" xfId="410" xr:uid="{00000000-0005-0000-0000-00009C010000}"/>
    <cellStyle name="style1430995550436" xfId="411" xr:uid="{00000000-0005-0000-0000-00009D010000}"/>
    <cellStyle name="style1430995550457" xfId="412" xr:uid="{00000000-0005-0000-0000-00009E010000}"/>
    <cellStyle name="style1430995550481" xfId="413" xr:uid="{00000000-0005-0000-0000-00009F010000}"/>
    <cellStyle name="style1430995550505" xfId="414" xr:uid="{00000000-0005-0000-0000-0000A0010000}"/>
    <cellStyle name="style1430995550529" xfId="415" xr:uid="{00000000-0005-0000-0000-0000A1010000}"/>
    <cellStyle name="style1430995550553" xfId="416" xr:uid="{00000000-0005-0000-0000-0000A2010000}"/>
    <cellStyle name="style1430995550577" xfId="417" xr:uid="{00000000-0005-0000-0000-0000A3010000}"/>
    <cellStyle name="style1430995550692" xfId="418" xr:uid="{00000000-0005-0000-0000-0000A4010000}"/>
    <cellStyle name="style1430995550717" xfId="419" xr:uid="{00000000-0005-0000-0000-0000A5010000}"/>
    <cellStyle name="style1430995550741" xfId="420" xr:uid="{00000000-0005-0000-0000-0000A6010000}"/>
    <cellStyle name="style1430995550765" xfId="421" xr:uid="{00000000-0005-0000-0000-0000A7010000}"/>
    <cellStyle name="style1430995550791" xfId="422" xr:uid="{00000000-0005-0000-0000-0000A8010000}"/>
    <cellStyle name="style1430995550815" xfId="423" xr:uid="{00000000-0005-0000-0000-0000A9010000}"/>
    <cellStyle name="style1430995550835" xfId="424" xr:uid="{00000000-0005-0000-0000-0000AA010000}"/>
    <cellStyle name="style1430995550856" xfId="425" xr:uid="{00000000-0005-0000-0000-0000AB010000}"/>
    <cellStyle name="style1430995550877" xfId="426" xr:uid="{00000000-0005-0000-0000-0000AC010000}"/>
    <cellStyle name="style1430995550898" xfId="427" xr:uid="{00000000-0005-0000-0000-0000AD010000}"/>
    <cellStyle name="style1430995550922" xfId="428" xr:uid="{00000000-0005-0000-0000-0000AE010000}"/>
    <cellStyle name="style1430995550947" xfId="429" xr:uid="{00000000-0005-0000-0000-0000AF010000}"/>
    <cellStyle name="style1430995550968" xfId="430" xr:uid="{00000000-0005-0000-0000-0000B0010000}"/>
    <cellStyle name="style1430995550997" xfId="431" xr:uid="{00000000-0005-0000-0000-0000B1010000}"/>
    <cellStyle name="style1430995551018" xfId="432" xr:uid="{00000000-0005-0000-0000-0000B2010000}"/>
    <cellStyle name="style1430995551040" xfId="433" xr:uid="{00000000-0005-0000-0000-0000B3010000}"/>
    <cellStyle name="style1430995551061" xfId="434" xr:uid="{00000000-0005-0000-0000-0000B4010000}"/>
    <cellStyle name="style1430995551083" xfId="435" xr:uid="{00000000-0005-0000-0000-0000B5010000}"/>
    <cellStyle name="style1430995551104" xfId="436" xr:uid="{00000000-0005-0000-0000-0000B6010000}"/>
    <cellStyle name="style1430995551125" xfId="437" xr:uid="{00000000-0005-0000-0000-0000B7010000}"/>
    <cellStyle name="style1430995551152" xfId="438" xr:uid="{00000000-0005-0000-0000-0000B8010000}"/>
    <cellStyle name="style1430995551176" xfId="439" xr:uid="{00000000-0005-0000-0000-0000B9010000}"/>
    <cellStyle name="style1430995551290" xfId="440" xr:uid="{00000000-0005-0000-0000-0000BA010000}"/>
    <cellStyle name="style1430995551311" xfId="441" xr:uid="{00000000-0005-0000-0000-0000BB010000}"/>
    <cellStyle name="style1430995551333" xfId="442" xr:uid="{00000000-0005-0000-0000-0000BC010000}"/>
    <cellStyle name="style1430995551354" xfId="443" xr:uid="{00000000-0005-0000-0000-0000BD010000}"/>
    <cellStyle name="style1430995551375" xfId="444" xr:uid="{00000000-0005-0000-0000-0000BE010000}"/>
    <cellStyle name="style1430995551397" xfId="445" xr:uid="{00000000-0005-0000-0000-0000BF010000}"/>
    <cellStyle name="style1430995551418" xfId="446" xr:uid="{00000000-0005-0000-0000-0000C0010000}"/>
    <cellStyle name="style1430995551439" xfId="447" xr:uid="{00000000-0005-0000-0000-0000C1010000}"/>
    <cellStyle name="style1430995551461" xfId="448" xr:uid="{00000000-0005-0000-0000-0000C2010000}"/>
    <cellStyle name="style1430995551482" xfId="449" xr:uid="{00000000-0005-0000-0000-0000C3010000}"/>
    <cellStyle name="style1430995551503" xfId="450" xr:uid="{00000000-0005-0000-0000-0000C4010000}"/>
    <cellStyle name="style1430995551528" xfId="451" xr:uid="{00000000-0005-0000-0000-0000C5010000}"/>
    <cellStyle name="style1430995551550" xfId="452" xr:uid="{00000000-0005-0000-0000-0000C6010000}"/>
    <cellStyle name="style1430995551571" xfId="453" xr:uid="{00000000-0005-0000-0000-0000C7010000}"/>
    <cellStyle name="style1430995551598" xfId="454" xr:uid="{00000000-0005-0000-0000-0000C8010000}"/>
    <cellStyle name="style1430995551621" xfId="455" xr:uid="{00000000-0005-0000-0000-0000C9010000}"/>
    <cellStyle name="style1430995551655" xfId="456" xr:uid="{00000000-0005-0000-0000-0000CA010000}"/>
    <cellStyle name="style1430995551677" xfId="457" xr:uid="{00000000-0005-0000-0000-0000CB010000}"/>
    <cellStyle name="style1430995551702" xfId="458" xr:uid="{00000000-0005-0000-0000-0000CC010000}"/>
    <cellStyle name="style1430995551723" xfId="459" xr:uid="{00000000-0005-0000-0000-0000CD010000}"/>
    <cellStyle name="style1430995551745" xfId="460" xr:uid="{00000000-0005-0000-0000-0000CE010000}"/>
    <cellStyle name="style1430995551766" xfId="461" xr:uid="{00000000-0005-0000-0000-0000CF010000}"/>
    <cellStyle name="style1430995551788" xfId="462" xr:uid="{00000000-0005-0000-0000-0000D0010000}"/>
    <cellStyle name="style1430995551811" xfId="463" xr:uid="{00000000-0005-0000-0000-0000D1010000}"/>
    <cellStyle name="style1430995905457" xfId="464" xr:uid="{00000000-0005-0000-0000-0000D2010000}"/>
    <cellStyle name="style1430995905483" xfId="465" xr:uid="{00000000-0005-0000-0000-0000D3010000}"/>
    <cellStyle name="style1430995905505" xfId="466" xr:uid="{00000000-0005-0000-0000-0000D4010000}"/>
    <cellStyle name="style1430995905528" xfId="467" xr:uid="{00000000-0005-0000-0000-0000D5010000}"/>
    <cellStyle name="style1430995905552" xfId="468" xr:uid="{00000000-0005-0000-0000-0000D6010000}"/>
    <cellStyle name="style1430995905576" xfId="469" xr:uid="{00000000-0005-0000-0000-0000D7010000}"/>
    <cellStyle name="style1430995905600" xfId="470" xr:uid="{00000000-0005-0000-0000-0000D8010000}"/>
    <cellStyle name="style1430995905624" xfId="471" xr:uid="{00000000-0005-0000-0000-0000D9010000}"/>
    <cellStyle name="style1430995905649" xfId="472" xr:uid="{00000000-0005-0000-0000-0000DA010000}"/>
    <cellStyle name="style1430995905673" xfId="473" xr:uid="{00000000-0005-0000-0000-0000DB010000}"/>
    <cellStyle name="style1430995905698" xfId="474" xr:uid="{00000000-0005-0000-0000-0000DC010000}"/>
    <cellStyle name="style1430995905722" xfId="475" xr:uid="{00000000-0005-0000-0000-0000DD010000}"/>
    <cellStyle name="style1430995905850" xfId="476" xr:uid="{00000000-0005-0000-0000-0000DE010000}"/>
    <cellStyle name="style1430995905874" xfId="477" xr:uid="{00000000-0005-0000-0000-0000DF010000}"/>
    <cellStyle name="style1430995905896" xfId="478" xr:uid="{00000000-0005-0000-0000-0000E0010000}"/>
    <cellStyle name="style1430995905917" xfId="479" xr:uid="{00000000-0005-0000-0000-0000E1010000}"/>
    <cellStyle name="style1430995905938" xfId="480" xr:uid="{00000000-0005-0000-0000-0000E2010000}"/>
    <cellStyle name="style1430995905959" xfId="481" xr:uid="{00000000-0005-0000-0000-0000E3010000}"/>
    <cellStyle name="style1430995905983" xfId="482" xr:uid="{00000000-0005-0000-0000-0000E4010000}"/>
    <cellStyle name="style1430995906007" xfId="483" xr:uid="{00000000-0005-0000-0000-0000E5010000}"/>
    <cellStyle name="style1430995906028" xfId="484" xr:uid="{00000000-0005-0000-0000-0000E6010000}"/>
    <cellStyle name="style1430995906057" xfId="485" xr:uid="{00000000-0005-0000-0000-0000E7010000}"/>
    <cellStyle name="style1430995906078" xfId="486" xr:uid="{00000000-0005-0000-0000-0000E8010000}"/>
    <cellStyle name="style1430995906099" xfId="487" xr:uid="{00000000-0005-0000-0000-0000E9010000}"/>
    <cellStyle name="style1430995906120" xfId="488" xr:uid="{00000000-0005-0000-0000-0000EA010000}"/>
    <cellStyle name="style1430995906141" xfId="489" xr:uid="{00000000-0005-0000-0000-0000EB010000}"/>
    <cellStyle name="style1430995906163" xfId="490" xr:uid="{00000000-0005-0000-0000-0000EC010000}"/>
    <cellStyle name="style1430995906184" xfId="491" xr:uid="{00000000-0005-0000-0000-0000ED010000}"/>
    <cellStyle name="style1430995906208" xfId="492" xr:uid="{00000000-0005-0000-0000-0000EE010000}"/>
    <cellStyle name="style1430995906234" xfId="493" xr:uid="{00000000-0005-0000-0000-0000EF010000}"/>
    <cellStyle name="style1430995906255" xfId="494" xr:uid="{00000000-0005-0000-0000-0000F0010000}"/>
    <cellStyle name="style1430995906276" xfId="495" xr:uid="{00000000-0005-0000-0000-0000F1010000}"/>
    <cellStyle name="style1430995906297" xfId="496" xr:uid="{00000000-0005-0000-0000-0000F2010000}"/>
    <cellStyle name="style1430995906318" xfId="497" xr:uid="{00000000-0005-0000-0000-0000F3010000}"/>
    <cellStyle name="style1430995906339" xfId="498" xr:uid="{00000000-0005-0000-0000-0000F4010000}"/>
    <cellStyle name="style1430995906361" xfId="499" xr:uid="{00000000-0005-0000-0000-0000F5010000}"/>
    <cellStyle name="style1430995906382" xfId="500" xr:uid="{00000000-0005-0000-0000-0000F6010000}"/>
    <cellStyle name="style1430995906403" xfId="501" xr:uid="{00000000-0005-0000-0000-0000F7010000}"/>
    <cellStyle name="style1430995906425" xfId="502" xr:uid="{00000000-0005-0000-0000-0000F8010000}"/>
    <cellStyle name="style1430995906446" xfId="503" xr:uid="{00000000-0005-0000-0000-0000F9010000}"/>
    <cellStyle name="style1430995906467" xfId="504" xr:uid="{00000000-0005-0000-0000-0000FA010000}"/>
    <cellStyle name="style1430995906589" xfId="505" xr:uid="{00000000-0005-0000-0000-0000FB010000}"/>
    <cellStyle name="style1430995906610" xfId="506" xr:uid="{00000000-0005-0000-0000-0000FC010000}"/>
    <cellStyle name="style1430995906631" xfId="507" xr:uid="{00000000-0005-0000-0000-0000FD010000}"/>
    <cellStyle name="style1430995906659" xfId="508" xr:uid="{00000000-0005-0000-0000-0000FE010000}"/>
    <cellStyle name="style1430995906682" xfId="509" xr:uid="{00000000-0005-0000-0000-0000FF010000}"/>
    <cellStyle name="style1430995906716" xfId="510" xr:uid="{00000000-0005-0000-0000-000000020000}"/>
    <cellStyle name="style1430995906738" xfId="511" xr:uid="{00000000-0005-0000-0000-000001020000}"/>
    <cellStyle name="style1430995906763" xfId="512" xr:uid="{00000000-0005-0000-0000-000002020000}"/>
    <cellStyle name="style1430995906785" xfId="513" xr:uid="{00000000-0005-0000-0000-000003020000}"/>
    <cellStyle name="style1430995906807" xfId="514" xr:uid="{00000000-0005-0000-0000-000004020000}"/>
    <cellStyle name="style1430995906828" xfId="515" xr:uid="{00000000-0005-0000-0000-000005020000}"/>
    <cellStyle name="style1430995906849" xfId="516" xr:uid="{00000000-0005-0000-0000-000006020000}"/>
    <cellStyle name="style1430995906872" xfId="517" xr:uid="{00000000-0005-0000-0000-000007020000}"/>
    <cellStyle name="style1430996228724" xfId="518" xr:uid="{00000000-0005-0000-0000-000008020000}"/>
    <cellStyle name="style1430996228751" xfId="519" xr:uid="{00000000-0005-0000-0000-000009020000}"/>
    <cellStyle name="style1430996228772" xfId="520" xr:uid="{00000000-0005-0000-0000-00000A020000}"/>
    <cellStyle name="style1430996228796" xfId="521" xr:uid="{00000000-0005-0000-0000-00000B020000}"/>
    <cellStyle name="style1430996228820" xfId="522" xr:uid="{00000000-0005-0000-0000-00000C020000}"/>
    <cellStyle name="style1430996228844" xfId="523" xr:uid="{00000000-0005-0000-0000-00000D020000}"/>
    <cellStyle name="style1430996228868" xfId="524" xr:uid="{00000000-0005-0000-0000-00000E020000}"/>
    <cellStyle name="style1430996228892" xfId="525" xr:uid="{00000000-0005-0000-0000-00000F020000}"/>
    <cellStyle name="style1430996228916" xfId="526" xr:uid="{00000000-0005-0000-0000-000010020000}"/>
    <cellStyle name="style1430996229038" xfId="527" xr:uid="{00000000-0005-0000-0000-000011020000}"/>
    <cellStyle name="style1430996229062" xfId="528" xr:uid="{00000000-0005-0000-0000-000012020000}"/>
    <cellStyle name="style1430996229086" xfId="529" xr:uid="{00000000-0005-0000-0000-000013020000}"/>
    <cellStyle name="style1430996229111" xfId="530" xr:uid="{00000000-0005-0000-0000-000014020000}"/>
    <cellStyle name="style1430996229135" xfId="531" xr:uid="{00000000-0005-0000-0000-000015020000}"/>
    <cellStyle name="style1430996229156" xfId="532" xr:uid="{00000000-0005-0000-0000-000016020000}"/>
    <cellStyle name="style1430996229177" xfId="533" xr:uid="{00000000-0005-0000-0000-000017020000}"/>
    <cellStyle name="style1430996229198" xfId="534" xr:uid="{00000000-0005-0000-0000-000018020000}"/>
    <cellStyle name="style1430996229219" xfId="535" xr:uid="{00000000-0005-0000-0000-000019020000}"/>
    <cellStyle name="style1430996229242" xfId="536" xr:uid="{00000000-0005-0000-0000-00001A020000}"/>
    <cellStyle name="style1430996229266" xfId="537" xr:uid="{00000000-0005-0000-0000-00001B020000}"/>
    <cellStyle name="style1430996229287" xfId="538" xr:uid="{00000000-0005-0000-0000-00001C020000}"/>
    <cellStyle name="style1430996229316" xfId="539" xr:uid="{00000000-0005-0000-0000-00001D020000}"/>
    <cellStyle name="style1430996229337" xfId="540" xr:uid="{00000000-0005-0000-0000-00001E020000}"/>
    <cellStyle name="style1430996229358" xfId="541" xr:uid="{00000000-0005-0000-0000-00001F020000}"/>
    <cellStyle name="style1430996229380" xfId="542" xr:uid="{00000000-0005-0000-0000-000020020000}"/>
    <cellStyle name="style1430996229424" xfId="543" xr:uid="{00000000-0005-0000-0000-000021020000}"/>
    <cellStyle name="style1430996229447" xfId="544" xr:uid="{00000000-0005-0000-0000-000022020000}"/>
    <cellStyle name="style1430996229469" xfId="545" xr:uid="{00000000-0005-0000-0000-000023020000}"/>
    <cellStyle name="style1430996229490" xfId="546" xr:uid="{00000000-0005-0000-0000-000024020000}"/>
    <cellStyle name="style1430996229511" xfId="547" xr:uid="{00000000-0005-0000-0000-000025020000}"/>
    <cellStyle name="style1430996229533" xfId="548" xr:uid="{00000000-0005-0000-0000-000026020000}"/>
    <cellStyle name="style1430996229555" xfId="549" xr:uid="{00000000-0005-0000-0000-000027020000}"/>
    <cellStyle name="style1430996229576" xfId="550" xr:uid="{00000000-0005-0000-0000-000028020000}"/>
    <cellStyle name="style1430996229597" xfId="551" xr:uid="{00000000-0005-0000-0000-000029020000}"/>
    <cellStyle name="style1430996229618" xfId="552" xr:uid="{00000000-0005-0000-0000-00002A020000}"/>
    <cellStyle name="style1430996229740" xfId="553" xr:uid="{00000000-0005-0000-0000-00002B020000}"/>
    <cellStyle name="style1430996229762" xfId="554" xr:uid="{00000000-0005-0000-0000-00002C020000}"/>
    <cellStyle name="style1430996229786" xfId="555" xr:uid="{00000000-0005-0000-0000-00002D020000}"/>
    <cellStyle name="style1430996229807" xfId="556" xr:uid="{00000000-0005-0000-0000-00002E020000}"/>
    <cellStyle name="style1430996229828" xfId="557" xr:uid="{00000000-0005-0000-0000-00002F020000}"/>
    <cellStyle name="style1430996229855" xfId="558" xr:uid="{00000000-0005-0000-0000-000030020000}"/>
    <cellStyle name="style1430996229878" xfId="559" xr:uid="{00000000-0005-0000-0000-000031020000}"/>
    <cellStyle name="style1430996229911" xfId="560" xr:uid="{00000000-0005-0000-0000-000032020000}"/>
    <cellStyle name="style1430996229934" xfId="561" xr:uid="{00000000-0005-0000-0000-000033020000}"/>
    <cellStyle name="style1430996229958" xfId="562" xr:uid="{00000000-0005-0000-0000-000034020000}"/>
    <cellStyle name="style1430996229979" xfId="563" xr:uid="{00000000-0005-0000-0000-000035020000}"/>
    <cellStyle name="style1430996230001" xfId="564" xr:uid="{00000000-0005-0000-0000-000036020000}"/>
    <cellStyle name="style1430996230022" xfId="565" xr:uid="{00000000-0005-0000-0000-000037020000}"/>
    <cellStyle name="style1430996230043" xfId="566" xr:uid="{00000000-0005-0000-0000-000038020000}"/>
    <cellStyle name="style1430996230066" xfId="567" xr:uid="{00000000-0005-0000-0000-000039020000}"/>
    <cellStyle name="style1430997406232" xfId="568" xr:uid="{00000000-0005-0000-0000-00003A020000}"/>
    <cellStyle name="style1430997406259" xfId="569" xr:uid="{00000000-0005-0000-0000-00003B020000}"/>
    <cellStyle name="style1430997406280" xfId="570" xr:uid="{00000000-0005-0000-0000-00003C020000}"/>
    <cellStyle name="style1430997406304" xfId="571" xr:uid="{00000000-0005-0000-0000-00003D020000}"/>
    <cellStyle name="style1430997406329" xfId="572" xr:uid="{00000000-0005-0000-0000-00003E020000}"/>
    <cellStyle name="style1430997406353" xfId="573" xr:uid="{00000000-0005-0000-0000-00003F020000}"/>
    <cellStyle name="style1430997406377" xfId="574" xr:uid="{00000000-0005-0000-0000-000040020000}"/>
    <cellStyle name="style1430997406403" xfId="575" xr:uid="{00000000-0005-0000-0000-000041020000}"/>
    <cellStyle name="style1430997406428" xfId="576" xr:uid="{00000000-0005-0000-0000-000042020000}"/>
    <cellStyle name="style1430997406453" xfId="577" xr:uid="{00000000-0005-0000-0000-000043020000}"/>
    <cellStyle name="style1430997406478" xfId="578" xr:uid="{00000000-0005-0000-0000-000044020000}"/>
    <cellStyle name="style1430997406600" xfId="579" xr:uid="{00000000-0005-0000-0000-000045020000}"/>
    <cellStyle name="style1430997406627" xfId="580" xr:uid="{00000000-0005-0000-0000-000046020000}"/>
    <cellStyle name="style1430997406651" xfId="581" xr:uid="{00000000-0005-0000-0000-000047020000}"/>
    <cellStyle name="style1430997406672" xfId="582" xr:uid="{00000000-0005-0000-0000-000048020000}"/>
    <cellStyle name="style1430997406695" xfId="583" xr:uid="{00000000-0005-0000-0000-000049020000}"/>
    <cellStyle name="style1430997406716" xfId="584" xr:uid="{00000000-0005-0000-0000-00004A020000}"/>
    <cellStyle name="style1430997406741" xfId="585" xr:uid="{00000000-0005-0000-0000-00004B020000}"/>
    <cellStyle name="style1430997406765" xfId="586" xr:uid="{00000000-0005-0000-0000-00004C020000}"/>
    <cellStyle name="style1430997406795" xfId="587" xr:uid="{00000000-0005-0000-0000-00004D020000}"/>
    <cellStyle name="style1430997406816" xfId="588" xr:uid="{00000000-0005-0000-0000-00004E020000}"/>
    <cellStyle name="style1430997406838" xfId="589" xr:uid="{00000000-0005-0000-0000-00004F020000}"/>
    <cellStyle name="style1430997406860" xfId="590" xr:uid="{00000000-0005-0000-0000-000050020000}"/>
    <cellStyle name="style1430997406882" xfId="591" xr:uid="{00000000-0005-0000-0000-000051020000}"/>
    <cellStyle name="style1430997406908" xfId="592" xr:uid="{00000000-0005-0000-0000-000052020000}"/>
    <cellStyle name="style1430997406931" xfId="593" xr:uid="{00000000-0005-0000-0000-000053020000}"/>
    <cellStyle name="style1430997406953" xfId="594" xr:uid="{00000000-0005-0000-0000-000054020000}"/>
    <cellStyle name="style1430997406974" xfId="595" xr:uid="{00000000-0005-0000-0000-000055020000}"/>
    <cellStyle name="style1430997407001" xfId="596" xr:uid="{00000000-0005-0000-0000-000056020000}"/>
    <cellStyle name="style1430997407025" xfId="597" xr:uid="{00000000-0005-0000-0000-000057020000}"/>
    <cellStyle name="style1430997407081" xfId="598" xr:uid="{00000000-0005-0000-0000-000058020000}"/>
    <cellStyle name="style1430997407104" xfId="599" xr:uid="{00000000-0005-0000-0000-000059020000}"/>
    <cellStyle name="style1430997407125" xfId="600" xr:uid="{00000000-0005-0000-0000-00005A020000}"/>
    <cellStyle name="style1430997407244" xfId="601" xr:uid="{00000000-0005-0000-0000-00005B020000}"/>
    <cellStyle name="style1430997407266" xfId="602" xr:uid="{00000000-0005-0000-0000-00005C020000}"/>
    <cellStyle name="style1430997407289" xfId="603" xr:uid="{00000000-0005-0000-0000-00005D020000}"/>
    <cellStyle name="style1430997407310" xfId="604" xr:uid="{00000000-0005-0000-0000-00005E020000}"/>
    <cellStyle name="style1430997407332" xfId="605" xr:uid="{00000000-0005-0000-0000-00005F020000}"/>
    <cellStyle name="style1430997407353" xfId="606" xr:uid="{00000000-0005-0000-0000-000060020000}"/>
    <cellStyle name="style1430997407376" xfId="607" xr:uid="{00000000-0005-0000-0000-000061020000}"/>
    <cellStyle name="style1430997407398" xfId="608" xr:uid="{00000000-0005-0000-0000-000062020000}"/>
    <cellStyle name="style1430997407420" xfId="609" xr:uid="{00000000-0005-0000-0000-000063020000}"/>
    <cellStyle name="style1430997407442" xfId="610" xr:uid="{00000000-0005-0000-0000-000064020000}"/>
    <cellStyle name="style1430997407464" xfId="611" xr:uid="{00000000-0005-0000-0000-000065020000}"/>
    <cellStyle name="style1430997927895" xfId="612" xr:uid="{00000000-0005-0000-0000-000066020000}"/>
    <cellStyle name="style1430997927924" xfId="613" xr:uid="{00000000-0005-0000-0000-000067020000}"/>
    <cellStyle name="style1430997927952" xfId="614" xr:uid="{00000000-0005-0000-0000-000068020000}"/>
    <cellStyle name="style1430997927979" xfId="615" xr:uid="{00000000-0005-0000-0000-000069020000}"/>
    <cellStyle name="style1430997928005" xfId="616" xr:uid="{00000000-0005-0000-0000-00006A020000}"/>
    <cellStyle name="style1430997928033" xfId="617" xr:uid="{00000000-0005-0000-0000-00006B020000}"/>
    <cellStyle name="style1430997928060" xfId="618" xr:uid="{00000000-0005-0000-0000-00006C020000}"/>
    <cellStyle name="style1430997928087" xfId="619" xr:uid="{00000000-0005-0000-0000-00006D020000}"/>
    <cellStyle name="style1430997928222" xfId="620" xr:uid="{00000000-0005-0000-0000-00006E020000}"/>
    <cellStyle name="style1430997928251" xfId="621" xr:uid="{00000000-0005-0000-0000-00006F020000}"/>
    <cellStyle name="style1430997928279" xfId="622" xr:uid="{00000000-0005-0000-0000-000070020000}"/>
    <cellStyle name="style1430997928306" xfId="623" xr:uid="{00000000-0005-0000-0000-000071020000}"/>
    <cellStyle name="style1430997928333" xfId="624" xr:uid="{00000000-0005-0000-0000-000072020000}"/>
    <cellStyle name="style1430997928361" xfId="625" xr:uid="{00000000-0005-0000-0000-000073020000}"/>
    <cellStyle name="style1430997928390" xfId="626" xr:uid="{00000000-0005-0000-0000-000074020000}"/>
    <cellStyle name="style1430997928417" xfId="627" xr:uid="{00000000-0005-0000-0000-000075020000}"/>
    <cellStyle name="style1430997928444" xfId="628" xr:uid="{00000000-0005-0000-0000-000076020000}"/>
    <cellStyle name="style1430997928476" xfId="629" xr:uid="{00000000-0005-0000-0000-000077020000}"/>
    <cellStyle name="style1430997928504" xfId="630" xr:uid="{00000000-0005-0000-0000-000078020000}"/>
    <cellStyle name="style1430997928531" xfId="631" xr:uid="{00000000-0005-0000-0000-000079020000}"/>
    <cellStyle name="style1430997928552" xfId="632" xr:uid="{00000000-0005-0000-0000-00007A020000}"/>
    <cellStyle name="style1430997928574" xfId="633" xr:uid="{00000000-0005-0000-0000-00007B020000}"/>
    <cellStyle name="style1430997928595" xfId="634" xr:uid="{00000000-0005-0000-0000-00007C020000}"/>
    <cellStyle name="style1430997928617" xfId="635" xr:uid="{00000000-0005-0000-0000-00007D020000}"/>
    <cellStyle name="style1430997928639" xfId="636" xr:uid="{00000000-0005-0000-0000-00007E020000}"/>
    <cellStyle name="style1430997928672" xfId="637" xr:uid="{00000000-0005-0000-0000-00007F020000}"/>
    <cellStyle name="style1430997928695" xfId="638" xr:uid="{00000000-0005-0000-0000-000080020000}"/>
    <cellStyle name="style1430997928721" xfId="639" xr:uid="{00000000-0005-0000-0000-000081020000}"/>
    <cellStyle name="style1430997928743" xfId="640" xr:uid="{00000000-0005-0000-0000-000082020000}"/>
    <cellStyle name="style1430997928765" xfId="641" xr:uid="{00000000-0005-0000-0000-000083020000}"/>
    <cellStyle name="style1431003833331" xfId="642" xr:uid="{00000000-0005-0000-0000-000084020000}"/>
    <cellStyle name="style1431003833358" xfId="643" xr:uid="{00000000-0005-0000-0000-000085020000}"/>
    <cellStyle name="style1431003833379" xfId="644" xr:uid="{00000000-0005-0000-0000-000086020000}"/>
    <cellStyle name="style1431003833402" xfId="645" xr:uid="{00000000-0005-0000-0000-000087020000}"/>
    <cellStyle name="style1431003833426" xfId="646" xr:uid="{00000000-0005-0000-0000-000088020000}"/>
    <cellStyle name="style1431003833450" xfId="647" xr:uid="{00000000-0005-0000-0000-000089020000}"/>
    <cellStyle name="style1431003833474" xfId="648" xr:uid="{00000000-0005-0000-0000-00008A020000}"/>
    <cellStyle name="style1431003833498" xfId="649" xr:uid="{00000000-0005-0000-0000-00008B020000}"/>
    <cellStyle name="style1431003833522" xfId="650" xr:uid="{00000000-0005-0000-0000-00008C020000}"/>
    <cellStyle name="style1431003833546" xfId="651" xr:uid="{00000000-0005-0000-0000-00008D020000}"/>
    <cellStyle name="style1431003833570" xfId="652" xr:uid="{00000000-0005-0000-0000-00008E020000}"/>
    <cellStyle name="style1431003833594" xfId="653" xr:uid="{00000000-0005-0000-0000-00008F020000}"/>
    <cellStyle name="style1431003833622" xfId="654" xr:uid="{00000000-0005-0000-0000-000090020000}"/>
    <cellStyle name="style1431003833647" xfId="655" xr:uid="{00000000-0005-0000-0000-000091020000}"/>
    <cellStyle name="style1431003833670" xfId="656" xr:uid="{00000000-0005-0000-0000-000092020000}"/>
    <cellStyle name="style1431003833695" xfId="657" xr:uid="{00000000-0005-0000-0000-000093020000}"/>
    <cellStyle name="style1431003833879" xfId="658" xr:uid="{00000000-0005-0000-0000-000094020000}"/>
    <cellStyle name="style1431003833905" xfId="659" xr:uid="{00000000-0005-0000-0000-000095020000}"/>
    <cellStyle name="style1431003833929" xfId="660" xr:uid="{00000000-0005-0000-0000-000096020000}"/>
    <cellStyle name="style1431003833953" xfId="661" xr:uid="{00000000-0005-0000-0000-000097020000}"/>
    <cellStyle name="style1431003833975" xfId="662" xr:uid="{00000000-0005-0000-0000-000098020000}"/>
    <cellStyle name="style1431003833995" xfId="663" xr:uid="{00000000-0005-0000-0000-000099020000}"/>
    <cellStyle name="style1431003834018" xfId="664" xr:uid="{00000000-0005-0000-0000-00009A020000}"/>
    <cellStyle name="style1431003834039" xfId="665" xr:uid="{00000000-0005-0000-0000-00009B020000}"/>
    <cellStyle name="style1431003834060" xfId="666" xr:uid="{00000000-0005-0000-0000-00009C020000}"/>
    <cellStyle name="style1431003834082" xfId="667" xr:uid="{00000000-0005-0000-0000-00009D020000}"/>
    <cellStyle name="style1431003834106" xfId="668" xr:uid="{00000000-0005-0000-0000-00009E020000}"/>
    <cellStyle name="style1431003834127" xfId="669" xr:uid="{00000000-0005-0000-0000-00009F020000}"/>
    <cellStyle name="style1431003834155" xfId="670" xr:uid="{00000000-0005-0000-0000-0000A0020000}"/>
    <cellStyle name="style1431003834177" xfId="671" xr:uid="{00000000-0005-0000-0000-0000A1020000}"/>
    <cellStyle name="style1431003834210" xfId="672" xr:uid="{00000000-0005-0000-0000-0000A2020000}"/>
    <cellStyle name="style1431003834237" xfId="673" xr:uid="{00000000-0005-0000-0000-0000A3020000}"/>
    <cellStyle name="style1431003834265" xfId="674" xr:uid="{00000000-0005-0000-0000-0000A4020000}"/>
    <cellStyle name="style1431003834291" xfId="675" xr:uid="{00000000-0005-0000-0000-0000A5020000}"/>
    <cellStyle name="style1431003834319" xfId="676" xr:uid="{00000000-0005-0000-0000-0000A6020000}"/>
    <cellStyle name="style1431003834340" xfId="677" xr:uid="{00000000-0005-0000-0000-0000A7020000}"/>
    <cellStyle name="style1431003834362" xfId="678" xr:uid="{00000000-0005-0000-0000-0000A8020000}"/>
    <cellStyle name="style1431003834383" xfId="679" xr:uid="{00000000-0005-0000-0000-0000A9020000}"/>
    <cellStyle name="style1431003834421" xfId="680" xr:uid="{00000000-0005-0000-0000-0000AA020000}"/>
    <cellStyle name="style1431003834443" xfId="681" xr:uid="{00000000-0005-0000-0000-0000AB020000}"/>
    <cellStyle name="style1431003834490" xfId="682" xr:uid="{00000000-0005-0000-0000-0000AC020000}"/>
    <cellStyle name="style1431007130268" xfId="683" xr:uid="{00000000-0005-0000-0000-0000AD020000}"/>
    <cellStyle name="style1431007130295" xfId="684" xr:uid="{00000000-0005-0000-0000-0000AE020000}"/>
    <cellStyle name="style1431007130316" xfId="685" xr:uid="{00000000-0005-0000-0000-0000AF020000}"/>
    <cellStyle name="style1431007130342" xfId="686" xr:uid="{00000000-0005-0000-0000-0000B0020000}"/>
    <cellStyle name="style1431007130370" xfId="687" xr:uid="{00000000-0005-0000-0000-0000B1020000}"/>
    <cellStyle name="style1431007130400" xfId="688" xr:uid="{00000000-0005-0000-0000-0000B2020000}"/>
    <cellStyle name="style1431007130424" xfId="689" xr:uid="{00000000-0005-0000-0000-0000B3020000}"/>
    <cellStyle name="style1431007130449" xfId="690" xr:uid="{00000000-0005-0000-0000-0000B4020000}"/>
    <cellStyle name="style1431007130473" xfId="691" xr:uid="{00000000-0005-0000-0000-0000B5020000}"/>
    <cellStyle name="style1431007130497" xfId="692" xr:uid="{00000000-0005-0000-0000-0000B6020000}"/>
    <cellStyle name="style1431007130521" xfId="693" xr:uid="{00000000-0005-0000-0000-0000B7020000}"/>
    <cellStyle name="style1431007130545" xfId="694" xr:uid="{00000000-0005-0000-0000-0000B8020000}"/>
    <cellStyle name="style1431007130572" xfId="695" xr:uid="{00000000-0005-0000-0000-0000B9020000}"/>
    <cellStyle name="style1431007130596" xfId="696" xr:uid="{00000000-0005-0000-0000-0000BA020000}"/>
    <cellStyle name="style1431007130617" xfId="697" xr:uid="{00000000-0005-0000-0000-0000BB020000}"/>
    <cellStyle name="style1431007130642" xfId="698" xr:uid="{00000000-0005-0000-0000-0000BC020000}"/>
    <cellStyle name="style1431007130664" xfId="699" xr:uid="{00000000-0005-0000-0000-0000BD020000}"/>
    <cellStyle name="style1431007130689" xfId="700" xr:uid="{00000000-0005-0000-0000-0000BE020000}"/>
    <cellStyle name="style1431007130713" xfId="701" xr:uid="{00000000-0005-0000-0000-0000BF020000}"/>
    <cellStyle name="style1431007130744" xfId="702" xr:uid="{00000000-0005-0000-0000-0000C0020000}"/>
    <cellStyle name="style1431007130765" xfId="703" xr:uid="{00000000-0005-0000-0000-0000C1020000}"/>
    <cellStyle name="style1431007130786" xfId="704" xr:uid="{00000000-0005-0000-0000-0000C2020000}"/>
    <cellStyle name="style1431007130807" xfId="705" xr:uid="{00000000-0005-0000-0000-0000C3020000}"/>
    <cellStyle name="style1431007130829" xfId="706" xr:uid="{00000000-0005-0000-0000-0000C4020000}"/>
    <cellStyle name="style1431008419972" xfId="707" xr:uid="{00000000-0005-0000-0000-0000C5020000}"/>
    <cellStyle name="style1431008420010" xfId="708" xr:uid="{00000000-0005-0000-0000-0000C6020000}"/>
    <cellStyle name="style1431008420037" xfId="709" xr:uid="{00000000-0005-0000-0000-0000C7020000}"/>
    <cellStyle name="style1431008420071" xfId="710" xr:uid="{00000000-0005-0000-0000-0000C8020000}"/>
    <cellStyle name="style1431008420106" xfId="711" xr:uid="{00000000-0005-0000-0000-0000C9020000}"/>
    <cellStyle name="style1431008420140" xfId="712" xr:uid="{00000000-0005-0000-0000-0000CA020000}"/>
    <cellStyle name="style1431008420176" xfId="713" xr:uid="{00000000-0005-0000-0000-0000CB020000}"/>
    <cellStyle name="style1431008420210" xfId="714" xr:uid="{00000000-0005-0000-0000-0000CC020000}"/>
    <cellStyle name="style1431008420244" xfId="715" xr:uid="{00000000-0005-0000-0000-0000CD020000}"/>
    <cellStyle name="style1431008420279" xfId="716" xr:uid="{00000000-0005-0000-0000-0000CE020000}"/>
    <cellStyle name="style1431008420314" xfId="717" xr:uid="{00000000-0005-0000-0000-0000CF020000}"/>
    <cellStyle name="style1431008420348" xfId="718" xr:uid="{00000000-0005-0000-0000-0000D0020000}"/>
    <cellStyle name="style1431008420385" xfId="719" xr:uid="{00000000-0005-0000-0000-0000D1020000}"/>
    <cellStyle name="style1431008420420" xfId="720" xr:uid="{00000000-0005-0000-0000-0000D2020000}"/>
    <cellStyle name="style1431008420447" xfId="721" xr:uid="{00000000-0005-0000-0000-0000D3020000}"/>
    <cellStyle name="style1431008420473" xfId="722" xr:uid="{00000000-0005-0000-0000-0000D4020000}"/>
    <cellStyle name="style1431008420500" xfId="723" xr:uid="{00000000-0005-0000-0000-0000D5020000}"/>
    <cellStyle name="style1431008420534" xfId="724" xr:uid="{00000000-0005-0000-0000-0000D6020000}"/>
    <cellStyle name="style1431008420654" xfId="725" xr:uid="{00000000-0005-0000-0000-0000D7020000}"/>
    <cellStyle name="style1431008420692" xfId="726" xr:uid="{00000000-0005-0000-0000-0000D8020000}"/>
    <cellStyle name="style1431008420722" xfId="727" xr:uid="{00000000-0005-0000-0000-0000D9020000}"/>
    <cellStyle name="style1431008420749" xfId="728" xr:uid="{00000000-0005-0000-0000-0000DA020000}"/>
    <cellStyle name="style1431008420776" xfId="729" xr:uid="{00000000-0005-0000-0000-0000DB020000}"/>
    <cellStyle name="style1431008420802" xfId="730" xr:uid="{00000000-0005-0000-0000-0000DC020000}"/>
    <cellStyle name="style1431008799433" xfId="731" xr:uid="{00000000-0005-0000-0000-0000DD020000}"/>
    <cellStyle name="style1431008799472" xfId="732" xr:uid="{00000000-0005-0000-0000-0000DE020000}"/>
    <cellStyle name="style1431008799501" xfId="733" xr:uid="{00000000-0005-0000-0000-0000DF020000}"/>
    <cellStyle name="style1431008799531" xfId="734" xr:uid="{00000000-0005-0000-0000-0000E0020000}"/>
    <cellStyle name="style1431008799562" xfId="735" xr:uid="{00000000-0005-0000-0000-0000E1020000}"/>
    <cellStyle name="style1431008799592" xfId="736" xr:uid="{00000000-0005-0000-0000-0000E2020000}"/>
    <cellStyle name="style1431008799624" xfId="737" xr:uid="{00000000-0005-0000-0000-0000E3020000}"/>
    <cellStyle name="style1431008799655" xfId="738" xr:uid="{00000000-0005-0000-0000-0000E4020000}"/>
    <cellStyle name="style1431008799685" xfId="739" xr:uid="{00000000-0005-0000-0000-0000E5020000}"/>
    <cellStyle name="style1431008799717" xfId="740" xr:uid="{00000000-0005-0000-0000-0000E6020000}"/>
    <cellStyle name="style1431008799810" xfId="741" xr:uid="{00000000-0005-0000-0000-0000E7020000}"/>
    <cellStyle name="style1431008799841" xfId="742" xr:uid="{00000000-0005-0000-0000-0000E8020000}"/>
    <cellStyle name="style1431008799875" xfId="743" xr:uid="{00000000-0005-0000-0000-0000E9020000}"/>
    <cellStyle name="style1431008799905" xfId="744" xr:uid="{00000000-0005-0000-0000-0000EA020000}"/>
    <cellStyle name="style1431008799931" xfId="745" xr:uid="{00000000-0005-0000-0000-0000EB020000}"/>
    <cellStyle name="style1431008799958" xfId="746" xr:uid="{00000000-0005-0000-0000-0000EC020000}"/>
    <cellStyle name="style1431008799984" xfId="747" xr:uid="{00000000-0005-0000-0000-0000ED020000}"/>
    <cellStyle name="style1431008800013" xfId="748" xr:uid="{00000000-0005-0000-0000-0000EE020000}"/>
    <cellStyle name="style1431008800044" xfId="749" xr:uid="{00000000-0005-0000-0000-0000EF020000}"/>
    <cellStyle name="style1431008800074" xfId="750" xr:uid="{00000000-0005-0000-0000-0000F0020000}"/>
    <cellStyle name="style1431008800112" xfId="751" xr:uid="{00000000-0005-0000-0000-0000F1020000}"/>
    <cellStyle name="style1431008800144" xfId="752" xr:uid="{00000000-0005-0000-0000-0000F2020000}"/>
    <cellStyle name="style1431008800169" xfId="753" xr:uid="{00000000-0005-0000-0000-0000F3020000}"/>
    <cellStyle name="style1431008800195" xfId="754" xr:uid="{00000000-0005-0000-0000-0000F4020000}"/>
    <cellStyle name="style1431008800219" xfId="755" xr:uid="{00000000-0005-0000-0000-0000F5020000}"/>
    <cellStyle name="style1431008800254" xfId="756" xr:uid="{00000000-0005-0000-0000-0000F6020000}"/>
    <cellStyle name="style1431008800348" xfId="757" xr:uid="{00000000-0005-0000-0000-0000F7020000}"/>
    <cellStyle name="style1431008800373" xfId="758" xr:uid="{00000000-0005-0000-0000-0000F8020000}"/>
    <cellStyle name="style1431008800409" xfId="759" xr:uid="{00000000-0005-0000-0000-0000F9020000}"/>
    <cellStyle name="style1431008800434" xfId="760" xr:uid="{00000000-0005-0000-0000-0000FA020000}"/>
    <cellStyle name="style1431008800459" xfId="761" xr:uid="{00000000-0005-0000-0000-0000FB020000}"/>
    <cellStyle name="style1431008800490" xfId="762" xr:uid="{00000000-0005-0000-0000-0000FC020000}"/>
    <cellStyle name="style1431008800518" xfId="763" xr:uid="{00000000-0005-0000-0000-0000FD020000}"/>
    <cellStyle name="style1431008800580" xfId="764" xr:uid="{00000000-0005-0000-0000-0000FE020000}"/>
    <cellStyle name="style1431008800632" xfId="765" xr:uid="{00000000-0005-0000-0000-0000FF020000}"/>
    <cellStyle name="style1431009381173" xfId="766" xr:uid="{00000000-0005-0000-0000-000000030000}"/>
    <cellStyle name="style1431009381203" xfId="767" xr:uid="{00000000-0005-0000-0000-000001030000}"/>
    <cellStyle name="style1431009381227" xfId="768" xr:uid="{00000000-0005-0000-0000-000002030000}"/>
    <cellStyle name="style1431009381254" xfId="769" xr:uid="{00000000-0005-0000-0000-000003030000}"/>
    <cellStyle name="style1431009381281" xfId="770" xr:uid="{00000000-0005-0000-0000-000004030000}"/>
    <cellStyle name="style1431009381308" xfId="771" xr:uid="{00000000-0005-0000-0000-000005030000}"/>
    <cellStyle name="style1431009381335" xfId="772" xr:uid="{00000000-0005-0000-0000-000006030000}"/>
    <cellStyle name="style1431009381363" xfId="773" xr:uid="{00000000-0005-0000-0000-000007030000}"/>
    <cellStyle name="style1431009381390" xfId="774" xr:uid="{00000000-0005-0000-0000-000008030000}"/>
    <cellStyle name="style1431009381418" xfId="775" xr:uid="{00000000-0005-0000-0000-000009030000}"/>
    <cellStyle name="style1431009381444" xfId="776" xr:uid="{00000000-0005-0000-0000-00000A030000}"/>
    <cellStyle name="style1431009381471" xfId="777" xr:uid="{00000000-0005-0000-0000-00000B030000}"/>
    <cellStyle name="style1431009381499" xfId="778" xr:uid="{00000000-0005-0000-0000-00000C030000}"/>
    <cellStyle name="style1431009381585" xfId="779" xr:uid="{00000000-0005-0000-0000-00000D030000}"/>
    <cellStyle name="style1431009381610" xfId="780" xr:uid="{00000000-0005-0000-0000-00000E030000}"/>
    <cellStyle name="style1431009381633" xfId="781" xr:uid="{00000000-0005-0000-0000-00000F030000}"/>
    <cellStyle name="style1431009381656" xfId="782" xr:uid="{00000000-0005-0000-0000-000010030000}"/>
    <cellStyle name="style1431009381682" xfId="783" xr:uid="{00000000-0005-0000-0000-000011030000}"/>
    <cellStyle name="style1431009381711" xfId="784" xr:uid="{00000000-0005-0000-0000-000012030000}"/>
    <cellStyle name="style1431009381756" xfId="785" xr:uid="{00000000-0005-0000-0000-000013030000}"/>
    <cellStyle name="style1431009381781" xfId="786" xr:uid="{00000000-0005-0000-0000-000014030000}"/>
    <cellStyle name="style1431009381806" xfId="787" xr:uid="{00000000-0005-0000-0000-000015030000}"/>
    <cellStyle name="style1431009381829" xfId="788" xr:uid="{00000000-0005-0000-0000-000016030000}"/>
    <cellStyle name="style1431009381862" xfId="789" xr:uid="{00000000-0005-0000-0000-000017030000}"/>
    <cellStyle name="style1431009381895" xfId="790" xr:uid="{00000000-0005-0000-0000-000018030000}"/>
    <cellStyle name="style1431009381919" xfId="791" xr:uid="{00000000-0005-0000-0000-000019030000}"/>
    <cellStyle name="style1431009381943" xfId="792" xr:uid="{00000000-0005-0000-0000-00001A030000}"/>
    <cellStyle name="style1431009381969" xfId="793" xr:uid="{00000000-0005-0000-0000-00001B030000}"/>
    <cellStyle name="style1431009381992" xfId="794" xr:uid="{00000000-0005-0000-0000-00001C030000}"/>
    <cellStyle name="style1431009382018" xfId="795" xr:uid="{00000000-0005-0000-0000-00001D030000}"/>
    <cellStyle name="style1431009382043" xfId="796" xr:uid="{00000000-0005-0000-0000-00001E030000}"/>
    <cellStyle name="style1431009382066" xfId="797" xr:uid="{00000000-0005-0000-0000-00001F030000}"/>
    <cellStyle name="style1431009382144" xfId="798" xr:uid="{00000000-0005-0000-0000-000020030000}"/>
    <cellStyle name="style1431009382168" xfId="799" xr:uid="{00000000-0005-0000-0000-000021030000}"/>
    <cellStyle name="style1431009498410" xfId="800" xr:uid="{00000000-0005-0000-0000-000022030000}"/>
    <cellStyle name="style1431009498438" xfId="801" xr:uid="{00000000-0005-0000-0000-000023030000}"/>
    <cellStyle name="style1431009498461" xfId="802" xr:uid="{00000000-0005-0000-0000-000024030000}"/>
    <cellStyle name="style1431009498486" xfId="803" xr:uid="{00000000-0005-0000-0000-000025030000}"/>
    <cellStyle name="style1431009498512" xfId="804" xr:uid="{00000000-0005-0000-0000-000026030000}"/>
    <cellStyle name="style1431009498538" xfId="805" xr:uid="{00000000-0005-0000-0000-000027030000}"/>
    <cellStyle name="style1431009498563" xfId="806" xr:uid="{00000000-0005-0000-0000-000028030000}"/>
    <cellStyle name="style1431009498590" xfId="807" xr:uid="{00000000-0005-0000-0000-000029030000}"/>
    <cellStyle name="style1431009498616" xfId="808" xr:uid="{00000000-0005-0000-0000-00002A030000}"/>
    <cellStyle name="style1431009498642" xfId="809" xr:uid="{00000000-0005-0000-0000-00002B030000}"/>
    <cellStyle name="style1431009498667" xfId="810" xr:uid="{00000000-0005-0000-0000-00002C030000}"/>
    <cellStyle name="style1431009498747" xfId="811" xr:uid="{00000000-0005-0000-0000-00002D030000}"/>
    <cellStyle name="style1431009498774" xfId="812" xr:uid="{00000000-0005-0000-0000-00002E030000}"/>
    <cellStyle name="style1431009498800" xfId="813" xr:uid="{00000000-0005-0000-0000-00002F030000}"/>
    <cellStyle name="style1431009498823" xfId="814" xr:uid="{00000000-0005-0000-0000-000030030000}"/>
    <cellStyle name="style1431009498846" xfId="815" xr:uid="{00000000-0005-0000-0000-000031030000}"/>
    <cellStyle name="style1431009498868" xfId="816" xr:uid="{00000000-0005-0000-0000-000032030000}"/>
    <cellStyle name="style1431009498894" xfId="817" xr:uid="{00000000-0005-0000-0000-000033030000}"/>
    <cellStyle name="style1431009498921" xfId="818" xr:uid="{00000000-0005-0000-0000-000034030000}"/>
    <cellStyle name="style1431009498949" xfId="819" xr:uid="{00000000-0005-0000-0000-000035030000}"/>
    <cellStyle name="style1431009498972" xfId="820" xr:uid="{00000000-0005-0000-0000-000036030000}"/>
    <cellStyle name="style1431009498995" xfId="821" xr:uid="{00000000-0005-0000-0000-000037030000}"/>
    <cellStyle name="style1431009499022" xfId="822" xr:uid="{00000000-0005-0000-0000-000038030000}"/>
    <cellStyle name="style1431009499050" xfId="823" xr:uid="{00000000-0005-0000-0000-000039030000}"/>
    <cellStyle name="style1431009499076" xfId="824" xr:uid="{00000000-0005-0000-0000-00003A030000}"/>
    <cellStyle name="style1431009499100" xfId="825" xr:uid="{00000000-0005-0000-0000-00003B030000}"/>
    <cellStyle name="style1431009499123" xfId="826" xr:uid="{00000000-0005-0000-0000-00003C030000}"/>
    <cellStyle name="style1431009499149" xfId="827" xr:uid="{00000000-0005-0000-0000-00003D030000}"/>
    <cellStyle name="style1431009499172" xfId="828" xr:uid="{00000000-0005-0000-0000-00003E030000}"/>
    <cellStyle name="style1431009499249" xfId="829" xr:uid="{00000000-0005-0000-0000-00003F030000}"/>
    <cellStyle name="style1431009499273" xfId="830" xr:uid="{00000000-0005-0000-0000-000040030000}"/>
    <cellStyle name="style1431009499297" xfId="831" xr:uid="{00000000-0005-0000-0000-000041030000}"/>
    <cellStyle name="style1431009499325" xfId="832" xr:uid="{00000000-0005-0000-0000-000042030000}"/>
    <cellStyle name="style1431009499348" xfId="833" xr:uid="{00000000-0005-0000-0000-000043030000}"/>
    <cellStyle name="style1431009874587" xfId="834" xr:uid="{00000000-0005-0000-0000-000044030000}"/>
    <cellStyle name="style1431009874618" xfId="835" xr:uid="{00000000-0005-0000-0000-000045030000}"/>
    <cellStyle name="style1431009874641" xfId="836" xr:uid="{00000000-0005-0000-0000-000046030000}"/>
    <cellStyle name="style1431009874669" xfId="837" xr:uid="{00000000-0005-0000-0000-000047030000}"/>
    <cellStyle name="style1431009874697" xfId="838" xr:uid="{00000000-0005-0000-0000-000048030000}"/>
    <cellStyle name="style1431009874725" xfId="839" xr:uid="{00000000-0005-0000-0000-000049030000}"/>
    <cellStyle name="style1431009874753" xfId="840" xr:uid="{00000000-0005-0000-0000-00004A030000}"/>
    <cellStyle name="style1431009874781" xfId="841" xr:uid="{00000000-0005-0000-0000-00004B030000}"/>
    <cellStyle name="style1431009874809" xfId="842" xr:uid="{00000000-0005-0000-0000-00004C030000}"/>
    <cellStyle name="style1431009874837" xfId="843" xr:uid="{00000000-0005-0000-0000-00004D030000}"/>
    <cellStyle name="style1431009874865" xfId="844" xr:uid="{00000000-0005-0000-0000-00004E030000}"/>
    <cellStyle name="style1431009874893" xfId="845" xr:uid="{00000000-0005-0000-0000-00004F030000}"/>
    <cellStyle name="style1431009874923" xfId="846" xr:uid="{00000000-0005-0000-0000-000050030000}"/>
    <cellStyle name="style1431009874988" xfId="847" xr:uid="{00000000-0005-0000-0000-000051030000}"/>
    <cellStyle name="style1431009875012" xfId="848" xr:uid="{00000000-0005-0000-0000-000052030000}"/>
    <cellStyle name="style1431009875036" xfId="849" xr:uid="{00000000-0005-0000-0000-000053030000}"/>
    <cellStyle name="style1431009875059" xfId="850" xr:uid="{00000000-0005-0000-0000-000054030000}"/>
    <cellStyle name="style1431009875081" xfId="851" xr:uid="{00000000-0005-0000-0000-000055030000}"/>
    <cellStyle name="style1431009875109" xfId="852" xr:uid="{00000000-0005-0000-0000-000056030000}"/>
    <cellStyle name="style1431009875211" xfId="853" xr:uid="{00000000-0005-0000-0000-000057030000}"/>
    <cellStyle name="style1431009875234" xfId="854" xr:uid="{00000000-0005-0000-0000-000058030000}"/>
    <cellStyle name="style1431009875268" xfId="855" xr:uid="{00000000-0005-0000-0000-000059030000}"/>
    <cellStyle name="style1431009875290" xfId="856" xr:uid="{00000000-0005-0000-0000-00005A030000}"/>
    <cellStyle name="style1431009875312" xfId="857" xr:uid="{00000000-0005-0000-0000-00005B030000}"/>
    <cellStyle name="style1431009875335" xfId="858" xr:uid="{00000000-0005-0000-0000-00005C030000}"/>
    <cellStyle name="style1431009875380" xfId="859" xr:uid="{00000000-0005-0000-0000-00005D030000}"/>
    <cellStyle name="style1431009875403" xfId="860" xr:uid="{00000000-0005-0000-0000-00005E030000}"/>
    <cellStyle name="style1431009875426" xfId="861" xr:uid="{00000000-0005-0000-0000-00005F030000}"/>
    <cellStyle name="style1431009875448" xfId="862" xr:uid="{00000000-0005-0000-0000-000060030000}"/>
    <cellStyle name="style1431009875470" xfId="863" xr:uid="{00000000-0005-0000-0000-000061030000}"/>
    <cellStyle name="style1431009875493" xfId="864" xr:uid="{00000000-0005-0000-0000-000062030000}"/>
    <cellStyle name="style1431009875516" xfId="865" xr:uid="{00000000-0005-0000-0000-000063030000}"/>
    <cellStyle name="style1431009875538" xfId="866" xr:uid="{00000000-0005-0000-0000-000064030000}"/>
    <cellStyle name="style1431009875560" xfId="867" xr:uid="{00000000-0005-0000-0000-000065030000}"/>
    <cellStyle name="style1431009875583" xfId="868" xr:uid="{00000000-0005-0000-0000-000066030000}"/>
    <cellStyle name="style1431009875605" xfId="869" xr:uid="{00000000-0005-0000-0000-000067030000}"/>
    <cellStyle name="style1431009875627" xfId="870" xr:uid="{00000000-0005-0000-0000-000068030000}"/>
    <cellStyle name="style1431009875653" xfId="871" xr:uid="{00000000-0005-0000-0000-000069030000}"/>
    <cellStyle name="style1431009875675" xfId="872" xr:uid="{00000000-0005-0000-0000-00006A030000}"/>
    <cellStyle name="style1431009875697" xfId="873" xr:uid="{00000000-0005-0000-0000-00006B030000}"/>
    <cellStyle name="style1431009875726" xfId="874" xr:uid="{00000000-0005-0000-0000-00006C030000}"/>
    <cellStyle name="style1431009875751" xfId="875" xr:uid="{00000000-0005-0000-0000-00006D030000}"/>
    <cellStyle name="style1431009875848" xfId="876" xr:uid="{00000000-0005-0000-0000-00006E030000}"/>
    <cellStyle name="style1431009875871" xfId="877" xr:uid="{00000000-0005-0000-0000-00006F030000}"/>
    <cellStyle name="style1431009875897" xfId="878" xr:uid="{00000000-0005-0000-0000-000070030000}"/>
    <cellStyle name="style1431009875920" xfId="879" xr:uid="{00000000-0005-0000-0000-000071030000}"/>
    <cellStyle name="style1431009875943" xfId="880" xr:uid="{00000000-0005-0000-0000-000072030000}"/>
    <cellStyle name="style1431009875965" xfId="881" xr:uid="{00000000-0005-0000-0000-000073030000}"/>
    <cellStyle name="style1431009875988" xfId="882" xr:uid="{00000000-0005-0000-0000-000074030000}"/>
    <cellStyle name="style1431009876011" xfId="883" xr:uid="{00000000-0005-0000-0000-000075030000}"/>
    <cellStyle name="style1431009970799" xfId="884" xr:uid="{00000000-0005-0000-0000-000076030000}"/>
    <cellStyle name="style1431009970826" xfId="885" xr:uid="{00000000-0005-0000-0000-000077030000}"/>
    <cellStyle name="style1431009970847" xfId="886" xr:uid="{00000000-0005-0000-0000-000078030000}"/>
    <cellStyle name="style1431009970871" xfId="887" xr:uid="{00000000-0005-0000-0000-000079030000}"/>
    <cellStyle name="style1431009970895" xfId="888" xr:uid="{00000000-0005-0000-0000-00007A030000}"/>
    <cellStyle name="style1431009970919" xfId="889" xr:uid="{00000000-0005-0000-0000-00007B030000}"/>
    <cellStyle name="style1431009970943" xfId="890" xr:uid="{00000000-0005-0000-0000-00007C030000}"/>
    <cellStyle name="style1431009970968" xfId="891" xr:uid="{00000000-0005-0000-0000-00007D030000}"/>
    <cellStyle name="style1431009970993" xfId="892" xr:uid="{00000000-0005-0000-0000-00007E030000}"/>
    <cellStyle name="style1431009971017" xfId="893" xr:uid="{00000000-0005-0000-0000-00007F030000}"/>
    <cellStyle name="style1431009971041" xfId="894" xr:uid="{00000000-0005-0000-0000-000080030000}"/>
    <cellStyle name="style1431009971065" xfId="895" xr:uid="{00000000-0005-0000-0000-000081030000}"/>
    <cellStyle name="style1431009971092" xfId="896" xr:uid="{00000000-0005-0000-0000-000082030000}"/>
    <cellStyle name="style1431009971116" xfId="897" xr:uid="{00000000-0005-0000-0000-000083030000}"/>
    <cellStyle name="style1431009971137" xfId="898" xr:uid="{00000000-0005-0000-0000-000084030000}"/>
    <cellStyle name="style1431009971224" xfId="899" xr:uid="{00000000-0005-0000-0000-000085030000}"/>
    <cellStyle name="style1431009971246" xfId="900" xr:uid="{00000000-0005-0000-0000-000086030000}"/>
    <cellStyle name="style1431009971270" xfId="901" xr:uid="{00000000-0005-0000-0000-000087030000}"/>
    <cellStyle name="style1431009971296" xfId="902" xr:uid="{00000000-0005-0000-0000-000088030000}"/>
    <cellStyle name="style1431009971327" xfId="903" xr:uid="{00000000-0005-0000-0000-000089030000}"/>
    <cellStyle name="style1431009971350" xfId="904" xr:uid="{00000000-0005-0000-0000-00008A030000}"/>
    <cellStyle name="style1431009971373" xfId="905" xr:uid="{00000000-0005-0000-0000-00008B030000}"/>
    <cellStyle name="style1431009971396" xfId="906" xr:uid="{00000000-0005-0000-0000-00008C030000}"/>
    <cellStyle name="style1431009971418" xfId="907" xr:uid="{00000000-0005-0000-0000-00008D030000}"/>
    <cellStyle name="style1431009971445" xfId="908" xr:uid="{00000000-0005-0000-0000-00008E030000}"/>
    <cellStyle name="style1431009971468" xfId="909" xr:uid="{00000000-0005-0000-0000-00008F030000}"/>
    <cellStyle name="style1431009971489" xfId="910" xr:uid="{00000000-0005-0000-0000-000090030000}"/>
    <cellStyle name="style1431009971510" xfId="911" xr:uid="{00000000-0005-0000-0000-000091030000}"/>
    <cellStyle name="style1431009971538" xfId="912" xr:uid="{00000000-0005-0000-0000-000092030000}"/>
    <cellStyle name="style1431009971561" xfId="913" xr:uid="{00000000-0005-0000-0000-000093030000}"/>
    <cellStyle name="style1431010472629" xfId="914" xr:uid="{00000000-0005-0000-0000-000094030000}"/>
    <cellStyle name="style1431010472655" xfId="915" xr:uid="{00000000-0005-0000-0000-000095030000}"/>
    <cellStyle name="style1431010472676" xfId="916" xr:uid="{00000000-0005-0000-0000-000096030000}"/>
    <cellStyle name="style1431010472703" xfId="917" xr:uid="{00000000-0005-0000-0000-000097030000}"/>
    <cellStyle name="style1431010472729" xfId="918" xr:uid="{00000000-0005-0000-0000-000098030000}"/>
    <cellStyle name="style1431010472756" xfId="919" xr:uid="{00000000-0005-0000-0000-000099030000}"/>
    <cellStyle name="style1431010472783" xfId="920" xr:uid="{00000000-0005-0000-0000-00009A030000}"/>
    <cellStyle name="style1431010472807" xfId="921" xr:uid="{00000000-0005-0000-0000-00009B030000}"/>
    <cellStyle name="style1431010472831" xfId="922" xr:uid="{00000000-0005-0000-0000-00009C030000}"/>
    <cellStyle name="style1431010472855" xfId="923" xr:uid="{00000000-0005-0000-0000-00009D030000}"/>
    <cellStyle name="style1431010472879" xfId="924" xr:uid="{00000000-0005-0000-0000-00009E030000}"/>
    <cellStyle name="style1431010472903" xfId="925" xr:uid="{00000000-0005-0000-0000-00009F030000}"/>
    <cellStyle name="style1431010472928" xfId="926" xr:uid="{00000000-0005-0000-0000-0000A0030000}"/>
    <cellStyle name="style1431010473027" xfId="927" xr:uid="{00000000-0005-0000-0000-0000A1030000}"/>
    <cellStyle name="style1431010473053" xfId="928" xr:uid="{00000000-0005-0000-0000-0000A2030000}"/>
    <cellStyle name="style1431010473082" xfId="929" xr:uid="{00000000-0005-0000-0000-0000A3030000}"/>
    <cellStyle name="style1431010473106" xfId="930" xr:uid="{00000000-0005-0000-0000-0000A4030000}"/>
    <cellStyle name="style1431010473132" xfId="931" xr:uid="{00000000-0005-0000-0000-0000A5030000}"/>
    <cellStyle name="style1431010473163" xfId="932" xr:uid="{00000000-0005-0000-0000-0000A6030000}"/>
    <cellStyle name="style1431010473187" xfId="933" xr:uid="{00000000-0005-0000-0000-0000A7030000}"/>
    <cellStyle name="style1431010473213" xfId="934" xr:uid="{00000000-0005-0000-0000-0000A8030000}"/>
    <cellStyle name="style1431010473239" xfId="935" xr:uid="{00000000-0005-0000-0000-0000A9030000}"/>
    <cellStyle name="style1431010473261" xfId="936" xr:uid="{00000000-0005-0000-0000-0000AA030000}"/>
    <cellStyle name="style1431010473282" xfId="937" xr:uid="{00000000-0005-0000-0000-0000AB030000}"/>
    <cellStyle name="style1431010473303" xfId="938" xr:uid="{00000000-0005-0000-0000-0000AC030000}"/>
    <cellStyle name="style1431010473325" xfId="939" xr:uid="{00000000-0005-0000-0000-0000AD030000}"/>
    <cellStyle name="style1431010473359" xfId="940" xr:uid="{00000000-0005-0000-0000-0000AE030000}"/>
    <cellStyle name="style1431010473381" xfId="941" xr:uid="{00000000-0005-0000-0000-0000AF030000}"/>
    <cellStyle name="style1431010473408" xfId="942" xr:uid="{00000000-0005-0000-0000-0000B0030000}"/>
    <cellStyle name="style1431010473429" xfId="943" xr:uid="{00000000-0005-0000-0000-0000B1030000}"/>
    <cellStyle name="style1431010473452" xfId="944" xr:uid="{00000000-0005-0000-0000-0000B2030000}"/>
    <cellStyle name="style1431010566897" xfId="945" xr:uid="{00000000-0005-0000-0000-0000B3030000}"/>
    <cellStyle name="style1431010566924" xfId="946" xr:uid="{00000000-0005-0000-0000-0000B4030000}"/>
    <cellStyle name="style1431010566945" xfId="947" xr:uid="{00000000-0005-0000-0000-0000B5030000}"/>
    <cellStyle name="style1431010566968" xfId="948" xr:uid="{00000000-0005-0000-0000-0000B6030000}"/>
    <cellStyle name="style1431010566992" xfId="949" xr:uid="{00000000-0005-0000-0000-0000B7030000}"/>
    <cellStyle name="style1431010567024" xfId="950" xr:uid="{00000000-0005-0000-0000-0000B8030000}"/>
    <cellStyle name="style1431010567048" xfId="951" xr:uid="{00000000-0005-0000-0000-0000B9030000}"/>
    <cellStyle name="style1431010567072" xfId="952" xr:uid="{00000000-0005-0000-0000-0000BA030000}"/>
    <cellStyle name="style1431010567097" xfId="953" xr:uid="{00000000-0005-0000-0000-0000BB030000}"/>
    <cellStyle name="style1431010567121" xfId="954" xr:uid="{00000000-0005-0000-0000-0000BC030000}"/>
    <cellStyle name="style1431010567145" xfId="955" xr:uid="{00000000-0005-0000-0000-0000BD030000}"/>
    <cellStyle name="style1431010567170" xfId="956" xr:uid="{00000000-0005-0000-0000-0000BE030000}"/>
    <cellStyle name="style1431010567195" xfId="957" xr:uid="{00000000-0005-0000-0000-0000BF030000}"/>
    <cellStyle name="style1431010567219" xfId="958" xr:uid="{00000000-0005-0000-0000-0000C0030000}"/>
    <cellStyle name="style1431010567240" xfId="959" xr:uid="{00000000-0005-0000-0000-0000C1030000}"/>
    <cellStyle name="style1431010567261" xfId="960" xr:uid="{00000000-0005-0000-0000-0000C2030000}"/>
    <cellStyle name="style1431010567282" xfId="961" xr:uid="{00000000-0005-0000-0000-0000C3030000}"/>
    <cellStyle name="style1431010567306" xfId="962" xr:uid="{00000000-0005-0000-0000-0000C4030000}"/>
    <cellStyle name="style1431010567332" xfId="963" xr:uid="{00000000-0005-0000-0000-0000C5030000}"/>
    <cellStyle name="style1431010567360" xfId="964" xr:uid="{00000000-0005-0000-0000-0000C6030000}"/>
    <cellStyle name="style1431010567509" xfId="965" xr:uid="{00000000-0005-0000-0000-0000C7030000}"/>
    <cellStyle name="style1431010567540" xfId="966" xr:uid="{00000000-0005-0000-0000-0000C8030000}"/>
    <cellStyle name="style1431010567565" xfId="967" xr:uid="{00000000-0005-0000-0000-0000C9030000}"/>
    <cellStyle name="style1431010567589" xfId="968" xr:uid="{00000000-0005-0000-0000-0000CA030000}"/>
    <cellStyle name="style1431010567611" xfId="969" xr:uid="{00000000-0005-0000-0000-0000CB030000}"/>
    <cellStyle name="style1431010567633" xfId="970" xr:uid="{00000000-0005-0000-0000-0000CC030000}"/>
    <cellStyle name="style1431010567658" xfId="971" xr:uid="{00000000-0005-0000-0000-0000CD030000}"/>
    <cellStyle name="style1431010567680" xfId="972" xr:uid="{00000000-0005-0000-0000-0000CE030000}"/>
    <cellStyle name="style1431010567709" xfId="973" xr:uid="{00000000-0005-0000-0000-0000CF030000}"/>
    <cellStyle name="style1431010567733" xfId="974" xr:uid="{00000000-0005-0000-0000-0000D0030000}"/>
    <cellStyle name="style1431010567769" xfId="975" xr:uid="{00000000-0005-0000-0000-0000D1030000}"/>
    <cellStyle name="style1431010567797" xfId="976" xr:uid="{00000000-0005-0000-0000-0000D2030000}"/>
    <cellStyle name="style1431010567825" xfId="977" xr:uid="{00000000-0005-0000-0000-0000D3030000}"/>
    <cellStyle name="style1431010567852" xfId="978" xr:uid="{00000000-0005-0000-0000-0000D4030000}"/>
    <cellStyle name="style1431010567880" xfId="979" xr:uid="{00000000-0005-0000-0000-0000D5030000}"/>
    <cellStyle name="style1431010567901" xfId="980" xr:uid="{00000000-0005-0000-0000-0000D6030000}"/>
    <cellStyle name="style1431010567923" xfId="981" xr:uid="{00000000-0005-0000-0000-0000D7030000}"/>
    <cellStyle name="style1431010567944" xfId="982" xr:uid="{00000000-0005-0000-0000-0000D8030000}"/>
    <cellStyle name="style1431010567984" xfId="983" xr:uid="{00000000-0005-0000-0000-0000D9030000}"/>
    <cellStyle name="style1431010568006" xfId="984" xr:uid="{00000000-0005-0000-0000-0000DA030000}"/>
    <cellStyle name="style1431010568064" xfId="985" xr:uid="{00000000-0005-0000-0000-0000DB030000}"/>
    <cellStyle name="style1431010677265" xfId="986" xr:uid="{00000000-0005-0000-0000-0000DC030000}"/>
    <cellStyle name="style1431010677291" xfId="987" xr:uid="{00000000-0005-0000-0000-0000DD030000}"/>
    <cellStyle name="style1431010677312" xfId="988" xr:uid="{00000000-0005-0000-0000-0000DE030000}"/>
    <cellStyle name="style1431010677335" xfId="989" xr:uid="{00000000-0005-0000-0000-0000DF030000}"/>
    <cellStyle name="style1431010677359" xfId="990" xr:uid="{00000000-0005-0000-0000-0000E0030000}"/>
    <cellStyle name="style1431010677383" xfId="991" xr:uid="{00000000-0005-0000-0000-0000E1030000}"/>
    <cellStyle name="style1431010677406" xfId="992" xr:uid="{00000000-0005-0000-0000-0000E2030000}"/>
    <cellStyle name="style1431010677430" xfId="993" xr:uid="{00000000-0005-0000-0000-0000E3030000}"/>
    <cellStyle name="style1431010677454" xfId="994" xr:uid="{00000000-0005-0000-0000-0000E4030000}"/>
    <cellStyle name="style1431010677477" xfId="995" xr:uid="{00000000-0005-0000-0000-0000E5030000}"/>
    <cellStyle name="style1431010677501" xfId="996" xr:uid="{00000000-0005-0000-0000-0000E6030000}"/>
    <cellStyle name="style1431010677525" xfId="997" xr:uid="{00000000-0005-0000-0000-0000E7030000}"/>
    <cellStyle name="style1431010677551" xfId="998" xr:uid="{00000000-0005-0000-0000-0000E8030000}"/>
    <cellStyle name="style1431010677575" xfId="999" xr:uid="{00000000-0005-0000-0000-0000E9030000}"/>
    <cellStyle name="style1431010677596" xfId="1000" xr:uid="{00000000-0005-0000-0000-0000EA030000}"/>
    <cellStyle name="style1431010677616" xfId="1001" xr:uid="{00000000-0005-0000-0000-0000EB030000}"/>
    <cellStyle name="style1431010677637" xfId="1002" xr:uid="{00000000-0005-0000-0000-0000EC030000}"/>
    <cellStyle name="style1431010677662" xfId="1003" xr:uid="{00000000-0005-0000-0000-0000ED030000}"/>
    <cellStyle name="style1431010677687" xfId="1004" xr:uid="{00000000-0005-0000-0000-0000EE030000}"/>
    <cellStyle name="style1431010677793" xfId="1005" xr:uid="{00000000-0005-0000-0000-0000EF030000}"/>
    <cellStyle name="style1431010677815" xfId="1006" xr:uid="{00000000-0005-0000-0000-0000F0030000}"/>
    <cellStyle name="style1431010677836" xfId="1007" xr:uid="{00000000-0005-0000-0000-0000F1030000}"/>
    <cellStyle name="style1431010677857" xfId="1008" xr:uid="{00000000-0005-0000-0000-0000F2030000}"/>
    <cellStyle name="style1431010677878" xfId="1009" xr:uid="{00000000-0005-0000-0000-0000F3030000}"/>
    <cellStyle name="style1431011459629" xfId="1010" xr:uid="{00000000-0005-0000-0000-0000F4030000}"/>
    <cellStyle name="style1431011459659" xfId="1011" xr:uid="{00000000-0005-0000-0000-0000F5030000}"/>
    <cellStyle name="style1431011459680" xfId="1012" xr:uid="{00000000-0005-0000-0000-0000F6030000}"/>
    <cellStyle name="style1431011459706" xfId="1013" xr:uid="{00000000-0005-0000-0000-0000F7030000}"/>
    <cellStyle name="style1431011459733" xfId="1014" xr:uid="{00000000-0005-0000-0000-0000F8030000}"/>
    <cellStyle name="style1431011459759" xfId="1015" xr:uid="{00000000-0005-0000-0000-0000F9030000}"/>
    <cellStyle name="style1431011459786" xfId="1016" xr:uid="{00000000-0005-0000-0000-0000FA030000}"/>
    <cellStyle name="style1431011459812" xfId="1017" xr:uid="{00000000-0005-0000-0000-0000FB030000}"/>
    <cellStyle name="style1431011459839" xfId="1018" xr:uid="{00000000-0005-0000-0000-0000FC030000}"/>
    <cellStyle name="style1431011459866" xfId="1019" xr:uid="{00000000-0005-0000-0000-0000FD030000}"/>
    <cellStyle name="style1431011459892" xfId="1020" xr:uid="{00000000-0005-0000-0000-0000FE030000}"/>
    <cellStyle name="style1431011459919" xfId="1021" xr:uid="{00000000-0005-0000-0000-0000FF030000}"/>
    <cellStyle name="style1431011459949" xfId="1022" xr:uid="{00000000-0005-0000-0000-000000040000}"/>
    <cellStyle name="style1431011459978" xfId="1023" xr:uid="{00000000-0005-0000-0000-000001040000}"/>
    <cellStyle name="style1431011460009" xfId="1024" xr:uid="{00000000-0005-0000-0000-000002040000}"/>
    <cellStyle name="style1431011460112" xfId="1025" xr:uid="{00000000-0005-0000-0000-000003040000}"/>
    <cellStyle name="style1431011460135" xfId="1026" xr:uid="{00000000-0005-0000-0000-000004040000}"/>
    <cellStyle name="style1431011460163" xfId="1027" xr:uid="{00000000-0005-0000-0000-000005040000}"/>
    <cellStyle name="style1431011460190" xfId="1028" xr:uid="{00000000-0005-0000-0000-000006040000}"/>
    <cellStyle name="style1431011460217" xfId="1029" xr:uid="{00000000-0005-0000-0000-000007040000}"/>
    <cellStyle name="style1431011460242" xfId="1030" xr:uid="{00000000-0005-0000-0000-000008040000}"/>
    <cellStyle name="style1431011460265" xfId="1031" xr:uid="{00000000-0005-0000-0000-000009040000}"/>
    <cellStyle name="style1431011460286" xfId="1032" xr:uid="{00000000-0005-0000-0000-00000A040000}"/>
    <cellStyle name="style1431011460307" xfId="1033" xr:uid="{00000000-0005-0000-0000-00000B040000}"/>
    <cellStyle name="style1431011460329" xfId="1034" xr:uid="{00000000-0005-0000-0000-00000C040000}"/>
    <cellStyle name="style1431011460354" xfId="1035" xr:uid="{00000000-0005-0000-0000-00000D040000}"/>
    <cellStyle name="style1431011460379" xfId="1036" xr:uid="{00000000-0005-0000-0000-00000E040000}"/>
    <cellStyle name="style1431011460400" xfId="1037" xr:uid="{00000000-0005-0000-0000-00000F040000}"/>
    <cellStyle name="style1431011460425" xfId="1038" xr:uid="{00000000-0005-0000-0000-000010040000}"/>
    <cellStyle name="style1431011460447" xfId="1039" xr:uid="{00000000-0005-0000-0000-000011040000}"/>
    <cellStyle name="style1431011460468" xfId="1040" xr:uid="{00000000-0005-0000-0000-000012040000}"/>
    <cellStyle name="style1431011460492" xfId="1041" xr:uid="{00000000-0005-0000-0000-000013040000}"/>
    <cellStyle name="style1431011460516" xfId="1042" xr:uid="{00000000-0005-0000-0000-000014040000}"/>
    <cellStyle name="style1431011460560" xfId="1043" xr:uid="{00000000-0005-0000-0000-000015040000}"/>
    <cellStyle name="style1431011460599" xfId="1044" xr:uid="{00000000-0005-0000-0000-000016040000}"/>
    <cellStyle name="style1431011563123" xfId="1045" xr:uid="{00000000-0005-0000-0000-000017040000}"/>
    <cellStyle name="style1431011563150" xfId="1046" xr:uid="{00000000-0005-0000-0000-000018040000}"/>
    <cellStyle name="style1431011563171" xfId="1047" xr:uid="{00000000-0005-0000-0000-000019040000}"/>
    <cellStyle name="style1431011563194" xfId="1048" xr:uid="{00000000-0005-0000-0000-00001A040000}"/>
    <cellStyle name="style1431011563218" xfId="1049" xr:uid="{00000000-0005-0000-0000-00001B040000}"/>
    <cellStyle name="style1431011563241" xfId="1050" xr:uid="{00000000-0005-0000-0000-00001C040000}"/>
    <cellStyle name="style1431011563265" xfId="1051" xr:uid="{00000000-0005-0000-0000-00001D040000}"/>
    <cellStyle name="style1431011563288" xfId="1052" xr:uid="{00000000-0005-0000-0000-00001E040000}"/>
    <cellStyle name="style1431011563312" xfId="1053" xr:uid="{00000000-0005-0000-0000-00001F040000}"/>
    <cellStyle name="style1431011563336" xfId="1054" xr:uid="{00000000-0005-0000-0000-000020040000}"/>
    <cellStyle name="style1431011563360" xfId="1055" xr:uid="{00000000-0005-0000-0000-000021040000}"/>
    <cellStyle name="style1431011563383" xfId="1056" xr:uid="{00000000-0005-0000-0000-000022040000}"/>
    <cellStyle name="style1431011563499" xfId="1057" xr:uid="{00000000-0005-0000-0000-000023040000}"/>
    <cellStyle name="style1431011563524" xfId="1058" xr:uid="{00000000-0005-0000-0000-000024040000}"/>
    <cellStyle name="style1431011563546" xfId="1059" xr:uid="{00000000-0005-0000-0000-000025040000}"/>
    <cellStyle name="style1431011563570" xfId="1060" xr:uid="{00000000-0005-0000-0000-000026040000}"/>
    <cellStyle name="style1431011563591" xfId="1061" xr:uid="{00000000-0005-0000-0000-000027040000}"/>
    <cellStyle name="style1431011563614" xfId="1062" xr:uid="{00000000-0005-0000-0000-000028040000}"/>
    <cellStyle name="style1431011563638" xfId="1063" xr:uid="{00000000-0005-0000-0000-000029040000}"/>
    <cellStyle name="style1431011563664" xfId="1064" xr:uid="{00000000-0005-0000-0000-00002A040000}"/>
    <cellStyle name="style1431011563685" xfId="1065" xr:uid="{00000000-0005-0000-0000-00002B040000}"/>
    <cellStyle name="style1431011563706" xfId="1066" xr:uid="{00000000-0005-0000-0000-00002C040000}"/>
    <cellStyle name="style1431011563727" xfId="1067" xr:uid="{00000000-0005-0000-0000-00002D040000}"/>
    <cellStyle name="style1431011563754" xfId="1068" xr:uid="{00000000-0005-0000-0000-00002E040000}"/>
    <cellStyle name="style1431011563778" xfId="1069" xr:uid="{00000000-0005-0000-0000-00002F040000}"/>
    <cellStyle name="style1431011563800" xfId="1070" xr:uid="{00000000-0005-0000-0000-000030040000}"/>
    <cellStyle name="style1431011563822" xfId="1071" xr:uid="{00000000-0005-0000-0000-000031040000}"/>
    <cellStyle name="style1431011563845" xfId="1072" xr:uid="{00000000-0005-0000-0000-000032040000}"/>
    <cellStyle name="style1431011563867" xfId="1073" xr:uid="{00000000-0005-0000-0000-000033040000}"/>
    <cellStyle name="style1431011563888" xfId="1074" xr:uid="{00000000-0005-0000-0000-000034040000}"/>
    <cellStyle name="style1431011563910" xfId="1075" xr:uid="{00000000-0005-0000-0000-000035040000}"/>
    <cellStyle name="style1431011563931" xfId="1076" xr:uid="{00000000-0005-0000-0000-000036040000}"/>
    <cellStyle name="style1431011563952" xfId="1077" xr:uid="{00000000-0005-0000-0000-000037040000}"/>
    <cellStyle name="style1431011563974" xfId="1078" xr:uid="{00000000-0005-0000-0000-000038040000}"/>
    <cellStyle name="style1431012089682" xfId="1079" xr:uid="{00000000-0005-0000-0000-000039040000}"/>
    <cellStyle name="style1431012089796" xfId="1080" xr:uid="{00000000-0005-0000-0000-00003A040000}"/>
    <cellStyle name="style1431012089817" xfId="1081" xr:uid="{00000000-0005-0000-0000-00003B040000}"/>
    <cellStyle name="style1431012089841" xfId="1082" xr:uid="{00000000-0005-0000-0000-00003C040000}"/>
    <cellStyle name="style1431012089865" xfId="1083" xr:uid="{00000000-0005-0000-0000-00003D040000}"/>
    <cellStyle name="style1431012089889" xfId="1084" xr:uid="{00000000-0005-0000-0000-00003E040000}"/>
    <cellStyle name="style1431012089913" xfId="1085" xr:uid="{00000000-0005-0000-0000-00003F040000}"/>
    <cellStyle name="style1431012089937" xfId="1086" xr:uid="{00000000-0005-0000-0000-000040040000}"/>
    <cellStyle name="style1431012089960" xfId="1087" xr:uid="{00000000-0005-0000-0000-000041040000}"/>
    <cellStyle name="style1431012089985" xfId="1088" xr:uid="{00000000-0005-0000-0000-000042040000}"/>
    <cellStyle name="style1431012090009" xfId="1089" xr:uid="{00000000-0005-0000-0000-000043040000}"/>
    <cellStyle name="style1431012090039" xfId="1090" xr:uid="{00000000-0005-0000-0000-000044040000}"/>
    <cellStyle name="style1431012090070" xfId="1091" xr:uid="{00000000-0005-0000-0000-000045040000}"/>
    <cellStyle name="style1431012090190" xfId="1092" xr:uid="{00000000-0005-0000-0000-000046040000}"/>
    <cellStyle name="style1431012090214" xfId="1093" xr:uid="{00000000-0005-0000-0000-000047040000}"/>
    <cellStyle name="style1431012090235" xfId="1094" xr:uid="{00000000-0005-0000-0000-000048040000}"/>
    <cellStyle name="style1431012090256" xfId="1095" xr:uid="{00000000-0005-0000-0000-000049040000}"/>
    <cellStyle name="style1431012090277" xfId="1096" xr:uid="{00000000-0005-0000-0000-00004A040000}"/>
    <cellStyle name="style1431012090301" xfId="1097" xr:uid="{00000000-0005-0000-0000-00004B040000}"/>
    <cellStyle name="style1431012090325" xfId="1098" xr:uid="{00000000-0005-0000-0000-00004C040000}"/>
    <cellStyle name="style1431012090346" xfId="1099" xr:uid="{00000000-0005-0000-0000-00004D040000}"/>
    <cellStyle name="style1431012090375" xfId="1100" xr:uid="{00000000-0005-0000-0000-00004E040000}"/>
    <cellStyle name="style1431012090397" xfId="1101" xr:uid="{00000000-0005-0000-0000-00004F040000}"/>
    <cellStyle name="style1431012090420" xfId="1102" xr:uid="{00000000-0005-0000-0000-000050040000}"/>
    <cellStyle name="style1431012090441" xfId="1103" xr:uid="{00000000-0005-0000-0000-000051040000}"/>
    <cellStyle name="style1431012090570" xfId="1104" xr:uid="{00000000-0005-0000-0000-000052040000}"/>
    <cellStyle name="style1431012090591" xfId="1105" xr:uid="{00000000-0005-0000-0000-000053040000}"/>
    <cellStyle name="style1431012090613" xfId="1106" xr:uid="{00000000-0005-0000-0000-000054040000}"/>
    <cellStyle name="style1431012090634" xfId="1107" xr:uid="{00000000-0005-0000-0000-000055040000}"/>
    <cellStyle name="style1431012090654" xfId="1108" xr:uid="{00000000-0005-0000-0000-000056040000}"/>
    <cellStyle name="style1431012090675" xfId="1109" xr:uid="{00000000-0005-0000-0000-000057040000}"/>
    <cellStyle name="style1431012090697" xfId="1110" xr:uid="{00000000-0005-0000-0000-000058040000}"/>
    <cellStyle name="style1431012090719" xfId="1111" xr:uid="{00000000-0005-0000-0000-000059040000}"/>
    <cellStyle name="style1431012090741" xfId="1112" xr:uid="{00000000-0005-0000-0000-00005A040000}"/>
    <cellStyle name="style1431012090764" xfId="1113" xr:uid="{00000000-0005-0000-0000-00005B040000}"/>
    <cellStyle name="style1431012090785" xfId="1114" xr:uid="{00000000-0005-0000-0000-00005C040000}"/>
    <cellStyle name="style1431012090807" xfId="1115" xr:uid="{00000000-0005-0000-0000-00005D040000}"/>
    <cellStyle name="style1431012090833" xfId="1116" xr:uid="{00000000-0005-0000-0000-00005E040000}"/>
    <cellStyle name="style1431012090855" xfId="1117" xr:uid="{00000000-0005-0000-0000-00005F040000}"/>
    <cellStyle name="style1431012090877" xfId="1118" xr:uid="{00000000-0005-0000-0000-000060040000}"/>
    <cellStyle name="style1431012090905" xfId="1119" xr:uid="{00000000-0005-0000-0000-000061040000}"/>
    <cellStyle name="style1431012090929" xfId="1120" xr:uid="{00000000-0005-0000-0000-000062040000}"/>
    <cellStyle name="style1431012091053" xfId="1121" xr:uid="{00000000-0005-0000-0000-000063040000}"/>
    <cellStyle name="style1431012091075" xfId="1122" xr:uid="{00000000-0005-0000-0000-000064040000}"/>
    <cellStyle name="style1431012091100" xfId="1123" xr:uid="{00000000-0005-0000-0000-000065040000}"/>
    <cellStyle name="style1431012091121" xfId="1124" xr:uid="{00000000-0005-0000-0000-000066040000}"/>
    <cellStyle name="style1431012091143" xfId="1125" xr:uid="{00000000-0005-0000-0000-000067040000}"/>
    <cellStyle name="style1431012091164" xfId="1126" xr:uid="{00000000-0005-0000-0000-000068040000}"/>
    <cellStyle name="style1431012091185" xfId="1127" xr:uid="{00000000-0005-0000-0000-000069040000}"/>
    <cellStyle name="style1431012091208" xfId="1128" xr:uid="{00000000-0005-0000-0000-00006A040000}"/>
    <cellStyle name="style1431012253088" xfId="1129" xr:uid="{00000000-0005-0000-0000-00006B040000}"/>
    <cellStyle name="style1431012253213" xfId="1130" xr:uid="{00000000-0005-0000-0000-00006C040000}"/>
    <cellStyle name="style1431012253234" xfId="1131" xr:uid="{00000000-0005-0000-0000-00006D040000}"/>
    <cellStyle name="style1431012253258" xfId="1132" xr:uid="{00000000-0005-0000-0000-00006E040000}"/>
    <cellStyle name="style1431012253283" xfId="1133" xr:uid="{00000000-0005-0000-0000-00006F040000}"/>
    <cellStyle name="style1431012253310" xfId="1134" xr:uid="{00000000-0005-0000-0000-000070040000}"/>
    <cellStyle name="style1431012253335" xfId="1135" xr:uid="{00000000-0005-0000-0000-000071040000}"/>
    <cellStyle name="style1431012253362" xfId="1136" xr:uid="{00000000-0005-0000-0000-000072040000}"/>
    <cellStyle name="style1431012253386" xfId="1137" xr:uid="{00000000-0005-0000-0000-000073040000}"/>
    <cellStyle name="style1431012253409" xfId="1138" xr:uid="{00000000-0005-0000-0000-000074040000}"/>
    <cellStyle name="style1431012253433" xfId="1139" xr:uid="{00000000-0005-0000-0000-000075040000}"/>
    <cellStyle name="style1431012253457" xfId="1140" xr:uid="{00000000-0005-0000-0000-000076040000}"/>
    <cellStyle name="style1431012253483" xfId="1141" xr:uid="{00000000-0005-0000-0000-000077040000}"/>
    <cellStyle name="style1431012253508" xfId="1142" xr:uid="{00000000-0005-0000-0000-000078040000}"/>
    <cellStyle name="style1431012253621" xfId="1143" xr:uid="{00000000-0005-0000-0000-000079040000}"/>
    <cellStyle name="style1431012253643" xfId="1144" xr:uid="{00000000-0005-0000-0000-00007A040000}"/>
    <cellStyle name="style1431012253665" xfId="1145" xr:uid="{00000000-0005-0000-0000-00007B040000}"/>
    <cellStyle name="style1431012253689" xfId="1146" xr:uid="{00000000-0005-0000-0000-00007C040000}"/>
    <cellStyle name="style1431012253713" xfId="1147" xr:uid="{00000000-0005-0000-0000-00007D040000}"/>
    <cellStyle name="style1431012253742" xfId="1148" xr:uid="{00000000-0005-0000-0000-00007E040000}"/>
    <cellStyle name="style1431012253763" xfId="1149" xr:uid="{00000000-0005-0000-0000-00007F040000}"/>
    <cellStyle name="style1431012253784" xfId="1150" xr:uid="{00000000-0005-0000-0000-000080040000}"/>
    <cellStyle name="style1431012253805" xfId="1151" xr:uid="{00000000-0005-0000-0000-000081040000}"/>
    <cellStyle name="style1431012253826" xfId="1152" xr:uid="{00000000-0005-0000-0000-000082040000}"/>
    <cellStyle name="style1431012253852" xfId="1153" xr:uid="{00000000-0005-0000-0000-000083040000}"/>
    <cellStyle name="style1431012253873" xfId="1154" xr:uid="{00000000-0005-0000-0000-000084040000}"/>
    <cellStyle name="style1431012253895" xfId="1155" xr:uid="{00000000-0005-0000-0000-000085040000}"/>
    <cellStyle name="style1431012253917" xfId="1156" xr:uid="{00000000-0005-0000-0000-000086040000}"/>
    <cellStyle name="style1431012253945" xfId="1157" xr:uid="{00000000-0005-0000-0000-000087040000}"/>
    <cellStyle name="style1431012254061" xfId="1158" xr:uid="{00000000-0005-0000-0000-000088040000}"/>
    <cellStyle name="style1431012831074" xfId="1159" xr:uid="{00000000-0005-0000-0000-000089040000}"/>
    <cellStyle name="style1431012831101" xfId="1160" xr:uid="{00000000-0005-0000-0000-00008A040000}"/>
    <cellStyle name="style1431012831231" xfId="1161" xr:uid="{00000000-0005-0000-0000-00008B040000}"/>
    <cellStyle name="style1431012831257" xfId="1162" xr:uid="{00000000-0005-0000-0000-00008C040000}"/>
    <cellStyle name="style1431012831290" xfId="1163" xr:uid="{00000000-0005-0000-0000-00008D040000}"/>
    <cellStyle name="style1431012831320" xfId="1164" xr:uid="{00000000-0005-0000-0000-00008E040000}"/>
    <cellStyle name="style1431012831347" xfId="1165" xr:uid="{00000000-0005-0000-0000-00008F040000}"/>
    <cellStyle name="style1431012831371" xfId="1166" xr:uid="{00000000-0005-0000-0000-000090040000}"/>
    <cellStyle name="style1431012831401" xfId="1167" xr:uid="{00000000-0005-0000-0000-000091040000}"/>
    <cellStyle name="style1431012831425" xfId="1168" xr:uid="{00000000-0005-0000-0000-000092040000}"/>
    <cellStyle name="style1431012831449" xfId="1169" xr:uid="{00000000-0005-0000-0000-000093040000}"/>
    <cellStyle name="style1431012831473" xfId="1170" xr:uid="{00000000-0005-0000-0000-000094040000}"/>
    <cellStyle name="style1431012831497" xfId="1171" xr:uid="{00000000-0005-0000-0000-000095040000}"/>
    <cellStyle name="style1431012831521" xfId="1172" xr:uid="{00000000-0005-0000-0000-000096040000}"/>
    <cellStyle name="style1431012831545" xfId="1173" xr:uid="{00000000-0005-0000-0000-000097040000}"/>
    <cellStyle name="style1431012831572" xfId="1174" xr:uid="{00000000-0005-0000-0000-000098040000}"/>
    <cellStyle name="style1431012831596" xfId="1175" xr:uid="{00000000-0005-0000-0000-000099040000}"/>
    <cellStyle name="style1431012831723" xfId="1176" xr:uid="{00000000-0005-0000-0000-00009A040000}"/>
    <cellStyle name="style1431012831753" xfId="1177" xr:uid="{00000000-0005-0000-0000-00009B040000}"/>
    <cellStyle name="style1431012831777" xfId="1178" xr:uid="{00000000-0005-0000-0000-00009C040000}"/>
    <cellStyle name="style1431012831800" xfId="1179" xr:uid="{00000000-0005-0000-0000-00009D040000}"/>
    <cellStyle name="style1431012831821" xfId="1180" xr:uid="{00000000-0005-0000-0000-00009E040000}"/>
    <cellStyle name="style1431012831842" xfId="1181" xr:uid="{00000000-0005-0000-0000-00009F040000}"/>
    <cellStyle name="style1431012831863" xfId="1182" xr:uid="{00000000-0005-0000-0000-0000A0040000}"/>
    <cellStyle name="style1431012831884" xfId="1183" xr:uid="{00000000-0005-0000-0000-0000A1040000}"/>
    <cellStyle name="style1431012831905" xfId="1184" xr:uid="{00000000-0005-0000-0000-0000A2040000}"/>
    <cellStyle name="style1431012831938" xfId="1185" xr:uid="{00000000-0005-0000-0000-0000A3040000}"/>
    <cellStyle name="style1431012831959" xfId="1186" xr:uid="{00000000-0005-0000-0000-0000A4040000}"/>
    <cellStyle name="style1431012831986" xfId="1187" xr:uid="{00000000-0005-0000-0000-0000A5040000}"/>
    <cellStyle name="style1431012832008" xfId="1188" xr:uid="{00000000-0005-0000-0000-0000A6040000}"/>
    <cellStyle name="style1431012832031" xfId="1189" xr:uid="{00000000-0005-0000-0000-0000A7040000}"/>
    <cellStyle name="style1431012992429" xfId="1190" xr:uid="{00000000-0005-0000-0000-0000A8040000}"/>
    <cellStyle name="style1431012992456" xfId="1191" xr:uid="{00000000-0005-0000-0000-0000A9040000}"/>
    <cellStyle name="style1431012992477" xfId="1192" xr:uid="{00000000-0005-0000-0000-0000AA040000}"/>
    <cellStyle name="style1431012992503" xfId="1193" xr:uid="{00000000-0005-0000-0000-0000AB040000}"/>
    <cellStyle name="style1431012992531" xfId="1194" xr:uid="{00000000-0005-0000-0000-0000AC040000}"/>
    <cellStyle name="style1431012992560" xfId="1195" xr:uid="{00000000-0005-0000-0000-0000AD040000}"/>
    <cellStyle name="style1431012992588" xfId="1196" xr:uid="{00000000-0005-0000-0000-0000AE040000}"/>
    <cellStyle name="style1431012992612" xfId="1197" xr:uid="{00000000-0005-0000-0000-0000AF040000}"/>
    <cellStyle name="style1431012992635" xfId="1198" xr:uid="{00000000-0005-0000-0000-0000B0040000}"/>
    <cellStyle name="style1431012992659" xfId="1199" xr:uid="{00000000-0005-0000-0000-0000B1040000}"/>
    <cellStyle name="style1431012992790" xfId="1200" xr:uid="{00000000-0005-0000-0000-0000B2040000}"/>
    <cellStyle name="style1431012992815" xfId="1201" xr:uid="{00000000-0005-0000-0000-0000B3040000}"/>
    <cellStyle name="style1431012992841" xfId="1202" xr:uid="{00000000-0005-0000-0000-0000B4040000}"/>
    <cellStyle name="style1431012992865" xfId="1203" xr:uid="{00000000-0005-0000-0000-0000B5040000}"/>
    <cellStyle name="style1431012992886" xfId="1204" xr:uid="{00000000-0005-0000-0000-0000B6040000}"/>
    <cellStyle name="style1431012992907" xfId="1205" xr:uid="{00000000-0005-0000-0000-0000B7040000}"/>
    <cellStyle name="style1431012992928" xfId="1206" xr:uid="{00000000-0005-0000-0000-0000B8040000}"/>
    <cellStyle name="style1431012992952" xfId="1207" xr:uid="{00000000-0005-0000-0000-0000B9040000}"/>
    <cellStyle name="style1431012992975" xfId="1208" xr:uid="{00000000-0005-0000-0000-0000BA040000}"/>
    <cellStyle name="style1431012993000" xfId="1209" xr:uid="{00000000-0005-0000-0000-0000BB040000}"/>
    <cellStyle name="style1431012993021" xfId="1210" xr:uid="{00000000-0005-0000-0000-0000BC040000}"/>
    <cellStyle name="style1431012993042" xfId="1211" xr:uid="{00000000-0005-0000-0000-0000BD040000}"/>
    <cellStyle name="style1431012993065" xfId="1212" xr:uid="{00000000-0005-0000-0000-0000BE040000}"/>
    <cellStyle name="style1431012993193" xfId="1213" xr:uid="{00000000-0005-0000-0000-0000BF040000}"/>
    <cellStyle name="style1431012993216" xfId="1214" xr:uid="{00000000-0005-0000-0000-0000C0040000}"/>
    <cellStyle name="style1431012993237" xfId="1215" xr:uid="{00000000-0005-0000-0000-0000C1040000}"/>
    <cellStyle name="style1431012993262" xfId="1216" xr:uid="{00000000-0005-0000-0000-0000C2040000}"/>
    <cellStyle name="style1431012993283" xfId="1217" xr:uid="{00000000-0005-0000-0000-0000C3040000}"/>
    <cellStyle name="style1431012993310" xfId="1218" xr:uid="{00000000-0005-0000-0000-0000C4040000}"/>
    <cellStyle name="style1431012993332" xfId="1219" xr:uid="{00000000-0005-0000-0000-0000C5040000}"/>
    <cellStyle name="style1431012993365" xfId="1220" xr:uid="{00000000-0005-0000-0000-0000C6040000}"/>
    <cellStyle name="style1431012993393" xfId="1221" xr:uid="{00000000-0005-0000-0000-0000C7040000}"/>
    <cellStyle name="style1431012993419" xfId="1222" xr:uid="{00000000-0005-0000-0000-0000C8040000}"/>
    <cellStyle name="style1431012993447" xfId="1223" xr:uid="{00000000-0005-0000-0000-0000C9040000}"/>
    <cellStyle name="style1431012993475" xfId="1224" xr:uid="{00000000-0005-0000-0000-0000CA040000}"/>
    <cellStyle name="style1431012993497" xfId="1225" xr:uid="{00000000-0005-0000-0000-0000CB040000}"/>
    <cellStyle name="style1431012993519" xfId="1226" xr:uid="{00000000-0005-0000-0000-0000CC040000}"/>
    <cellStyle name="style1431012993541" xfId="1227" xr:uid="{00000000-0005-0000-0000-0000CD040000}"/>
    <cellStyle name="style1431012993581" xfId="1228" xr:uid="{00000000-0005-0000-0000-0000CE040000}"/>
    <cellStyle name="style1431012993710" xfId="1229" xr:uid="{00000000-0005-0000-0000-0000CF040000}"/>
    <cellStyle name="style1431012993761" xfId="1230" xr:uid="{00000000-0005-0000-0000-0000D0040000}"/>
    <cellStyle name="style1431013101504" xfId="1231" xr:uid="{00000000-0005-0000-0000-0000D1040000}"/>
    <cellStyle name="style1431013101530" xfId="1232" xr:uid="{00000000-0005-0000-0000-0000D2040000}"/>
    <cellStyle name="style1431013101551" xfId="1233" xr:uid="{00000000-0005-0000-0000-0000D3040000}"/>
    <cellStyle name="style1431013101575" xfId="1234" xr:uid="{00000000-0005-0000-0000-0000D4040000}"/>
    <cellStyle name="style1431013101601" xfId="1235" xr:uid="{00000000-0005-0000-0000-0000D5040000}"/>
    <cellStyle name="style1431013101627" xfId="1236" xr:uid="{00000000-0005-0000-0000-0000D6040000}"/>
    <cellStyle name="style1431013101658" xfId="1237" xr:uid="{00000000-0005-0000-0000-0000D7040000}"/>
    <cellStyle name="style1431013101687" xfId="1238" xr:uid="{00000000-0005-0000-0000-0000D8040000}"/>
    <cellStyle name="style1431013101711" xfId="1239" xr:uid="{00000000-0005-0000-0000-0000D9040000}"/>
    <cellStyle name="style1431013101735" xfId="1240" xr:uid="{00000000-0005-0000-0000-0000DA040000}"/>
    <cellStyle name="style1431013101759" xfId="1241" xr:uid="{00000000-0005-0000-0000-0000DB040000}"/>
    <cellStyle name="style1431013101783" xfId="1242" xr:uid="{00000000-0005-0000-0000-0000DC040000}"/>
    <cellStyle name="style1431013101809" xfId="1243" xr:uid="{00000000-0005-0000-0000-0000DD040000}"/>
    <cellStyle name="style1431013101833" xfId="1244" xr:uid="{00000000-0005-0000-0000-0000DE040000}"/>
    <cellStyle name="style1431013101968" xfId="1245" xr:uid="{00000000-0005-0000-0000-0000DF040000}"/>
    <cellStyle name="style1431013101989" xfId="1246" xr:uid="{00000000-0005-0000-0000-0000E0040000}"/>
    <cellStyle name="style1431013102010" xfId="1247" xr:uid="{00000000-0005-0000-0000-0000E1040000}"/>
    <cellStyle name="style1431013102034" xfId="1248" xr:uid="{00000000-0005-0000-0000-0000E2040000}"/>
    <cellStyle name="style1431013102058" xfId="1249" xr:uid="{00000000-0005-0000-0000-0000E3040000}"/>
    <cellStyle name="style1431013102087" xfId="1250" xr:uid="{00000000-0005-0000-0000-0000E4040000}"/>
    <cellStyle name="style1431013102109" xfId="1251" xr:uid="{00000000-0005-0000-0000-0000E5040000}"/>
    <cellStyle name="style1431013102129" xfId="1252" xr:uid="{00000000-0005-0000-0000-0000E6040000}"/>
    <cellStyle name="style1431013102150" xfId="1253" xr:uid="{00000000-0005-0000-0000-0000E7040000}"/>
    <cellStyle name="style1431013102171" xfId="1254" xr:uid="{00000000-0005-0000-0000-0000E8040000}"/>
    <cellStyle name="style1431074682720" xfId="1255" xr:uid="{00000000-0005-0000-0000-0000E9040000}"/>
    <cellStyle name="style1431074682789" xfId="1256" xr:uid="{00000000-0005-0000-0000-0000EA040000}"/>
    <cellStyle name="style1431074682823" xfId="1257" xr:uid="{00000000-0005-0000-0000-0000EB040000}"/>
    <cellStyle name="style1431074682866" xfId="1258" xr:uid="{00000000-0005-0000-0000-0000EC040000}"/>
    <cellStyle name="style1431074682911" xfId="1259" xr:uid="{00000000-0005-0000-0000-0000ED040000}"/>
    <cellStyle name="style1431074682950" xfId="1260" xr:uid="{00000000-0005-0000-0000-0000EE040000}"/>
    <cellStyle name="style1431074682989" xfId="1261" xr:uid="{00000000-0005-0000-0000-0000EF040000}"/>
    <cellStyle name="style1431074683030" xfId="1262" xr:uid="{00000000-0005-0000-0000-0000F0040000}"/>
    <cellStyle name="style1431074683069" xfId="1263" xr:uid="{00000000-0005-0000-0000-0000F1040000}"/>
    <cellStyle name="style1431074683108" xfId="1264" xr:uid="{00000000-0005-0000-0000-0000F2040000}"/>
    <cellStyle name="style1431074683218" xfId="1265" xr:uid="{00000000-0005-0000-0000-0000F3040000}"/>
    <cellStyle name="style1431074683258" xfId="1266" xr:uid="{00000000-0005-0000-0000-0000F4040000}"/>
    <cellStyle name="style1431074683301" xfId="1267" xr:uid="{00000000-0005-0000-0000-0000F5040000}"/>
    <cellStyle name="style1431074683339" xfId="1268" xr:uid="{00000000-0005-0000-0000-0000F6040000}"/>
    <cellStyle name="style1431074683382" xfId="1269" xr:uid="{00000000-0005-0000-0000-0000F7040000}"/>
    <cellStyle name="style1431074683412" xfId="1270" xr:uid="{00000000-0005-0000-0000-0000F8040000}"/>
    <cellStyle name="style1431074683442" xfId="1271" xr:uid="{00000000-0005-0000-0000-0000F9040000}"/>
    <cellStyle name="style1431074683481" xfId="1272" xr:uid="{00000000-0005-0000-0000-0000FA040000}"/>
    <cellStyle name="style1431074683535" xfId="1273" xr:uid="{00000000-0005-0000-0000-0000FB040000}"/>
    <cellStyle name="style1431074683586" xfId="1274" xr:uid="{00000000-0005-0000-0000-0000FC040000}"/>
    <cellStyle name="style1431074683624" xfId="1275" xr:uid="{00000000-0005-0000-0000-0000FD040000}"/>
    <cellStyle name="style1431074683656" xfId="1276" xr:uid="{00000000-0005-0000-0000-0000FE040000}"/>
    <cellStyle name="style1431074683686" xfId="1277" xr:uid="{00000000-0005-0000-0000-0000FF040000}"/>
    <cellStyle name="style1431074683716" xfId="1278" xr:uid="{00000000-0005-0000-0000-000000050000}"/>
    <cellStyle name="style1431074830869" xfId="1279" xr:uid="{00000000-0005-0000-0000-000001050000}"/>
    <cellStyle name="style1431074830911" xfId="1280" xr:uid="{00000000-0005-0000-0000-000002050000}"/>
    <cellStyle name="style1431074830940" xfId="1281" xr:uid="{00000000-0005-0000-0000-000003050000}"/>
    <cellStyle name="style1431074830977" xfId="1282" xr:uid="{00000000-0005-0000-0000-000004050000}"/>
    <cellStyle name="style1431074831015" xfId="1283" xr:uid="{00000000-0005-0000-0000-000005050000}"/>
    <cellStyle name="style1431074831051" xfId="1284" xr:uid="{00000000-0005-0000-0000-000006050000}"/>
    <cellStyle name="style1431074831089" xfId="1285" xr:uid="{00000000-0005-0000-0000-000007050000}"/>
    <cellStyle name="style1431074831126" xfId="1286" xr:uid="{00000000-0005-0000-0000-000008050000}"/>
    <cellStyle name="style1431074831163" xfId="1287" xr:uid="{00000000-0005-0000-0000-000009050000}"/>
    <cellStyle name="style1431074831200" xfId="1288" xr:uid="{00000000-0005-0000-0000-00000A050000}"/>
    <cellStyle name="style1431074831237" xfId="1289" xr:uid="{00000000-0005-0000-0000-00000B050000}"/>
    <cellStyle name="style1431074831283" xfId="1290" xr:uid="{00000000-0005-0000-0000-00000C050000}"/>
    <cellStyle name="style1431074831323" xfId="1291" xr:uid="{00000000-0005-0000-0000-00000D050000}"/>
    <cellStyle name="style1431074831365" xfId="1292" xr:uid="{00000000-0005-0000-0000-00000E050000}"/>
    <cellStyle name="style1431074831439" xfId="1293" xr:uid="{00000000-0005-0000-0000-00000F050000}"/>
    <cellStyle name="style1431074831472" xfId="1294" xr:uid="{00000000-0005-0000-0000-000010050000}"/>
    <cellStyle name="style1431074831500" xfId="1295" xr:uid="{00000000-0005-0000-0000-000011050000}"/>
    <cellStyle name="style1431074831536" xfId="1296" xr:uid="{00000000-0005-0000-0000-000012050000}"/>
    <cellStyle name="style1431074831573" xfId="1297" xr:uid="{00000000-0005-0000-0000-000013050000}"/>
    <cellStyle name="style1431074831614" xfId="1298" xr:uid="{00000000-0005-0000-0000-000014050000}"/>
    <cellStyle name="style1431074831646" xfId="1299" xr:uid="{00000000-0005-0000-0000-000015050000}"/>
    <cellStyle name="style1431074831676" xfId="1300" xr:uid="{00000000-0005-0000-0000-000016050000}"/>
    <cellStyle name="style1431074831704" xfId="1301" xr:uid="{00000000-0005-0000-0000-000017050000}"/>
    <cellStyle name="style1431074831733" xfId="1302" xr:uid="{00000000-0005-0000-0000-000018050000}"/>
    <cellStyle name="style1431074831811" xfId="1303" xr:uid="{00000000-0005-0000-0000-000019050000}"/>
    <cellStyle name="style1431074831841" xfId="1304" xr:uid="{00000000-0005-0000-0000-00001A050000}"/>
    <cellStyle name="style1431074831870" xfId="1305" xr:uid="{00000000-0005-0000-0000-00001B050000}"/>
    <cellStyle name="style1431074831898" xfId="1306" xr:uid="{00000000-0005-0000-0000-00001C050000}"/>
    <cellStyle name="style1431074831927" xfId="1307" xr:uid="{00000000-0005-0000-0000-00001D050000}"/>
    <cellStyle name="style1431074831958" xfId="1308" xr:uid="{00000000-0005-0000-0000-00001E050000}"/>
    <cellStyle name="style1431074831986" xfId="1309" xr:uid="{00000000-0005-0000-0000-00001F050000}"/>
    <cellStyle name="style1431074832015" xfId="1310" xr:uid="{00000000-0005-0000-0000-000020050000}"/>
    <cellStyle name="style1431074832044" xfId="1311" xr:uid="{00000000-0005-0000-0000-000021050000}"/>
    <cellStyle name="style1431074832074" xfId="1312" xr:uid="{00000000-0005-0000-0000-000022050000}"/>
    <cellStyle name="style1431074832103" xfId="1313" xr:uid="{00000000-0005-0000-0000-000023050000}"/>
    <cellStyle name="style1431074832179" xfId="1314" xr:uid="{00000000-0005-0000-0000-000024050000}"/>
    <cellStyle name="style1431074832208" xfId="1315" xr:uid="{00000000-0005-0000-0000-000025050000}"/>
    <cellStyle name="style1431074832236" xfId="1316" xr:uid="{00000000-0005-0000-0000-000026050000}"/>
    <cellStyle name="style1431074985400" xfId="1317" xr:uid="{00000000-0005-0000-0000-000027050000}"/>
    <cellStyle name="style1431074985438" xfId="1318" xr:uid="{00000000-0005-0000-0000-000028050000}"/>
    <cellStyle name="style1431074985465" xfId="1319" xr:uid="{00000000-0005-0000-0000-000029050000}"/>
    <cellStyle name="style1431074985500" xfId="1320" xr:uid="{00000000-0005-0000-0000-00002A050000}"/>
    <cellStyle name="style1431074985536" xfId="1321" xr:uid="{00000000-0005-0000-0000-00002B050000}"/>
    <cellStyle name="style1431074985571" xfId="1322" xr:uid="{00000000-0005-0000-0000-00002C050000}"/>
    <cellStyle name="style1431074985610" xfId="1323" xr:uid="{00000000-0005-0000-0000-00002D050000}"/>
    <cellStyle name="style1431074985700" xfId="1324" xr:uid="{00000000-0005-0000-0000-00002E050000}"/>
    <cellStyle name="style1431074985736" xfId="1325" xr:uid="{00000000-0005-0000-0000-00002F050000}"/>
    <cellStyle name="style1431074985772" xfId="1326" xr:uid="{00000000-0005-0000-0000-000030050000}"/>
    <cellStyle name="style1431074985808" xfId="1327" xr:uid="{00000000-0005-0000-0000-000031050000}"/>
    <cellStyle name="style1431074985835" xfId="1328" xr:uid="{00000000-0005-0000-0000-000032050000}"/>
    <cellStyle name="style1431074985862" xfId="1329" xr:uid="{00000000-0005-0000-0000-000033050000}"/>
    <cellStyle name="style1431074985897" xfId="1330" xr:uid="{00000000-0005-0000-0000-000034050000}"/>
    <cellStyle name="style1431074985933" xfId="1331" xr:uid="{00000000-0005-0000-0000-000035050000}"/>
    <cellStyle name="style1431074985967" xfId="1332" xr:uid="{00000000-0005-0000-0000-000036050000}"/>
    <cellStyle name="style1431074985995" xfId="1333" xr:uid="{00000000-0005-0000-0000-000037050000}"/>
    <cellStyle name="style1431074986030" xfId="1334" xr:uid="{00000000-0005-0000-0000-000038050000}"/>
    <cellStyle name="style1431074986065" xfId="1335" xr:uid="{00000000-0005-0000-0000-000039050000}"/>
    <cellStyle name="style1431074986094" xfId="1336" xr:uid="{00000000-0005-0000-0000-00003A050000}"/>
    <cellStyle name="style1431074986129" xfId="1337" xr:uid="{00000000-0005-0000-0000-00003B050000}"/>
    <cellStyle name="style1431074986156" xfId="1338" xr:uid="{00000000-0005-0000-0000-00003C050000}"/>
    <cellStyle name="style1431074986183" xfId="1339" xr:uid="{00000000-0005-0000-0000-00003D050000}"/>
    <cellStyle name="style1431074986211" xfId="1340" xr:uid="{00000000-0005-0000-0000-00003E050000}"/>
    <cellStyle name="style1431074986238" xfId="1341" xr:uid="{00000000-0005-0000-0000-00003F050000}"/>
    <cellStyle name="style1431074986265" xfId="1342" xr:uid="{00000000-0005-0000-0000-000040050000}"/>
    <cellStyle name="style1431074986293" xfId="1343" xr:uid="{00000000-0005-0000-0000-000041050000}"/>
    <cellStyle name="style1431074986361" xfId="1344" xr:uid="{00000000-0005-0000-0000-000042050000}"/>
    <cellStyle name="style1431074986390" xfId="1345" xr:uid="{00000000-0005-0000-0000-000043050000}"/>
    <cellStyle name="style1431074986426" xfId="1346" xr:uid="{00000000-0005-0000-0000-000044050000}"/>
    <cellStyle name="style1431074986459" xfId="1347" xr:uid="{00000000-0005-0000-0000-000045050000}"/>
    <cellStyle name="style1431074986490" xfId="1348" xr:uid="{00000000-0005-0000-0000-000046050000}"/>
    <cellStyle name="style1431074986519" xfId="1349" xr:uid="{00000000-0005-0000-0000-000047050000}"/>
    <cellStyle name="style1431075038256" xfId="1350" xr:uid="{00000000-0005-0000-0000-000048050000}"/>
    <cellStyle name="style1431075038293" xfId="1351" xr:uid="{00000000-0005-0000-0000-000049050000}"/>
    <cellStyle name="style1431075038320" xfId="1352" xr:uid="{00000000-0005-0000-0000-00004A050000}"/>
    <cellStyle name="style1431075038353" xfId="1353" xr:uid="{00000000-0005-0000-0000-00004B050000}"/>
    <cellStyle name="style1431075038386" xfId="1354" xr:uid="{00000000-0005-0000-0000-00004C050000}"/>
    <cellStyle name="style1431075038421" xfId="1355" xr:uid="{00000000-0005-0000-0000-00004D050000}"/>
    <cellStyle name="style1431075038458" xfId="1356" xr:uid="{00000000-0005-0000-0000-00004E050000}"/>
    <cellStyle name="style1431075038491" xfId="1357" xr:uid="{00000000-0005-0000-0000-00004F050000}"/>
    <cellStyle name="style1431075038526" xfId="1358" xr:uid="{00000000-0005-0000-0000-000050050000}"/>
    <cellStyle name="style1431075038560" xfId="1359" xr:uid="{00000000-0005-0000-0000-000051050000}"/>
    <cellStyle name="style1431075038594" xfId="1360" xr:uid="{00000000-0005-0000-0000-000052050000}"/>
    <cellStyle name="style1431075038681" xfId="1361" xr:uid="{00000000-0005-0000-0000-000053050000}"/>
    <cellStyle name="style1431075038708" xfId="1362" xr:uid="{00000000-0005-0000-0000-000054050000}"/>
    <cellStyle name="style1431075038743" xfId="1363" xr:uid="{00000000-0005-0000-0000-000055050000}"/>
    <cellStyle name="style1431075038778" xfId="1364" xr:uid="{00000000-0005-0000-0000-000056050000}"/>
    <cellStyle name="style1431075038813" xfId="1365" xr:uid="{00000000-0005-0000-0000-000057050000}"/>
    <cellStyle name="style1431075038839" xfId="1366" xr:uid="{00000000-0005-0000-0000-000058050000}"/>
    <cellStyle name="style1431075038883" xfId="1367" xr:uid="{00000000-0005-0000-0000-000059050000}"/>
    <cellStyle name="style1431075038909" xfId="1368" xr:uid="{00000000-0005-0000-0000-00005A050000}"/>
    <cellStyle name="style1431075038936" xfId="1369" xr:uid="{00000000-0005-0000-0000-00005B050000}"/>
    <cellStyle name="style1431075038971" xfId="1370" xr:uid="{00000000-0005-0000-0000-00005C050000}"/>
    <cellStyle name="style1431075038998" xfId="1371" xr:uid="{00000000-0005-0000-0000-00005D050000}"/>
    <cellStyle name="style1431075039025" xfId="1372" xr:uid="{00000000-0005-0000-0000-00005E050000}"/>
    <cellStyle name="style1431075039052" xfId="1373" xr:uid="{00000000-0005-0000-0000-00005F050000}"/>
    <cellStyle name="style1431075039080" xfId="1374" xr:uid="{00000000-0005-0000-0000-000060050000}"/>
    <cellStyle name="style1431075039107" xfId="1375" xr:uid="{00000000-0005-0000-0000-000061050000}"/>
    <cellStyle name="style1431075039134" xfId="1376" xr:uid="{00000000-0005-0000-0000-000062050000}"/>
    <cellStyle name="style1431075039161" xfId="1377" xr:uid="{00000000-0005-0000-0000-000063050000}"/>
    <cellStyle name="style1431075039188" xfId="1378" xr:uid="{00000000-0005-0000-0000-000064050000}"/>
    <cellStyle name="style1431075039222" xfId="1379" xr:uid="{00000000-0005-0000-0000-000065050000}"/>
    <cellStyle name="style1431075039251" xfId="1380" xr:uid="{00000000-0005-0000-0000-000066050000}"/>
    <cellStyle name="style1431075039334" xfId="1381" xr:uid="{00000000-0005-0000-0000-000067050000}"/>
    <cellStyle name="style1431075039362" xfId="1382" xr:uid="{00000000-0005-0000-0000-000068050000}"/>
    <cellStyle name="style1431075205713" xfId="1383" xr:uid="{00000000-0005-0000-0000-000069050000}"/>
    <cellStyle name="style1431075205750" xfId="1384" xr:uid="{00000000-0005-0000-0000-00006A050000}"/>
    <cellStyle name="style1431075205777" xfId="1385" xr:uid="{00000000-0005-0000-0000-00006B050000}"/>
    <cellStyle name="style1431075205810" xfId="1386" xr:uid="{00000000-0005-0000-0000-00006C050000}"/>
    <cellStyle name="style1431075205842" xfId="1387" xr:uid="{00000000-0005-0000-0000-00006D050000}"/>
    <cellStyle name="style1431075205876" xfId="1388" xr:uid="{00000000-0005-0000-0000-00006E050000}"/>
    <cellStyle name="style1431075205910" xfId="1389" xr:uid="{00000000-0005-0000-0000-00006F050000}"/>
    <cellStyle name="style1431075205943" xfId="1390" xr:uid="{00000000-0005-0000-0000-000070050000}"/>
    <cellStyle name="style1431075205977" xfId="1391" xr:uid="{00000000-0005-0000-0000-000071050000}"/>
    <cellStyle name="style1431075206011" xfId="1392" xr:uid="{00000000-0005-0000-0000-000072050000}"/>
    <cellStyle name="style1431075206045" xfId="1393" xr:uid="{00000000-0005-0000-0000-000073050000}"/>
    <cellStyle name="style1431075206072" xfId="1394" xr:uid="{00000000-0005-0000-0000-000074050000}"/>
    <cellStyle name="style1431075206098" xfId="1395" xr:uid="{00000000-0005-0000-0000-000075050000}"/>
    <cellStyle name="style1431075206133" xfId="1396" xr:uid="{00000000-0005-0000-0000-000076050000}"/>
    <cellStyle name="style1431075206177" xfId="1397" xr:uid="{00000000-0005-0000-0000-000077050000}"/>
    <cellStyle name="style1431075206213" xfId="1398" xr:uid="{00000000-0005-0000-0000-000078050000}"/>
    <cellStyle name="style1431075206296" xfId="1399" xr:uid="{00000000-0005-0000-0000-000079050000}"/>
    <cellStyle name="style1431075206331" xfId="1400" xr:uid="{00000000-0005-0000-0000-00007A050000}"/>
    <cellStyle name="style1431075206357" xfId="1401" xr:uid="{00000000-0005-0000-0000-00007B050000}"/>
    <cellStyle name="style1431075206384" xfId="1402" xr:uid="{00000000-0005-0000-0000-00007C050000}"/>
    <cellStyle name="style1431075206418" xfId="1403" xr:uid="{00000000-0005-0000-0000-00007D050000}"/>
    <cellStyle name="style1431075206444" xfId="1404" xr:uid="{00000000-0005-0000-0000-00007E050000}"/>
    <cellStyle name="style1431075206470" xfId="1405" xr:uid="{00000000-0005-0000-0000-00007F050000}"/>
    <cellStyle name="style1431075206497" xfId="1406" xr:uid="{00000000-0005-0000-0000-000080050000}"/>
    <cellStyle name="style1431075206523" xfId="1407" xr:uid="{00000000-0005-0000-0000-000081050000}"/>
    <cellStyle name="style1431075206549" xfId="1408" xr:uid="{00000000-0005-0000-0000-000082050000}"/>
    <cellStyle name="style1431075206576" xfId="1409" xr:uid="{00000000-0005-0000-0000-000083050000}"/>
    <cellStyle name="style1431075206602" xfId="1410" xr:uid="{00000000-0005-0000-0000-000084050000}"/>
    <cellStyle name="style1431075206630" xfId="1411" xr:uid="{00000000-0005-0000-0000-000085050000}"/>
    <cellStyle name="style1431075206664" xfId="1412" xr:uid="{00000000-0005-0000-0000-000086050000}"/>
    <cellStyle name="style1431075206692" xfId="1413" xr:uid="{00000000-0005-0000-0000-000087050000}"/>
    <cellStyle name="style1431075206718" xfId="1414" xr:uid="{00000000-0005-0000-0000-000088050000}"/>
    <cellStyle name="style1431075206746" xfId="1415" xr:uid="{00000000-0005-0000-0000-000089050000}"/>
    <cellStyle name="style1431075300034" xfId="1416" xr:uid="{00000000-0005-0000-0000-00008A050000}"/>
    <cellStyle name="style1431075300070" xfId="1417" xr:uid="{00000000-0005-0000-0000-00008B050000}"/>
    <cellStyle name="style1431075300096" xfId="1418" xr:uid="{00000000-0005-0000-0000-00008C050000}"/>
    <cellStyle name="style1431075300130" xfId="1419" xr:uid="{00000000-0005-0000-0000-00008D050000}"/>
    <cellStyle name="style1431075300222" xfId="1420" xr:uid="{00000000-0005-0000-0000-00008E050000}"/>
    <cellStyle name="style1431075300256" xfId="1421" xr:uid="{00000000-0005-0000-0000-00008F050000}"/>
    <cellStyle name="style1431075300291" xfId="1422" xr:uid="{00000000-0005-0000-0000-000090050000}"/>
    <cellStyle name="style1431075300326" xfId="1423" xr:uid="{00000000-0005-0000-0000-000091050000}"/>
    <cellStyle name="style1431075300359" xfId="1424" xr:uid="{00000000-0005-0000-0000-000092050000}"/>
    <cellStyle name="style1431075300392" xfId="1425" xr:uid="{00000000-0005-0000-0000-000093050000}"/>
    <cellStyle name="style1431075300425" xfId="1426" xr:uid="{00000000-0005-0000-0000-000094050000}"/>
    <cellStyle name="style1431075300452" xfId="1427" xr:uid="{00000000-0005-0000-0000-000095050000}"/>
    <cellStyle name="style1431075300478" xfId="1428" xr:uid="{00000000-0005-0000-0000-000096050000}"/>
    <cellStyle name="style1431075300512" xfId="1429" xr:uid="{00000000-0005-0000-0000-000097050000}"/>
    <cellStyle name="style1431075300546" xfId="1430" xr:uid="{00000000-0005-0000-0000-000098050000}"/>
    <cellStyle name="style1431075300579" xfId="1431" xr:uid="{00000000-0005-0000-0000-000099050000}"/>
    <cellStyle name="style1431075300607" xfId="1432" xr:uid="{00000000-0005-0000-0000-00009A050000}"/>
    <cellStyle name="style1431075300641" xfId="1433" xr:uid="{00000000-0005-0000-0000-00009B050000}"/>
    <cellStyle name="style1431075300668" xfId="1434" xr:uid="{00000000-0005-0000-0000-00009C050000}"/>
    <cellStyle name="style1431075300697" xfId="1435" xr:uid="{00000000-0005-0000-0000-00009D050000}"/>
    <cellStyle name="style1431075300731" xfId="1436" xr:uid="{00000000-0005-0000-0000-00009E050000}"/>
    <cellStyle name="style1431075300801" xfId="1437" xr:uid="{00000000-0005-0000-0000-00009F050000}"/>
    <cellStyle name="style1431075300829" xfId="1438" xr:uid="{00000000-0005-0000-0000-0000A0050000}"/>
    <cellStyle name="style1431075300857" xfId="1439" xr:uid="{00000000-0005-0000-0000-0000A1050000}"/>
    <cellStyle name="style1431075300883" xfId="1440" xr:uid="{00000000-0005-0000-0000-0000A2050000}"/>
    <cellStyle name="style1431075300911" xfId="1441" xr:uid="{00000000-0005-0000-0000-0000A3050000}"/>
    <cellStyle name="style1431075300938" xfId="1442" xr:uid="{00000000-0005-0000-0000-0000A4050000}"/>
    <cellStyle name="style1431075300964" xfId="1443" xr:uid="{00000000-0005-0000-0000-0000A5050000}"/>
    <cellStyle name="style1431075300991" xfId="1444" xr:uid="{00000000-0005-0000-0000-0000A6050000}"/>
    <cellStyle name="style1431075301026" xfId="1445" xr:uid="{00000000-0005-0000-0000-0000A7050000}"/>
    <cellStyle name="style1431075301055" xfId="1446" xr:uid="{00000000-0005-0000-0000-0000A8050000}"/>
    <cellStyle name="style1431075301081" xfId="1447" xr:uid="{00000000-0005-0000-0000-0000A9050000}"/>
    <cellStyle name="style1431075301108" xfId="1448" xr:uid="{00000000-0005-0000-0000-0000AA050000}"/>
    <cellStyle name="style1431075766963" xfId="1449" xr:uid="{00000000-0005-0000-0000-0000AB050000}"/>
    <cellStyle name="style1431075766999" xfId="1450" xr:uid="{00000000-0005-0000-0000-0000AC050000}"/>
    <cellStyle name="style1431075767025" xfId="1451" xr:uid="{00000000-0005-0000-0000-0000AD050000}"/>
    <cellStyle name="style1431075767057" xfId="1452" xr:uid="{00000000-0005-0000-0000-0000AE050000}"/>
    <cellStyle name="style1431075767090" xfId="1453" xr:uid="{00000000-0005-0000-0000-0000AF050000}"/>
    <cellStyle name="style1431075767124" xfId="1454" xr:uid="{00000000-0005-0000-0000-0000B0050000}"/>
    <cellStyle name="style1431075767169" xfId="1455" xr:uid="{00000000-0005-0000-0000-0000B1050000}"/>
    <cellStyle name="style1431075767202" xfId="1456" xr:uid="{00000000-0005-0000-0000-0000B2050000}"/>
    <cellStyle name="style1431075767235" xfId="1457" xr:uid="{00000000-0005-0000-0000-0000B3050000}"/>
    <cellStyle name="style1431075767276" xfId="1458" xr:uid="{00000000-0005-0000-0000-0000B4050000}"/>
    <cellStyle name="style1431075767310" xfId="1459" xr:uid="{00000000-0005-0000-0000-0000B5050000}"/>
    <cellStyle name="style1431075767343" xfId="1460" xr:uid="{00000000-0005-0000-0000-0000B6050000}"/>
    <cellStyle name="style1431075767378" xfId="1461" xr:uid="{00000000-0005-0000-0000-0000B7050000}"/>
    <cellStyle name="style1431075767453" xfId="1462" xr:uid="{00000000-0005-0000-0000-0000B8050000}"/>
    <cellStyle name="style1431075767479" xfId="1463" xr:uid="{00000000-0005-0000-0000-0000B9050000}"/>
    <cellStyle name="style1431075767504" xfId="1464" xr:uid="{00000000-0005-0000-0000-0000BA050000}"/>
    <cellStyle name="style1431075767529" xfId="1465" xr:uid="{00000000-0005-0000-0000-0000BB050000}"/>
    <cellStyle name="style1431075767562" xfId="1466" xr:uid="{00000000-0005-0000-0000-0000BC050000}"/>
    <cellStyle name="style1431075767595" xfId="1467" xr:uid="{00000000-0005-0000-0000-0000BD050000}"/>
    <cellStyle name="style1431075767631" xfId="1468" xr:uid="{00000000-0005-0000-0000-0000BE050000}"/>
    <cellStyle name="style1431075767660" xfId="1469" xr:uid="{00000000-0005-0000-0000-0000BF050000}"/>
    <cellStyle name="style1431075767686" xfId="1470" xr:uid="{00000000-0005-0000-0000-0000C0050000}"/>
    <cellStyle name="style1431075767712" xfId="1471" xr:uid="{00000000-0005-0000-0000-0000C1050000}"/>
    <cellStyle name="style1431075767737" xfId="1472" xr:uid="{00000000-0005-0000-0000-0000C2050000}"/>
    <cellStyle name="style1431076826297" xfId="1473" xr:uid="{00000000-0005-0000-0000-0000C3050000}"/>
    <cellStyle name="style1431076826331" xfId="1474" xr:uid="{00000000-0005-0000-0000-0000C4050000}"/>
    <cellStyle name="style1431076826356" xfId="1475" xr:uid="{00000000-0005-0000-0000-0000C5050000}"/>
    <cellStyle name="style1431076826389" xfId="1476" xr:uid="{00000000-0005-0000-0000-0000C6050000}"/>
    <cellStyle name="style1431076826414" xfId="1477" xr:uid="{00000000-0005-0000-0000-0000C7050000}"/>
    <cellStyle name="style1431076826446" xfId="1478" xr:uid="{00000000-0005-0000-0000-0000C8050000}"/>
    <cellStyle name="style1431076826479" xfId="1479" xr:uid="{00000000-0005-0000-0000-0000C9050000}"/>
    <cellStyle name="style1431076826511" xfId="1480" xr:uid="{00000000-0005-0000-0000-0000CA050000}"/>
    <cellStyle name="style1431076826537" xfId="1481" xr:uid="{00000000-0005-0000-0000-0000CB050000}"/>
    <cellStyle name="style1431076826562" xfId="1482" xr:uid="{00000000-0005-0000-0000-0000CC050000}"/>
    <cellStyle name="style1431076826656" xfId="1483" xr:uid="{00000000-0005-0000-0000-0000CD050000}"/>
    <cellStyle name="style1431076826692" xfId="1484" xr:uid="{00000000-0005-0000-0000-0000CE050000}"/>
    <cellStyle name="style1431076826729" xfId="1485" xr:uid="{00000000-0005-0000-0000-0000CF050000}"/>
    <cellStyle name="style1431076826767" xfId="1486" xr:uid="{00000000-0005-0000-0000-0000D0050000}"/>
    <cellStyle name="style1431076826802" xfId="1487" xr:uid="{00000000-0005-0000-0000-0000D1050000}"/>
    <cellStyle name="style1431076826834" xfId="1488" xr:uid="{00000000-0005-0000-0000-0000D2050000}"/>
    <cellStyle name="style1431076826866" xfId="1489" xr:uid="{00000000-0005-0000-0000-0000D3050000}"/>
    <cellStyle name="style1431076826899" xfId="1490" xr:uid="{00000000-0005-0000-0000-0000D4050000}"/>
    <cellStyle name="style1431076826932" xfId="1491" xr:uid="{00000000-0005-0000-0000-0000D5050000}"/>
    <cellStyle name="style1431076826965" xfId="1492" xr:uid="{00000000-0005-0000-0000-0000D6050000}"/>
    <cellStyle name="style1431079242039" xfId="1493" xr:uid="{00000000-0005-0000-0000-0000D7050000}"/>
    <cellStyle name="style1431079242071" xfId="1494" xr:uid="{00000000-0005-0000-0000-0000D8050000}"/>
    <cellStyle name="style1431079242096" xfId="1495" xr:uid="{00000000-0005-0000-0000-0000D9050000}"/>
    <cellStyle name="style1431079242125" xfId="1496" xr:uid="{00000000-0005-0000-0000-0000DA050000}"/>
    <cellStyle name="style1431079242153" xfId="1497" xr:uid="{00000000-0005-0000-0000-0000DB050000}"/>
    <cellStyle name="style1431079242185" xfId="1498" xr:uid="{00000000-0005-0000-0000-0000DC050000}"/>
    <cellStyle name="style1431079242273" xfId="1499" xr:uid="{00000000-0005-0000-0000-0000DD050000}"/>
    <cellStyle name="style1431079242301" xfId="1500" xr:uid="{00000000-0005-0000-0000-0000DE050000}"/>
    <cellStyle name="style1431079242332" xfId="1501" xr:uid="{00000000-0005-0000-0000-0000DF050000}"/>
    <cellStyle name="style1431079242363" xfId="1502" xr:uid="{00000000-0005-0000-0000-0000E0050000}"/>
    <cellStyle name="style1431079242392" xfId="1503" xr:uid="{00000000-0005-0000-0000-0000E1050000}"/>
    <cellStyle name="style1431079242424" xfId="1504" xr:uid="{00000000-0005-0000-0000-0000E2050000}"/>
    <cellStyle name="style1431079242456" xfId="1505" xr:uid="{00000000-0005-0000-0000-0000E3050000}"/>
    <cellStyle name="style1431079242484" xfId="1506" xr:uid="{00000000-0005-0000-0000-0000E4050000}"/>
    <cellStyle name="style1431079242515" xfId="1507" xr:uid="{00000000-0005-0000-0000-0000E5050000}"/>
    <cellStyle name="style1431079242546" xfId="1508" xr:uid="{00000000-0005-0000-0000-0000E6050000}"/>
    <cellStyle name="style1431079242574" xfId="1509" xr:uid="{00000000-0005-0000-0000-0000E7050000}"/>
    <cellStyle name="style1431079242603" xfId="1510" xr:uid="{00000000-0005-0000-0000-0000E8050000}"/>
    <cellStyle name="style1431079242635" xfId="1511" xr:uid="{00000000-0005-0000-0000-0000E9050000}"/>
    <cellStyle name="style1431079242663" xfId="1512" xr:uid="{00000000-0005-0000-0000-0000EA050000}"/>
    <cellStyle name="style1431079242689" xfId="1513" xr:uid="{00000000-0005-0000-0000-0000EB050000}"/>
    <cellStyle name="style1431079242718" xfId="1514" xr:uid="{00000000-0005-0000-0000-0000EC050000}"/>
    <cellStyle name="style1431079242792" xfId="1515" xr:uid="{00000000-0005-0000-0000-0000ED050000}"/>
    <cellStyle name="style1431079242819" xfId="1516" xr:uid="{00000000-0005-0000-0000-0000EE050000}"/>
    <cellStyle name="style1431079242847" xfId="1517" xr:uid="{00000000-0005-0000-0000-0000EF050000}"/>
    <cellStyle name="style1431079242873" xfId="1518" xr:uid="{00000000-0005-0000-0000-0000F0050000}"/>
    <cellStyle name="style1431079242905" xfId="1519" xr:uid="{00000000-0005-0000-0000-0000F1050000}"/>
    <cellStyle name="style1431079242939" xfId="1520" xr:uid="{00000000-0005-0000-0000-0000F2050000}"/>
    <cellStyle name="style1431079242964" xfId="1521" xr:uid="{00000000-0005-0000-0000-0000F3050000}"/>
    <cellStyle name="style1431079242990" xfId="1522" xr:uid="{00000000-0005-0000-0000-0000F4050000}"/>
    <cellStyle name="style1431079243015" xfId="1523" xr:uid="{00000000-0005-0000-0000-0000F5050000}"/>
    <cellStyle name="style1431079243041" xfId="1524" xr:uid="{00000000-0005-0000-0000-0000F6050000}"/>
    <cellStyle name="style1431079243067" xfId="1525" xr:uid="{00000000-0005-0000-0000-0000F7050000}"/>
    <cellStyle name="style1431079243093" xfId="1526" xr:uid="{00000000-0005-0000-0000-0000F8050000}"/>
    <cellStyle name="style1431079243118" xfId="1527" xr:uid="{00000000-0005-0000-0000-0000F9050000}"/>
    <cellStyle name="style1431079243147" xfId="1528" xr:uid="{00000000-0005-0000-0000-0000FA050000}"/>
    <cellStyle name="style1431079243173" xfId="1529" xr:uid="{00000000-0005-0000-0000-0000FB050000}"/>
    <cellStyle name="style1431079243198" xfId="1530" xr:uid="{00000000-0005-0000-0000-0000FC050000}"/>
    <cellStyle name="style1431079243224" xfId="1531" xr:uid="{00000000-0005-0000-0000-0000FD050000}"/>
    <cellStyle name="style1431079243321" xfId="1532" xr:uid="{00000000-0005-0000-0000-0000FE050000}"/>
    <cellStyle name="style1431079243347" xfId="1533" xr:uid="{00000000-0005-0000-0000-0000FF050000}"/>
    <cellStyle name="style1431079243374" xfId="1534" xr:uid="{00000000-0005-0000-0000-000000060000}"/>
    <cellStyle name="style1431079243400" xfId="1535" xr:uid="{00000000-0005-0000-0000-000001060000}"/>
    <cellStyle name="style1431079243428" xfId="1536" xr:uid="{00000000-0005-0000-0000-000002060000}"/>
    <cellStyle name="style1431079243455" xfId="1537" xr:uid="{00000000-0005-0000-0000-000003060000}"/>
    <cellStyle name="style1431079243480" xfId="2" xr:uid="{00000000-0005-0000-0000-000004060000}"/>
    <cellStyle name="style1431079243507" xfId="1" xr:uid="{00000000-0005-0000-0000-000005060000}"/>
    <cellStyle name="style1431079243543" xfId="1538" xr:uid="{00000000-0005-0000-0000-000006060000}"/>
    <cellStyle name="style1431079243570" xfId="1539" xr:uid="{00000000-0005-0000-0000-000007060000}"/>
    <cellStyle name="style1431079243595" xfId="1540" xr:uid="{00000000-0005-0000-0000-000008060000}"/>
    <cellStyle name="style1431079243621" xfId="1541" xr:uid="{00000000-0005-0000-0000-000009060000}"/>
    <cellStyle name="style1431079243647" xfId="1542" xr:uid="{00000000-0005-0000-0000-00000A060000}"/>
    <cellStyle name="style1431079243673" xfId="1543" xr:uid="{00000000-0005-0000-0000-00000B060000}"/>
    <cellStyle name="style1431079243701" xfId="1544" xr:uid="{00000000-0005-0000-0000-00000C060000}"/>
    <cellStyle name="style1431079243727" xfId="1545" xr:uid="{00000000-0005-0000-0000-00000D060000}"/>
    <cellStyle name="style1431080092840" xfId="1546" xr:uid="{00000000-0005-0000-0000-00000E060000}"/>
    <cellStyle name="style1431080092876" xfId="1547" xr:uid="{00000000-0005-0000-0000-00000F060000}"/>
    <cellStyle name="style1431080092924" xfId="1548" xr:uid="{00000000-0005-0000-0000-000010060000}"/>
    <cellStyle name="style1431080092957" xfId="1549" xr:uid="{00000000-0005-0000-0000-000011060000}"/>
    <cellStyle name="style1431080092990" xfId="1550" xr:uid="{00000000-0005-0000-0000-000012060000}"/>
    <cellStyle name="style1431080093075" xfId="1551" xr:uid="{00000000-0005-0000-0000-000013060000}"/>
    <cellStyle name="style1431080093106" xfId="1552" xr:uid="{00000000-0005-0000-0000-000014060000}"/>
    <cellStyle name="style1431080093137" xfId="1553" xr:uid="{00000000-0005-0000-0000-000015060000}"/>
    <cellStyle name="style1431080093166" xfId="1554" xr:uid="{00000000-0005-0000-0000-000016060000}"/>
    <cellStyle name="style1431080093199" xfId="1555" xr:uid="{00000000-0005-0000-0000-000017060000}"/>
    <cellStyle name="style1431080093228" xfId="1556" xr:uid="{00000000-0005-0000-0000-000018060000}"/>
    <cellStyle name="style1431080093258" xfId="1557" xr:uid="{00000000-0005-0000-0000-000019060000}"/>
    <cellStyle name="style1431080093341" xfId="1558" xr:uid="{00000000-0005-0000-0000-00001A060000}"/>
    <cellStyle name="style1431080093372" xfId="1559" xr:uid="{00000000-0005-0000-0000-00001B060000}"/>
    <cellStyle name="style1431080093401" xfId="1560" xr:uid="{00000000-0005-0000-0000-00001C060000}"/>
    <cellStyle name="style1431080093427" xfId="1561" xr:uid="{00000000-0005-0000-0000-00001D060000}"/>
    <cellStyle name="style1431080093454" xfId="1562" xr:uid="{00000000-0005-0000-0000-00001E060000}"/>
    <cellStyle name="style1431080093482" xfId="1563" xr:uid="{00000000-0005-0000-0000-00001F060000}"/>
    <cellStyle name="style1431080093515" xfId="1564" xr:uid="{00000000-0005-0000-0000-000020060000}"/>
    <cellStyle name="style1431080093595" xfId="1565" xr:uid="{00000000-0005-0000-0000-000021060000}"/>
    <cellStyle name="style1431080093627" xfId="1566" xr:uid="{00000000-0005-0000-0000-000022060000}"/>
    <cellStyle name="style1431080093651" xfId="1567" xr:uid="{00000000-0005-0000-0000-000023060000}"/>
    <cellStyle name="style1431080093675" xfId="1568" xr:uid="{00000000-0005-0000-0000-000024060000}"/>
    <cellStyle name="style1431080093702" xfId="1569" xr:uid="{00000000-0005-0000-0000-000025060000}"/>
    <cellStyle name="style1431080093726" xfId="1570" xr:uid="{00000000-0005-0000-0000-000026060000}"/>
    <cellStyle name="style1431080093749" xfId="1571" xr:uid="{00000000-0005-0000-0000-000027060000}"/>
    <cellStyle name="style1431080093777" xfId="1572" xr:uid="{00000000-0005-0000-0000-000028060000}"/>
    <cellStyle name="style1431080093801" xfId="1573" xr:uid="{00000000-0005-0000-0000-000029060000}"/>
    <cellStyle name="style1431080093825" xfId="1574" xr:uid="{00000000-0005-0000-0000-00002A060000}"/>
    <cellStyle name="style1431080093854" xfId="1575" xr:uid="{00000000-0005-0000-0000-00002B060000}"/>
    <cellStyle name="style1431080093878" xfId="1576" xr:uid="{00000000-0005-0000-0000-00002C060000}"/>
    <cellStyle name="style1431080093956" xfId="1577" xr:uid="{00000000-0005-0000-0000-00002D060000}"/>
    <cellStyle name="style1431080093982" xfId="1578" xr:uid="{00000000-0005-0000-0000-00002E060000}"/>
    <cellStyle name="style1431080094006" xfId="1579" xr:uid="{00000000-0005-0000-0000-00002F060000}"/>
    <cellStyle name="style1431080094029" xfId="1580" xr:uid="{00000000-0005-0000-0000-000030060000}"/>
    <cellStyle name="style1431080094052" xfId="1581" xr:uid="{00000000-0005-0000-0000-000031060000}"/>
    <cellStyle name="style1431080094075" xfId="1582" xr:uid="{00000000-0005-0000-0000-000032060000}"/>
    <cellStyle name="style1431080094098" xfId="1583" xr:uid="{00000000-0005-0000-0000-000033060000}"/>
    <cellStyle name="style1431080094122" xfId="1584" xr:uid="{00000000-0005-0000-0000-000034060000}"/>
    <cellStyle name="style1431080094155" xfId="1585" xr:uid="{00000000-0005-0000-0000-000035060000}"/>
    <cellStyle name="style1431080094178" xfId="1586" xr:uid="{00000000-0005-0000-0000-000036060000}"/>
    <cellStyle name="style1431080094202" xfId="1587" xr:uid="{00000000-0005-0000-0000-000037060000}"/>
    <cellStyle name="style1431080094268" xfId="1588" xr:uid="{00000000-0005-0000-0000-000038060000}"/>
    <cellStyle name="style1431080319937" xfId="1589" xr:uid="{00000000-0005-0000-0000-000039060000}"/>
    <cellStyle name="style1431080319965" xfId="1590" xr:uid="{00000000-0005-0000-0000-00003A060000}"/>
    <cellStyle name="style1431080319988" xfId="1591" xr:uid="{00000000-0005-0000-0000-00003B060000}"/>
    <cellStyle name="style1431080320013" xfId="1592" xr:uid="{00000000-0005-0000-0000-00003C060000}"/>
    <cellStyle name="style1431080320038" xfId="1593" xr:uid="{00000000-0005-0000-0000-00003D060000}"/>
    <cellStyle name="style1431080320063" xfId="1594" xr:uid="{00000000-0005-0000-0000-00003E060000}"/>
    <cellStyle name="style1431080320147" xfId="1595" xr:uid="{00000000-0005-0000-0000-00003F060000}"/>
    <cellStyle name="style1431080320173" xfId="1596" xr:uid="{00000000-0005-0000-0000-000040060000}"/>
    <cellStyle name="style1431080320200" xfId="1597" xr:uid="{00000000-0005-0000-0000-000041060000}"/>
    <cellStyle name="style1431080320228" xfId="1598" xr:uid="{00000000-0005-0000-0000-000042060000}"/>
    <cellStyle name="style1431080320253" xfId="1599" xr:uid="{00000000-0005-0000-0000-000043060000}"/>
    <cellStyle name="style1431080320279" xfId="1600" xr:uid="{00000000-0005-0000-0000-000044060000}"/>
    <cellStyle name="style1431080320304" xfId="1601" xr:uid="{00000000-0005-0000-0000-000045060000}"/>
    <cellStyle name="style1431080320330" xfId="1602" xr:uid="{00000000-0005-0000-0000-000046060000}"/>
    <cellStyle name="style1431080320356" xfId="1603" xr:uid="{00000000-0005-0000-0000-000047060000}"/>
    <cellStyle name="style1431080320379" xfId="1604" xr:uid="{00000000-0005-0000-0000-000048060000}"/>
    <cellStyle name="style1431080320402" xfId="1605" xr:uid="{00000000-0005-0000-0000-000049060000}"/>
    <cellStyle name="style1431080320427" xfId="1606" xr:uid="{00000000-0005-0000-0000-00004A060000}"/>
    <cellStyle name="style1431080320454" xfId="1607" xr:uid="{00000000-0005-0000-0000-00004B060000}"/>
    <cellStyle name="style1431080320477" xfId="1608" xr:uid="{00000000-0005-0000-0000-00004C060000}"/>
    <cellStyle name="style1431080320503" xfId="1609" xr:uid="{00000000-0005-0000-0000-00004D060000}"/>
    <cellStyle name="style1431080320525" xfId="1610" xr:uid="{00000000-0005-0000-0000-00004E060000}"/>
    <cellStyle name="style1431080320547" xfId="1611" xr:uid="{00000000-0005-0000-0000-00004F060000}"/>
    <cellStyle name="style1431080320573" xfId="1612" xr:uid="{00000000-0005-0000-0000-000050060000}"/>
    <cellStyle name="style1431080320595" xfId="1613" xr:uid="{00000000-0005-0000-0000-000051060000}"/>
    <cellStyle name="style1431080320674" xfId="1614" xr:uid="{00000000-0005-0000-0000-000052060000}"/>
    <cellStyle name="style1431080320702" xfId="1615" xr:uid="{00000000-0005-0000-0000-000053060000}"/>
    <cellStyle name="style1431080320725" xfId="1616" xr:uid="{00000000-0005-0000-0000-000054060000}"/>
    <cellStyle name="style1431080320747" xfId="1617" xr:uid="{00000000-0005-0000-0000-000055060000}"/>
    <cellStyle name="style1431080320773" xfId="1618" xr:uid="{00000000-0005-0000-0000-000056060000}"/>
    <cellStyle name="style1431080320796" xfId="1619" xr:uid="{00000000-0005-0000-0000-000057060000}"/>
    <cellStyle name="style1431080320818" xfId="1620" xr:uid="{00000000-0005-0000-0000-000058060000}"/>
    <cellStyle name="style1431080320842" xfId="1621" xr:uid="{00000000-0005-0000-0000-000059060000}"/>
    <cellStyle name="style1431080320866" xfId="1622" xr:uid="{00000000-0005-0000-0000-00005A060000}"/>
    <cellStyle name="style1431080320889" xfId="1623" xr:uid="{00000000-0005-0000-0000-00005B060000}"/>
    <cellStyle name="style1431080320912" xfId="1624" xr:uid="{00000000-0005-0000-0000-00005C060000}"/>
    <cellStyle name="style1431080320934" xfId="1625" xr:uid="{00000000-0005-0000-0000-00005D060000}"/>
    <cellStyle name="style1431080320957" xfId="1626" xr:uid="{00000000-0005-0000-0000-00005E060000}"/>
    <cellStyle name="style1431080320980" xfId="1627" xr:uid="{00000000-0005-0000-0000-00005F060000}"/>
    <cellStyle name="style1431080321010" xfId="1628" xr:uid="{00000000-0005-0000-0000-000060060000}"/>
    <cellStyle name="style1431080321033" xfId="1629" xr:uid="{00000000-0005-0000-0000-000061060000}"/>
    <cellStyle name="style1431080321056" xfId="1630" xr:uid="{00000000-0005-0000-0000-000062060000}"/>
    <cellStyle name="style1431080321111" xfId="1631" xr:uid="{00000000-0005-0000-0000-000063060000}"/>
    <cellStyle name="style1431080422632" xfId="1632" xr:uid="{00000000-0005-0000-0000-000064060000}"/>
    <cellStyle name="style1431080422659" xfId="1633" xr:uid="{00000000-0005-0000-0000-000065060000}"/>
    <cellStyle name="style1431080422682" xfId="1634" xr:uid="{00000000-0005-0000-0000-000066060000}"/>
    <cellStyle name="style1431080422706" xfId="1635" xr:uid="{00000000-0005-0000-0000-000067060000}"/>
    <cellStyle name="style1431080422731" xfId="1636" xr:uid="{00000000-0005-0000-0000-000068060000}"/>
    <cellStyle name="style1431080422756" xfId="1637" xr:uid="{00000000-0005-0000-0000-000069060000}"/>
    <cellStyle name="style1431080422782" xfId="1638" xr:uid="{00000000-0005-0000-0000-00006A060000}"/>
    <cellStyle name="style1431080422808" xfId="1639" xr:uid="{00000000-0005-0000-0000-00006B060000}"/>
    <cellStyle name="style1431080422833" xfId="1640" xr:uid="{00000000-0005-0000-0000-00006C060000}"/>
    <cellStyle name="style1431080422860" xfId="1641" xr:uid="{00000000-0005-0000-0000-00006D060000}"/>
    <cellStyle name="style1431080422944" xfId="1642" xr:uid="{00000000-0005-0000-0000-00006E060000}"/>
    <cellStyle name="style1431080422970" xfId="1643" xr:uid="{00000000-0005-0000-0000-00006F060000}"/>
    <cellStyle name="style1431080422996" xfId="1644" xr:uid="{00000000-0005-0000-0000-000070060000}"/>
    <cellStyle name="style1431080423022" xfId="1645" xr:uid="{00000000-0005-0000-0000-000071060000}"/>
    <cellStyle name="style1431080423047" xfId="1646" xr:uid="{00000000-0005-0000-0000-000072060000}"/>
    <cellStyle name="style1431080423069" xfId="1647" xr:uid="{00000000-0005-0000-0000-000073060000}"/>
    <cellStyle name="style1431080423092" xfId="1648" xr:uid="{00000000-0005-0000-0000-000074060000}"/>
    <cellStyle name="style1431080423117" xfId="1649" xr:uid="{00000000-0005-0000-0000-000075060000}"/>
    <cellStyle name="style1431080423143" xfId="1650" xr:uid="{00000000-0005-0000-0000-000076060000}"/>
    <cellStyle name="style1431080423165" xfId="1651" xr:uid="{00000000-0005-0000-0000-000077060000}"/>
    <cellStyle name="style1431080423190" xfId="1652" xr:uid="{00000000-0005-0000-0000-000078060000}"/>
    <cellStyle name="style1431080423212" xfId="1653" xr:uid="{00000000-0005-0000-0000-000079060000}"/>
    <cellStyle name="style1431080423235" xfId="1654" xr:uid="{00000000-0005-0000-0000-00007A060000}"/>
    <cellStyle name="style1431080423260" xfId="1655" xr:uid="{00000000-0005-0000-0000-00007B060000}"/>
    <cellStyle name="style1431080423282" xfId="1656" xr:uid="{00000000-0005-0000-0000-00007C060000}"/>
    <cellStyle name="style1431080423305" xfId="1657" xr:uid="{00000000-0005-0000-0000-00007D060000}"/>
    <cellStyle name="style1431080423332" xfId="1658" xr:uid="{00000000-0005-0000-0000-00007E060000}"/>
    <cellStyle name="style1431080423353" xfId="1659" xr:uid="{00000000-0005-0000-0000-00007F060000}"/>
    <cellStyle name="style1431080423375" xfId="1660" xr:uid="{00000000-0005-0000-0000-000080060000}"/>
    <cellStyle name="style1431080423401" xfId="1661" xr:uid="{00000000-0005-0000-0000-000081060000}"/>
    <cellStyle name="style1431080423423" xfId="1662" xr:uid="{00000000-0005-0000-0000-000082060000}"/>
    <cellStyle name="style1431080423445" xfId="1663" xr:uid="{00000000-0005-0000-0000-000083060000}"/>
    <cellStyle name="style1431080423468" xfId="1664" xr:uid="{00000000-0005-0000-0000-000084060000}"/>
    <cellStyle name="style1431080423490" xfId="1665" xr:uid="{00000000-0005-0000-0000-000085060000}"/>
    <cellStyle name="style1431080423512" xfId="1666" xr:uid="{00000000-0005-0000-0000-000086060000}"/>
    <cellStyle name="style1431080423534" xfId="1667" xr:uid="{00000000-0005-0000-0000-000087060000}"/>
    <cellStyle name="style1431080423556" xfId="1668" xr:uid="{00000000-0005-0000-0000-000088060000}"/>
    <cellStyle name="style1431080423639" xfId="1669" xr:uid="{00000000-0005-0000-0000-000089060000}"/>
    <cellStyle name="style1431080423662" xfId="1670" xr:uid="{00000000-0005-0000-0000-00008A060000}"/>
    <cellStyle name="style1431080423691" xfId="1671" xr:uid="{00000000-0005-0000-0000-00008B060000}"/>
    <cellStyle name="style1431080423713" xfId="1672" xr:uid="{00000000-0005-0000-0000-00008C060000}"/>
    <cellStyle name="style1431080423735" xfId="1673" xr:uid="{00000000-0005-0000-0000-00008D060000}"/>
    <cellStyle name="style1431080423786" xfId="1674" xr:uid="{00000000-0005-0000-0000-00008E060000}"/>
    <cellStyle name="style1431080519174" xfId="1675" xr:uid="{00000000-0005-0000-0000-00008F060000}"/>
    <cellStyle name="style1431080519201" xfId="1676" xr:uid="{00000000-0005-0000-0000-000090060000}"/>
    <cellStyle name="style1431080519223" xfId="1677" xr:uid="{00000000-0005-0000-0000-000091060000}"/>
    <cellStyle name="style1431080519247" xfId="1678" xr:uid="{00000000-0005-0000-0000-000092060000}"/>
    <cellStyle name="style1431080519271" xfId="1679" xr:uid="{00000000-0005-0000-0000-000093060000}"/>
    <cellStyle name="style1431080519295" xfId="1680" xr:uid="{00000000-0005-0000-0000-000094060000}"/>
    <cellStyle name="style1431080519319" xfId="1681" xr:uid="{00000000-0005-0000-0000-000095060000}"/>
    <cellStyle name="style1431080519343" xfId="1682" xr:uid="{00000000-0005-0000-0000-000096060000}"/>
    <cellStyle name="style1431080519369" xfId="1683" xr:uid="{00000000-0005-0000-0000-000097060000}"/>
    <cellStyle name="style1431080519394" xfId="1684" xr:uid="{00000000-0005-0000-0000-000098060000}"/>
    <cellStyle name="style1431080519479" xfId="1685" xr:uid="{00000000-0005-0000-0000-000099060000}"/>
    <cellStyle name="style1431080519505" xfId="1686" xr:uid="{00000000-0005-0000-0000-00009A060000}"/>
    <cellStyle name="style1431080519531" xfId="1687" xr:uid="{00000000-0005-0000-0000-00009B060000}"/>
    <cellStyle name="style1431080519555" xfId="1688" xr:uid="{00000000-0005-0000-0000-00009C060000}"/>
    <cellStyle name="style1431080519579" xfId="1689" xr:uid="{00000000-0005-0000-0000-00009D060000}"/>
    <cellStyle name="style1431080519601" xfId="1690" xr:uid="{00000000-0005-0000-0000-00009E060000}"/>
    <cellStyle name="style1431080519623" xfId="1691" xr:uid="{00000000-0005-0000-0000-00009F060000}"/>
    <cellStyle name="style1431080519647" xfId="1692" xr:uid="{00000000-0005-0000-0000-0000A0060000}"/>
    <cellStyle name="style1431080519673" xfId="1693" xr:uid="{00000000-0005-0000-0000-0000A1060000}"/>
    <cellStyle name="style1431080519694" xfId="1694" xr:uid="{00000000-0005-0000-0000-0000A2060000}"/>
    <cellStyle name="style1431080519718" xfId="1695" xr:uid="{00000000-0005-0000-0000-0000A3060000}"/>
    <cellStyle name="style1431080519740" xfId="1696" xr:uid="{00000000-0005-0000-0000-0000A4060000}"/>
    <cellStyle name="style1431080519761" xfId="1697" xr:uid="{00000000-0005-0000-0000-0000A5060000}"/>
    <cellStyle name="style1431080519786" xfId="1698" xr:uid="{00000000-0005-0000-0000-0000A6060000}"/>
    <cellStyle name="style1431080519807" xfId="1699" xr:uid="{00000000-0005-0000-0000-0000A7060000}"/>
    <cellStyle name="style1431080519830" xfId="1700" xr:uid="{00000000-0005-0000-0000-0000A8060000}"/>
    <cellStyle name="style1431080519856" xfId="1701" xr:uid="{00000000-0005-0000-0000-0000A9060000}"/>
    <cellStyle name="style1431080519878" xfId="1702" xr:uid="{00000000-0005-0000-0000-0000AA060000}"/>
    <cellStyle name="style1431080519900" xfId="1703" xr:uid="{00000000-0005-0000-0000-0000AB060000}"/>
    <cellStyle name="style1431080519925" xfId="1704" xr:uid="{00000000-0005-0000-0000-0000AC060000}"/>
    <cellStyle name="style1431080519946" xfId="1705" xr:uid="{00000000-0005-0000-0000-0000AD060000}"/>
    <cellStyle name="style1431080519967" xfId="1706" xr:uid="{00000000-0005-0000-0000-0000AE060000}"/>
    <cellStyle name="style1431080519990" xfId="1707" xr:uid="{00000000-0005-0000-0000-0000AF060000}"/>
    <cellStyle name="style1431080520011" xfId="1708" xr:uid="{00000000-0005-0000-0000-0000B0060000}"/>
    <cellStyle name="style1431080520033" xfId="1709" xr:uid="{00000000-0005-0000-0000-0000B1060000}"/>
    <cellStyle name="style1431080520054" xfId="1710" xr:uid="{00000000-0005-0000-0000-0000B2060000}"/>
    <cellStyle name="style1431080520076" xfId="1711" xr:uid="{00000000-0005-0000-0000-0000B3060000}"/>
    <cellStyle name="style1431080520157" xfId="1712" xr:uid="{00000000-0005-0000-0000-0000B4060000}"/>
    <cellStyle name="style1431080520181" xfId="1713" xr:uid="{00000000-0005-0000-0000-0000B5060000}"/>
    <cellStyle name="style1431080520209" xfId="1714" xr:uid="{00000000-0005-0000-0000-0000B6060000}"/>
    <cellStyle name="style1431080520230" xfId="1715" xr:uid="{00000000-0005-0000-0000-0000B7060000}"/>
    <cellStyle name="style1431080520252" xfId="1716" xr:uid="{00000000-0005-0000-0000-0000B8060000}"/>
    <cellStyle name="style1431080520300" xfId="1717" xr:uid="{00000000-0005-0000-0000-0000B9060000}"/>
    <cellStyle name="style1431080652006" xfId="1718" xr:uid="{00000000-0005-0000-0000-0000BA060000}"/>
    <cellStyle name="style1431080652033" xfId="1719" xr:uid="{00000000-0005-0000-0000-0000BB060000}"/>
    <cellStyle name="style1431080652054" xfId="1720" xr:uid="{00000000-0005-0000-0000-0000BC060000}"/>
    <cellStyle name="style1431080652078" xfId="1721" xr:uid="{00000000-0005-0000-0000-0000BD060000}"/>
    <cellStyle name="style1431080652103" xfId="1722" xr:uid="{00000000-0005-0000-0000-0000BE060000}"/>
    <cellStyle name="style1431080652127" xfId="1723" xr:uid="{00000000-0005-0000-0000-0000BF060000}"/>
    <cellStyle name="style1431080652151" xfId="1724" xr:uid="{00000000-0005-0000-0000-0000C0060000}"/>
    <cellStyle name="style1431080652175" xfId="1725" xr:uid="{00000000-0005-0000-0000-0000C1060000}"/>
    <cellStyle name="style1431080652199" xfId="1726" xr:uid="{00000000-0005-0000-0000-0000C2060000}"/>
    <cellStyle name="style1431080652295" xfId="1727" xr:uid="{00000000-0005-0000-0000-0000C3060000}"/>
    <cellStyle name="style1431080652321" xfId="1728" xr:uid="{00000000-0005-0000-0000-0000C4060000}"/>
    <cellStyle name="style1431080652345" xfId="1729" xr:uid="{00000000-0005-0000-0000-0000C5060000}"/>
    <cellStyle name="style1431080652370" xfId="1730" xr:uid="{00000000-0005-0000-0000-0000C6060000}"/>
    <cellStyle name="style1431080652396" xfId="1731" xr:uid="{00000000-0005-0000-0000-0000C7060000}"/>
    <cellStyle name="style1431080652421" xfId="1732" xr:uid="{00000000-0005-0000-0000-0000C8060000}"/>
    <cellStyle name="style1431080652443" xfId="1733" xr:uid="{00000000-0005-0000-0000-0000C9060000}"/>
    <cellStyle name="style1431080652465" xfId="1734" xr:uid="{00000000-0005-0000-0000-0000CA060000}"/>
    <cellStyle name="style1431080652489" xfId="1735" xr:uid="{00000000-0005-0000-0000-0000CB060000}"/>
    <cellStyle name="style1431080652515" xfId="1736" xr:uid="{00000000-0005-0000-0000-0000CC060000}"/>
    <cellStyle name="style1431080652536" xfId="1737" xr:uid="{00000000-0005-0000-0000-0000CD060000}"/>
    <cellStyle name="style1431080652561" xfId="1738" xr:uid="{00000000-0005-0000-0000-0000CE060000}"/>
    <cellStyle name="style1431080652583" xfId="1739" xr:uid="{00000000-0005-0000-0000-0000CF060000}"/>
    <cellStyle name="style1431080652604" xfId="1740" xr:uid="{00000000-0005-0000-0000-0000D0060000}"/>
    <cellStyle name="style1431080652630" xfId="1741" xr:uid="{00000000-0005-0000-0000-0000D1060000}"/>
    <cellStyle name="style1431080652653" xfId="1742" xr:uid="{00000000-0005-0000-0000-0000D2060000}"/>
    <cellStyle name="style1431080652675" xfId="1743" xr:uid="{00000000-0005-0000-0000-0000D3060000}"/>
    <cellStyle name="style1431080652701" xfId="1744" xr:uid="{00000000-0005-0000-0000-0000D4060000}"/>
    <cellStyle name="style1431080652723" xfId="1745" xr:uid="{00000000-0005-0000-0000-0000D5060000}"/>
    <cellStyle name="style1431080652745" xfId="1746" xr:uid="{00000000-0005-0000-0000-0000D6060000}"/>
    <cellStyle name="style1431080652770" xfId="1747" xr:uid="{00000000-0005-0000-0000-0000D7060000}"/>
    <cellStyle name="style1431080652791" xfId="1748" xr:uid="{00000000-0005-0000-0000-0000D8060000}"/>
    <cellStyle name="style1431080652813" xfId="1749" xr:uid="{00000000-0005-0000-0000-0000D9060000}"/>
    <cellStyle name="style1431080652835" xfId="1750" xr:uid="{00000000-0005-0000-0000-0000DA060000}"/>
    <cellStyle name="style1431080652857" xfId="1751" xr:uid="{00000000-0005-0000-0000-0000DB060000}"/>
    <cellStyle name="style1431080652879" xfId="1752" xr:uid="{00000000-0005-0000-0000-0000DC060000}"/>
    <cellStyle name="style1431080652966" xfId="1753" xr:uid="{00000000-0005-0000-0000-0000DD060000}"/>
    <cellStyle name="style1431080652988" xfId="1754" xr:uid="{00000000-0005-0000-0000-0000DE060000}"/>
    <cellStyle name="style1431080653010" xfId="1755" xr:uid="{00000000-0005-0000-0000-0000DF060000}"/>
    <cellStyle name="style1431080653032" xfId="1756" xr:uid="{00000000-0005-0000-0000-0000E0060000}"/>
    <cellStyle name="style1431080653059" xfId="1757" xr:uid="{00000000-0005-0000-0000-0000E1060000}"/>
    <cellStyle name="style1431080653081" xfId="1758" xr:uid="{00000000-0005-0000-0000-0000E2060000}"/>
    <cellStyle name="style1431080653103" xfId="1759" xr:uid="{00000000-0005-0000-0000-0000E3060000}"/>
    <cellStyle name="style1431080653150" xfId="1760" xr:uid="{00000000-0005-0000-0000-0000E4060000}"/>
    <cellStyle name="style1431080749964" xfId="1761" xr:uid="{00000000-0005-0000-0000-0000E5060000}"/>
    <cellStyle name="style1431080749991" xfId="1762" xr:uid="{00000000-0005-0000-0000-0000E6060000}"/>
    <cellStyle name="style1431080750012" xfId="1763" xr:uid="{00000000-0005-0000-0000-0000E7060000}"/>
    <cellStyle name="style1431080750036" xfId="1764" xr:uid="{00000000-0005-0000-0000-0000E8060000}"/>
    <cellStyle name="style1431080750060" xfId="1765" xr:uid="{00000000-0005-0000-0000-0000E9060000}"/>
    <cellStyle name="style1431080750084" xfId="1766" xr:uid="{00000000-0005-0000-0000-0000EA060000}"/>
    <cellStyle name="style1431080750108" xfId="1767" xr:uid="{00000000-0005-0000-0000-0000EB060000}"/>
    <cellStyle name="style1431080750202" xfId="1768" xr:uid="{00000000-0005-0000-0000-0000EC060000}"/>
    <cellStyle name="style1431080750227" xfId="1769" xr:uid="{00000000-0005-0000-0000-0000ED060000}"/>
    <cellStyle name="style1431080750253" xfId="1770" xr:uid="{00000000-0005-0000-0000-0000EE060000}"/>
    <cellStyle name="style1431080750277" xfId="1771" xr:uid="{00000000-0005-0000-0000-0000EF060000}"/>
    <cellStyle name="style1431080750301" xfId="1772" xr:uid="{00000000-0005-0000-0000-0000F0060000}"/>
    <cellStyle name="style1431080750325" xfId="1773" xr:uid="{00000000-0005-0000-0000-0000F1060000}"/>
    <cellStyle name="style1431080750350" xfId="1774" xr:uid="{00000000-0005-0000-0000-0000F2060000}"/>
    <cellStyle name="style1431080750374" xfId="1775" xr:uid="{00000000-0005-0000-0000-0000F3060000}"/>
    <cellStyle name="style1431080750397" xfId="1776" xr:uid="{00000000-0005-0000-0000-0000F4060000}"/>
    <cellStyle name="style1431080750421" xfId="1777" xr:uid="{00000000-0005-0000-0000-0000F5060000}"/>
    <cellStyle name="style1431080750445" xfId="1778" xr:uid="{00000000-0005-0000-0000-0000F6060000}"/>
    <cellStyle name="style1431080750466" xfId="1779" xr:uid="{00000000-0005-0000-0000-0000F7060000}"/>
    <cellStyle name="style1431080750491" xfId="1780" xr:uid="{00000000-0005-0000-0000-0000F8060000}"/>
    <cellStyle name="style1431080750512" xfId="1781" xr:uid="{00000000-0005-0000-0000-0000F9060000}"/>
    <cellStyle name="style1431080750534" xfId="1782" xr:uid="{00000000-0005-0000-0000-0000FA060000}"/>
    <cellStyle name="style1431080750560" xfId="1783" xr:uid="{00000000-0005-0000-0000-0000FB060000}"/>
    <cellStyle name="style1431080750583" xfId="1784" xr:uid="{00000000-0005-0000-0000-0000FC060000}"/>
    <cellStyle name="style1431080750605" xfId="1785" xr:uid="{00000000-0005-0000-0000-0000FD060000}"/>
    <cellStyle name="style1431080750626" xfId="1786" xr:uid="{00000000-0005-0000-0000-0000FE060000}"/>
    <cellStyle name="style1431080750648" xfId="1787" xr:uid="{00000000-0005-0000-0000-0000FF060000}"/>
    <cellStyle name="style1431080750669" xfId="1788" xr:uid="{00000000-0005-0000-0000-000000070000}"/>
    <cellStyle name="style1431080750690" xfId="1789" xr:uid="{00000000-0005-0000-0000-000001070000}"/>
    <cellStyle name="style1431080750712" xfId="1790" xr:uid="{00000000-0005-0000-0000-000002070000}"/>
    <cellStyle name="style1431080750733" xfId="1791" xr:uid="{00000000-0005-0000-0000-000003070000}"/>
    <cellStyle name="style1431080750823" xfId="1792" xr:uid="{00000000-0005-0000-0000-000004070000}"/>
    <cellStyle name="style1431080750845" xfId="1793" xr:uid="{00000000-0005-0000-0000-000005070000}"/>
    <cellStyle name="style1431080750866" xfId="1794" xr:uid="{00000000-0005-0000-0000-000006070000}"/>
    <cellStyle name="style1431080750888" xfId="1795" xr:uid="{00000000-0005-0000-0000-000007070000}"/>
    <cellStyle name="style1431080750911" xfId="1796" xr:uid="{00000000-0005-0000-0000-000008070000}"/>
    <cellStyle name="style1431080750936" xfId="1797" xr:uid="{00000000-0005-0000-0000-000009070000}"/>
    <cellStyle name="style1431080750957" xfId="1798" xr:uid="{00000000-0005-0000-0000-00000A070000}"/>
    <cellStyle name="style1431080750979" xfId="1799" xr:uid="{00000000-0005-0000-0000-00000B070000}"/>
    <cellStyle name="style1431080751036" xfId="1800" xr:uid="{00000000-0005-0000-0000-00000C070000}"/>
    <cellStyle name="style1431081855291" xfId="1801" xr:uid="{00000000-0005-0000-0000-00000D070000}"/>
    <cellStyle name="style1431081855334" xfId="1802" xr:uid="{00000000-0005-0000-0000-00000E070000}"/>
    <cellStyle name="style1431081855384" xfId="1803" xr:uid="{00000000-0005-0000-0000-00000F070000}"/>
    <cellStyle name="style1431081855508" xfId="1804" xr:uid="{00000000-0005-0000-0000-000010070000}"/>
    <cellStyle name="style1431081855546" xfId="1805" xr:uid="{00000000-0005-0000-0000-000011070000}"/>
    <cellStyle name="style1431081855581" xfId="1806" xr:uid="{00000000-0005-0000-0000-000012070000}"/>
    <cellStyle name="style1431081855614" xfId="1807" xr:uid="{00000000-0005-0000-0000-000013070000}"/>
    <cellStyle name="style1431081855647" xfId="1808" xr:uid="{00000000-0005-0000-0000-000014070000}"/>
    <cellStyle name="style1431081855681" xfId="1809" xr:uid="{00000000-0005-0000-0000-000015070000}"/>
    <cellStyle name="style1431081855714" xfId="1810" xr:uid="{00000000-0005-0000-0000-000016070000}"/>
    <cellStyle name="style1431081855746" xfId="1811" xr:uid="{00000000-0005-0000-0000-000017070000}"/>
    <cellStyle name="style1431081855778" xfId="1812" xr:uid="{00000000-0005-0000-0000-000018070000}"/>
    <cellStyle name="style1431081855812" xfId="1813" xr:uid="{00000000-0005-0000-0000-000019070000}"/>
    <cellStyle name="style1431081855845" xfId="1814" xr:uid="{00000000-0005-0000-0000-00001A070000}"/>
    <cellStyle name="style1431081855878" xfId="1815" xr:uid="{00000000-0005-0000-0000-00001B070000}"/>
    <cellStyle name="style1431081855913" xfId="1816" xr:uid="{00000000-0005-0000-0000-00001C070000}"/>
    <cellStyle name="style1431081855942" xfId="1817" xr:uid="{00000000-0005-0000-0000-00001D070000}"/>
    <cellStyle name="style1431081855974" xfId="1818" xr:uid="{00000000-0005-0000-0000-00001E070000}"/>
    <cellStyle name="style1431081856093" xfId="1819" xr:uid="{00000000-0005-0000-0000-00001F070000}"/>
    <cellStyle name="style1431081856126" xfId="1820" xr:uid="{00000000-0005-0000-0000-000020070000}"/>
    <cellStyle name="style1431081856153" xfId="1821" xr:uid="{00000000-0005-0000-0000-000021070000}"/>
    <cellStyle name="style1431081856181" xfId="1822" xr:uid="{00000000-0005-0000-0000-000022070000}"/>
    <cellStyle name="style1431081856207" xfId="1823" xr:uid="{00000000-0005-0000-0000-000023070000}"/>
    <cellStyle name="style1431081856235" xfId="1824" xr:uid="{00000000-0005-0000-0000-000024070000}"/>
    <cellStyle name="style1431081856262" xfId="1825" xr:uid="{00000000-0005-0000-0000-000025070000}"/>
    <cellStyle name="style1431081856295" xfId="1826" xr:uid="{00000000-0005-0000-0000-000026070000}"/>
    <cellStyle name="style1431081856327" xfId="1827" xr:uid="{00000000-0005-0000-0000-000027070000}"/>
    <cellStyle name="style1431081856353" xfId="1828" xr:uid="{00000000-0005-0000-0000-000028070000}"/>
    <cellStyle name="style1431081856380" xfId="1829" xr:uid="{00000000-0005-0000-0000-000029070000}"/>
    <cellStyle name="style1431081856406" xfId="1830" xr:uid="{00000000-0005-0000-0000-00002A070000}"/>
    <cellStyle name="style1431081856432" xfId="1831" xr:uid="{00000000-0005-0000-0000-00002B070000}"/>
    <cellStyle name="style1431081856459" xfId="1832" xr:uid="{00000000-0005-0000-0000-00002C070000}"/>
    <cellStyle name="style1431081856490" xfId="1833" xr:uid="{00000000-0005-0000-0000-00002D070000}"/>
    <cellStyle name="style1431081856516" xfId="1834" xr:uid="{00000000-0005-0000-0000-00002E070000}"/>
    <cellStyle name="style1431081856542" xfId="1835" xr:uid="{00000000-0005-0000-0000-00002F070000}"/>
    <cellStyle name="style1431081856567" xfId="1836" xr:uid="{00000000-0005-0000-0000-000030070000}"/>
    <cellStyle name="style1431081856594" xfId="1837" xr:uid="{00000000-0005-0000-0000-000031070000}"/>
    <cellStyle name="style1431081856621" xfId="1838" xr:uid="{00000000-0005-0000-0000-000032070000}"/>
    <cellStyle name="style1431081856648" xfId="1839" xr:uid="{00000000-0005-0000-0000-000033070000}"/>
    <cellStyle name="style1431081856678" xfId="1840" xr:uid="{00000000-0005-0000-0000-000034070000}"/>
    <cellStyle name="style1431081856705" xfId="1841" xr:uid="{00000000-0005-0000-0000-000035070000}"/>
    <cellStyle name="style1431081856732" xfId="1842" xr:uid="{00000000-0005-0000-0000-000036070000}"/>
    <cellStyle name="style1431081856761" xfId="1843" xr:uid="{00000000-0005-0000-0000-000037070000}"/>
    <cellStyle name="style1431081856888" xfId="1844" xr:uid="{00000000-0005-0000-0000-000038070000}"/>
    <cellStyle name="style1431081856916" xfId="1845" xr:uid="{00000000-0005-0000-0000-000039070000}"/>
    <cellStyle name="style1431081856941" xfId="1846" xr:uid="{00000000-0005-0000-0000-00003A070000}"/>
    <cellStyle name="style1431081856967" xfId="1847" xr:uid="{00000000-0005-0000-0000-00003B070000}"/>
    <cellStyle name="style1431082384699" xfId="1848" xr:uid="{00000000-0005-0000-0000-00003C070000}"/>
    <cellStyle name="style1431082384808" xfId="1849" xr:uid="{00000000-0005-0000-0000-00003D070000}"/>
    <cellStyle name="style1431082384832" xfId="1850" xr:uid="{00000000-0005-0000-0000-00003E070000}"/>
    <cellStyle name="style1431082384867" xfId="1851" xr:uid="{00000000-0005-0000-0000-00003F070000}"/>
    <cellStyle name="style1431082384897" xfId="1852" xr:uid="{00000000-0005-0000-0000-000040070000}"/>
    <cellStyle name="style1431082384924" xfId="1853" xr:uid="{00000000-0005-0000-0000-000041070000}"/>
    <cellStyle name="style1431082384951" xfId="1854" xr:uid="{00000000-0005-0000-0000-000042070000}"/>
    <cellStyle name="style1431082384978" xfId="1855" xr:uid="{00000000-0005-0000-0000-000043070000}"/>
    <cellStyle name="style1431082385006" xfId="1856" xr:uid="{00000000-0005-0000-0000-000044070000}"/>
    <cellStyle name="style1431082385033" xfId="1857" xr:uid="{00000000-0005-0000-0000-000045070000}"/>
    <cellStyle name="style1431082385060" xfId="1858" xr:uid="{00000000-0005-0000-0000-000046070000}"/>
    <cellStyle name="style1431082385087" xfId="1859" xr:uid="{00000000-0005-0000-0000-000047070000}"/>
    <cellStyle name="style1431082385115" xfId="1860" xr:uid="{00000000-0005-0000-0000-000048070000}"/>
    <cellStyle name="style1431082385136" xfId="1861" xr:uid="{00000000-0005-0000-0000-000049070000}"/>
    <cellStyle name="style1431082385163" xfId="1862" xr:uid="{00000000-0005-0000-0000-00004A070000}"/>
    <cellStyle name="style1431082385191" xfId="1863" xr:uid="{00000000-0005-0000-0000-00004B070000}"/>
    <cellStyle name="style1431082385214" xfId="1864" xr:uid="{00000000-0005-0000-0000-00004C070000}"/>
    <cellStyle name="style1431082385308" xfId="1865" xr:uid="{00000000-0005-0000-0000-00004D070000}"/>
    <cellStyle name="style1431082385332" xfId="1866" xr:uid="{00000000-0005-0000-0000-00004E070000}"/>
    <cellStyle name="style1431082385355" xfId="1867" xr:uid="{00000000-0005-0000-0000-00004F070000}"/>
    <cellStyle name="style1431082385382" xfId="1868" xr:uid="{00000000-0005-0000-0000-000050070000}"/>
    <cellStyle name="style1431082385404" xfId="1869" xr:uid="{00000000-0005-0000-0000-000051070000}"/>
    <cellStyle name="style1431082385426" xfId="1870" xr:uid="{00000000-0005-0000-0000-000052070000}"/>
    <cellStyle name="style1431082385448" xfId="1871" xr:uid="{00000000-0005-0000-0000-000053070000}"/>
    <cellStyle name="style1431084048125" xfId="1872" xr:uid="{00000000-0005-0000-0000-000054070000}"/>
    <cellStyle name="style1431084048155" xfId="1873" xr:uid="{00000000-0005-0000-0000-000055070000}"/>
    <cellStyle name="style1431084048183" xfId="1874" xr:uid="{00000000-0005-0000-0000-000056070000}"/>
    <cellStyle name="style1431084048210" xfId="1875" xr:uid="{00000000-0005-0000-0000-000057070000}"/>
    <cellStyle name="style1431084048250" xfId="1876" xr:uid="{00000000-0005-0000-0000-000058070000}"/>
    <cellStyle name="style1431084048277" xfId="1877" xr:uid="{00000000-0005-0000-0000-000059070000}"/>
    <cellStyle name="style1431084048305" xfId="1878" xr:uid="{00000000-0005-0000-0000-00005A070000}"/>
    <cellStyle name="style1431084048337" xfId="1879" xr:uid="{00000000-0005-0000-0000-00005B070000}"/>
    <cellStyle name="style1431084048367" xfId="1880" xr:uid="{00000000-0005-0000-0000-00005C070000}"/>
    <cellStyle name="style1431084048395" xfId="1881" xr:uid="{00000000-0005-0000-0000-00005D070000}"/>
    <cellStyle name="style1431084048423" xfId="1882" xr:uid="{00000000-0005-0000-0000-00005E070000}"/>
    <cellStyle name="style1431084048451" xfId="1883" xr:uid="{00000000-0005-0000-0000-00005F070000}"/>
    <cellStyle name="style1431084048478" xfId="1884" xr:uid="{00000000-0005-0000-0000-000060070000}"/>
    <cellStyle name="style1431084048587" xfId="1885" xr:uid="{00000000-0005-0000-0000-000061070000}"/>
    <cellStyle name="style1431084048617" xfId="1886" xr:uid="{00000000-0005-0000-0000-000062070000}"/>
    <cellStyle name="style1431084048639" xfId="1887" xr:uid="{00000000-0005-0000-0000-000063070000}"/>
    <cellStyle name="style1431084048661" xfId="1888" xr:uid="{00000000-0005-0000-0000-000064070000}"/>
    <cellStyle name="style1431084048685" xfId="1889" xr:uid="{00000000-0005-0000-0000-000065070000}"/>
    <cellStyle name="style1431084048713" xfId="1890" xr:uid="{00000000-0005-0000-0000-000066070000}"/>
    <cellStyle name="style1431084048741" xfId="1891" xr:uid="{00000000-0005-0000-0000-000067070000}"/>
    <cellStyle name="style1431084048769" xfId="1892" xr:uid="{00000000-0005-0000-0000-000068070000}"/>
    <cellStyle name="style1431084048792" xfId="1893" xr:uid="{00000000-0005-0000-0000-000069070000}"/>
    <cellStyle name="style1431352315647" xfId="1894" xr:uid="{00000000-0005-0000-0000-00006A070000}"/>
    <cellStyle name="style1431352315691" xfId="1895" xr:uid="{00000000-0005-0000-0000-00006B070000}"/>
    <cellStyle name="style1431352315719" xfId="1896" xr:uid="{00000000-0005-0000-0000-00006C070000}"/>
    <cellStyle name="style1431352315830" xfId="1897" xr:uid="{00000000-0005-0000-0000-00006D070000}"/>
    <cellStyle name="style1431352315864" xfId="1898" xr:uid="{00000000-0005-0000-0000-00006E070000}"/>
    <cellStyle name="style1431352315896" xfId="1899" xr:uid="{00000000-0005-0000-0000-00006F070000}"/>
    <cellStyle name="style1431352315931" xfId="1900" xr:uid="{00000000-0005-0000-0000-000070070000}"/>
    <cellStyle name="style1431352315963" xfId="1901" xr:uid="{00000000-0005-0000-0000-000071070000}"/>
    <cellStyle name="style1431352315996" xfId="1902" xr:uid="{00000000-0005-0000-0000-000072070000}"/>
    <cellStyle name="style1431352316030" xfId="1903" xr:uid="{00000000-0005-0000-0000-000073070000}"/>
    <cellStyle name="style1431352316062" xfId="1904" xr:uid="{00000000-0005-0000-0000-000074070000}"/>
    <cellStyle name="style1431352316173" xfId="1905" xr:uid="{00000000-0005-0000-0000-000075070000}"/>
    <cellStyle name="style1431352316209" xfId="1906" xr:uid="{00000000-0005-0000-0000-000076070000}"/>
    <cellStyle name="style1431352316243" xfId="1907" xr:uid="{00000000-0005-0000-0000-000077070000}"/>
    <cellStyle name="style1431352316268" xfId="1908" xr:uid="{00000000-0005-0000-0000-000078070000}"/>
    <cellStyle name="style1431352316295" xfId="1909" xr:uid="{00000000-0005-0000-0000-000079070000}"/>
    <cellStyle name="style1431352316320" xfId="1910" xr:uid="{00000000-0005-0000-0000-00007A070000}"/>
    <cellStyle name="style1431352316352" xfId="1911" xr:uid="{00000000-0005-0000-0000-00007B070000}"/>
    <cellStyle name="style1431352316386" xfId="1912" xr:uid="{00000000-0005-0000-0000-00007C070000}"/>
    <cellStyle name="style1431352316419" xfId="1913" xr:uid="{00000000-0005-0000-0000-00007D070000}"/>
    <cellStyle name="style1431352316456" xfId="1914" xr:uid="{00000000-0005-0000-0000-00007E070000}"/>
    <cellStyle name="style1431352316572" xfId="1915" xr:uid="{00000000-0005-0000-0000-00007F070000}"/>
    <cellStyle name="style1431352316599" xfId="1916" xr:uid="{00000000-0005-0000-0000-000080070000}"/>
    <cellStyle name="style1431352316626" xfId="1917" xr:uid="{00000000-0005-0000-0000-000081070000}"/>
    <cellStyle name="style1431352316651" xfId="1918" xr:uid="{00000000-0005-0000-0000-000082070000}"/>
    <cellStyle name="style1431352316686" xfId="1919" xr:uid="{00000000-0005-0000-0000-000083070000}"/>
    <cellStyle name="style1431352316721" xfId="1920" xr:uid="{00000000-0005-0000-0000-000084070000}"/>
    <cellStyle name="style1431352316746" xfId="1921" xr:uid="{00000000-0005-0000-0000-000085070000}"/>
    <cellStyle name="style1431352316779" xfId="1922" xr:uid="{00000000-0005-0000-0000-000086070000}"/>
    <cellStyle name="style1431352316804" xfId="1923" xr:uid="{00000000-0005-0000-0000-000087070000}"/>
    <cellStyle name="style1431352316831" xfId="1924" xr:uid="{00000000-0005-0000-0000-000088070000}"/>
    <cellStyle name="style1431352316861" xfId="1925" xr:uid="{00000000-0005-0000-0000-000089070000}"/>
    <cellStyle name="style1431352316891" xfId="1926" xr:uid="{00000000-0005-0000-0000-00008A070000}"/>
    <cellStyle name="style1431352317034" xfId="1927" xr:uid="{00000000-0005-0000-0000-00008B070000}"/>
    <cellStyle name="style1431352317088" xfId="1928" xr:uid="{00000000-0005-0000-0000-00008C070000}"/>
    <cellStyle name="style1431415991275" xfId="1929" xr:uid="{00000000-0005-0000-0000-00008D070000}"/>
    <cellStyle name="style1431415991382" xfId="1930" xr:uid="{00000000-0005-0000-0000-00008E070000}"/>
    <cellStyle name="style1431415991416" xfId="1931" xr:uid="{00000000-0005-0000-0000-00008F070000}"/>
    <cellStyle name="style1431415991457" xfId="1932" xr:uid="{00000000-0005-0000-0000-000090070000}"/>
    <cellStyle name="style1431415991496" xfId="1933" xr:uid="{00000000-0005-0000-0000-000091070000}"/>
    <cellStyle name="style1431415991535" xfId="1934" xr:uid="{00000000-0005-0000-0000-000092070000}"/>
    <cellStyle name="style1431415991574" xfId="1935" xr:uid="{00000000-0005-0000-0000-000093070000}"/>
    <cellStyle name="style1431415991613" xfId="1936" xr:uid="{00000000-0005-0000-0000-000094070000}"/>
    <cellStyle name="style1431415991711" xfId="1937" xr:uid="{00000000-0005-0000-0000-000095070000}"/>
    <cellStyle name="style1431415991752" xfId="1938" xr:uid="{00000000-0005-0000-0000-000096070000}"/>
    <cellStyle name="style1431415991792" xfId="1939" xr:uid="{00000000-0005-0000-0000-000097070000}"/>
    <cellStyle name="style1431415991831" xfId="1940" xr:uid="{00000000-0005-0000-0000-000098070000}"/>
    <cellStyle name="style1431415991874" xfId="1941" xr:uid="{00000000-0005-0000-0000-000099070000}"/>
    <cellStyle name="style1431415991913" xfId="1942" xr:uid="{00000000-0005-0000-0000-00009A070000}"/>
    <cellStyle name="style1431415991943" xfId="1943" xr:uid="{00000000-0005-0000-0000-00009B070000}"/>
    <cellStyle name="style1431415991975" xfId="1944" xr:uid="{00000000-0005-0000-0000-00009C070000}"/>
    <cellStyle name="style1431415992006" xfId="1945" xr:uid="{00000000-0005-0000-0000-00009D070000}"/>
    <cellStyle name="style1431415992107" xfId="1946" xr:uid="{00000000-0005-0000-0000-00009E070000}"/>
    <cellStyle name="style1431415992147" xfId="1947" xr:uid="{00000000-0005-0000-0000-00009F070000}"/>
    <cellStyle name="style1431415992202" xfId="1948" xr:uid="{00000000-0005-0000-0000-0000A0070000}"/>
    <cellStyle name="style1431415992232" xfId="1949" xr:uid="{00000000-0005-0000-0000-0000A1070000}"/>
    <cellStyle name="style1431415992263" xfId="1950" xr:uid="{00000000-0005-0000-0000-0000A2070000}"/>
    <cellStyle name="style1431415992294" xfId="1951" xr:uid="{00000000-0005-0000-0000-0000A3070000}"/>
    <cellStyle name="style1431416150505" xfId="1952" xr:uid="{00000000-0005-0000-0000-0000A4070000}"/>
    <cellStyle name="style1431416150541" xfId="1953" xr:uid="{00000000-0005-0000-0000-0000A5070000}"/>
    <cellStyle name="style1431416150571" xfId="1954" xr:uid="{00000000-0005-0000-0000-0000A6070000}"/>
    <cellStyle name="style1431416150608" xfId="1955" xr:uid="{00000000-0005-0000-0000-0000A7070000}"/>
    <cellStyle name="style1431416150637" xfId="1956" xr:uid="{00000000-0005-0000-0000-0000A8070000}"/>
    <cellStyle name="style1431416150670" xfId="1957" xr:uid="{00000000-0005-0000-0000-0000A9070000}"/>
    <cellStyle name="style1431416150704" xfId="1958" xr:uid="{00000000-0005-0000-0000-0000AA070000}"/>
    <cellStyle name="style1431416150740" xfId="1959" xr:uid="{00000000-0005-0000-0000-0000AB070000}"/>
    <cellStyle name="style1431416150829" xfId="1960" xr:uid="{00000000-0005-0000-0000-0000AC070000}"/>
    <cellStyle name="style1431416150860" xfId="1961" xr:uid="{00000000-0005-0000-0000-0000AD070000}"/>
    <cellStyle name="style1431416150890" xfId="1962" xr:uid="{00000000-0005-0000-0000-0000AE070000}"/>
    <cellStyle name="style1431416150923" xfId="1963" xr:uid="{00000000-0005-0000-0000-0000AF070000}"/>
    <cellStyle name="style1431416150954" xfId="1964" xr:uid="{00000000-0005-0000-0000-0000B0070000}"/>
    <cellStyle name="style1431416150990" xfId="1965" xr:uid="{00000000-0005-0000-0000-0000B1070000}"/>
    <cellStyle name="style1431416151026" xfId="1966" xr:uid="{00000000-0005-0000-0000-0000B2070000}"/>
    <cellStyle name="style1431416151058" xfId="1967" xr:uid="{00000000-0005-0000-0000-0000B3070000}"/>
    <cellStyle name="style1431416151089" xfId="1968" xr:uid="{00000000-0005-0000-0000-0000B4070000}"/>
    <cellStyle name="style1431416151121" xfId="1969" xr:uid="{00000000-0005-0000-0000-0000B5070000}"/>
    <cellStyle name="style1431416151154" xfId="1970" xr:uid="{00000000-0005-0000-0000-0000B6070000}"/>
    <cellStyle name="style1431416151243" xfId="1971" xr:uid="{00000000-0005-0000-0000-0000B7070000}"/>
    <cellStyle name="style1431416183346" xfId="1972" xr:uid="{00000000-0005-0000-0000-0000B8070000}"/>
    <cellStyle name="style1431416183380" xfId="1973" xr:uid="{00000000-0005-0000-0000-0000B9070000}"/>
    <cellStyle name="style1431416183407" xfId="1974" xr:uid="{00000000-0005-0000-0000-0000BA070000}"/>
    <cellStyle name="style1431416183437" xfId="1975" xr:uid="{00000000-0005-0000-0000-0000BB070000}"/>
    <cellStyle name="style1431416183464" xfId="1976" xr:uid="{00000000-0005-0000-0000-0000BC070000}"/>
    <cellStyle name="style1431416183494" xfId="1977" xr:uid="{00000000-0005-0000-0000-0000BD070000}"/>
    <cellStyle name="style1431416183525" xfId="1978" xr:uid="{00000000-0005-0000-0000-0000BE070000}"/>
    <cellStyle name="style1431416183557" xfId="1979" xr:uid="{00000000-0005-0000-0000-0000BF070000}"/>
    <cellStyle name="style1431416183585" xfId="1980" xr:uid="{00000000-0005-0000-0000-0000C0070000}"/>
    <cellStyle name="style1431416183613" xfId="1981" xr:uid="{00000000-0005-0000-0000-0000C1070000}"/>
    <cellStyle name="style1431416183641" xfId="1982" xr:uid="{00000000-0005-0000-0000-0000C2070000}"/>
    <cellStyle name="style1431416183729" xfId="1983" xr:uid="{00000000-0005-0000-0000-0000C3070000}"/>
    <cellStyle name="style1431416183759" xfId="1984" xr:uid="{00000000-0005-0000-0000-0000C4070000}"/>
    <cellStyle name="style1431416183790" xfId="1985" xr:uid="{00000000-0005-0000-0000-0000C5070000}"/>
    <cellStyle name="style1431416183821" xfId="1986" xr:uid="{00000000-0005-0000-0000-0000C6070000}"/>
    <cellStyle name="style1431416183852" xfId="1987" xr:uid="{00000000-0005-0000-0000-0000C7070000}"/>
    <cellStyle name="style1431416183882" xfId="1988" xr:uid="{00000000-0005-0000-0000-0000C8070000}"/>
    <cellStyle name="style1431416183912" xfId="1989" xr:uid="{00000000-0005-0000-0000-0000C9070000}"/>
    <cellStyle name="style1431416183942" xfId="1990" xr:uid="{00000000-0005-0000-0000-0000CA070000}"/>
    <cellStyle name="style1431416183972" xfId="1991" xr:uid="{00000000-0005-0000-0000-0000CB070000}"/>
    <cellStyle name="style1431416463394" xfId="1992" xr:uid="{00000000-0005-0000-0000-0000CC070000}"/>
    <cellStyle name="style1431416463427" xfId="1993" xr:uid="{00000000-0005-0000-0000-0000CD070000}"/>
    <cellStyle name="style1431416463454" xfId="1994" xr:uid="{00000000-0005-0000-0000-0000CE070000}"/>
    <cellStyle name="style1431416463484" xfId="1995" xr:uid="{00000000-0005-0000-0000-0000CF070000}"/>
    <cellStyle name="style1431416463513" xfId="1996" xr:uid="{00000000-0005-0000-0000-0000D0070000}"/>
    <cellStyle name="style1431416463546" xfId="1997" xr:uid="{00000000-0005-0000-0000-0000D1070000}"/>
    <cellStyle name="style1431416463576" xfId="1998" xr:uid="{00000000-0005-0000-0000-0000D2070000}"/>
    <cellStyle name="style1431416463606" xfId="1999" xr:uid="{00000000-0005-0000-0000-0000D3070000}"/>
    <cellStyle name="style1431416463638" xfId="2000" xr:uid="{00000000-0005-0000-0000-0000D4070000}"/>
    <cellStyle name="style1431416463669" xfId="2001" xr:uid="{00000000-0005-0000-0000-0000D5070000}"/>
    <cellStyle name="style1431416463699" xfId="2002" xr:uid="{00000000-0005-0000-0000-0000D6070000}"/>
    <cellStyle name="style1431416463730" xfId="2003" xr:uid="{00000000-0005-0000-0000-0000D7070000}"/>
    <cellStyle name="style1431416463760" xfId="2004" xr:uid="{00000000-0005-0000-0000-0000D8070000}"/>
    <cellStyle name="style1431416463789" xfId="2005" xr:uid="{00000000-0005-0000-0000-0000D9070000}"/>
    <cellStyle name="style1431416463865" xfId="2006" xr:uid="{00000000-0005-0000-0000-0000DA070000}"/>
    <cellStyle name="style1431416463899" xfId="2007" xr:uid="{00000000-0005-0000-0000-0000DB070000}"/>
    <cellStyle name="style1431416463929" xfId="2008" xr:uid="{00000000-0005-0000-0000-0000DC070000}"/>
    <cellStyle name="style1431416463959" xfId="2009" xr:uid="{00000000-0005-0000-0000-0000DD070000}"/>
    <cellStyle name="style1431416463989" xfId="2010" xr:uid="{00000000-0005-0000-0000-0000DE070000}"/>
    <cellStyle name="style1431416464019" xfId="2011" xr:uid="{00000000-0005-0000-0000-0000DF070000}"/>
    <cellStyle name="style1431416464049" xfId="2012" xr:uid="{00000000-0005-0000-0000-0000E0070000}"/>
    <cellStyle name="style1431416464080" xfId="2013" xr:uid="{00000000-0005-0000-0000-0000E1070000}"/>
    <cellStyle name="style1431416464106" xfId="2014" xr:uid="{00000000-0005-0000-0000-0000E2070000}"/>
    <cellStyle name="style1431416464135" xfId="2015" xr:uid="{00000000-0005-0000-0000-0000E3070000}"/>
    <cellStyle name="style1431416464166" xfId="2016" xr:uid="{00000000-0005-0000-0000-0000E4070000}"/>
    <cellStyle name="style1431416464196" xfId="2017" xr:uid="{00000000-0005-0000-0000-0000E5070000}"/>
    <cellStyle name="style1431416464225" xfId="2018" xr:uid="{00000000-0005-0000-0000-0000E6070000}"/>
    <cellStyle name="style1431416464251" xfId="2019" xr:uid="{00000000-0005-0000-0000-0000E7070000}"/>
    <cellStyle name="style1431416464278" xfId="2020" xr:uid="{00000000-0005-0000-0000-0000E8070000}"/>
    <cellStyle name="style1431416464304" xfId="2021" xr:uid="{00000000-0005-0000-0000-0000E9070000}"/>
    <cellStyle name="style1431416464330" xfId="2022" xr:uid="{00000000-0005-0000-0000-0000EA070000}"/>
    <cellStyle name="style1431416464358" xfId="2023" xr:uid="{00000000-0005-0000-0000-0000EB070000}"/>
    <cellStyle name="style1431416464389" xfId="2024" xr:uid="{00000000-0005-0000-0000-0000EC070000}"/>
    <cellStyle name="style1431416464463" xfId="2025" xr:uid="{00000000-0005-0000-0000-0000ED070000}"/>
    <cellStyle name="style1431416464491" xfId="2026" xr:uid="{00000000-0005-0000-0000-0000EE070000}"/>
    <cellStyle name="style1431416464519" xfId="2027" xr:uid="{00000000-0005-0000-0000-0000EF070000}"/>
    <cellStyle name="style1431416464545" xfId="2028" xr:uid="{00000000-0005-0000-0000-0000F0070000}"/>
    <cellStyle name="style1431416464572" xfId="2029" xr:uid="{00000000-0005-0000-0000-0000F1070000}"/>
    <cellStyle name="style1431416464599" xfId="2030" xr:uid="{00000000-0005-0000-0000-0000F2070000}"/>
    <cellStyle name="style1431416464626" xfId="2031" xr:uid="{00000000-0005-0000-0000-0000F3070000}"/>
    <cellStyle name="style1431416464654" xfId="2032" xr:uid="{00000000-0005-0000-0000-0000F4070000}"/>
    <cellStyle name="style1431416464687" xfId="2033" xr:uid="{00000000-0005-0000-0000-0000F5070000}"/>
    <cellStyle name="style1431416464720" xfId="2034" xr:uid="{00000000-0005-0000-0000-0000F6070000}"/>
    <cellStyle name="style1431416464777" xfId="2035" xr:uid="{00000000-0005-0000-0000-0000F7070000}"/>
    <cellStyle name="style1431416464806" xfId="2036" xr:uid="{00000000-0005-0000-0000-0000F8070000}"/>
    <cellStyle name="style1431416464833" xfId="2037" xr:uid="{00000000-0005-0000-0000-0000F9070000}"/>
    <cellStyle name="style1431416464863" xfId="2038" xr:uid="{00000000-0005-0000-0000-0000FA070000}"/>
    <cellStyle name="style1431416670020" xfId="2039" xr:uid="{00000000-0005-0000-0000-0000FB070000}"/>
    <cellStyle name="style1431416670053" xfId="2040" xr:uid="{00000000-0005-0000-0000-0000FC070000}"/>
    <cellStyle name="style1431416670148" xfId="2041" xr:uid="{00000000-0005-0000-0000-0000FD070000}"/>
    <cellStyle name="style1431416670179" xfId="2042" xr:uid="{00000000-0005-0000-0000-0000FE070000}"/>
    <cellStyle name="style1431416670208" xfId="2043" xr:uid="{00000000-0005-0000-0000-0000FF070000}"/>
    <cellStyle name="style1431416670237" xfId="2044" xr:uid="{00000000-0005-0000-0000-000000080000}"/>
    <cellStyle name="style1431416670266" xfId="2045" xr:uid="{00000000-0005-0000-0000-000001080000}"/>
    <cellStyle name="style1431416670296" xfId="2046" xr:uid="{00000000-0005-0000-0000-000002080000}"/>
    <cellStyle name="style1431416670325" xfId="2047" xr:uid="{00000000-0005-0000-0000-000003080000}"/>
    <cellStyle name="style1431416670355" xfId="2048" xr:uid="{00000000-0005-0000-0000-000004080000}"/>
    <cellStyle name="style1431416670384" xfId="2049" xr:uid="{00000000-0005-0000-0000-000005080000}"/>
    <cellStyle name="style1431416670413" xfId="2050" xr:uid="{00000000-0005-0000-0000-000006080000}"/>
    <cellStyle name="style1431416670445" xfId="2051" xr:uid="{00000000-0005-0000-0000-000007080000}"/>
    <cellStyle name="style1431416670476" xfId="2052" xr:uid="{00000000-0005-0000-0000-000008080000}"/>
    <cellStyle name="style1431416670502" xfId="2053" xr:uid="{00000000-0005-0000-0000-000009080000}"/>
    <cellStyle name="style1431416670528" xfId="2054" xr:uid="{00000000-0005-0000-0000-00000A080000}"/>
    <cellStyle name="style1431416670623" xfId="2055" xr:uid="{00000000-0005-0000-0000-00000B080000}"/>
    <cellStyle name="style1431416670654" xfId="2056" xr:uid="{00000000-0005-0000-0000-00000C080000}"/>
    <cellStyle name="style1431416670684" xfId="2057" xr:uid="{00000000-0005-0000-0000-00000D080000}"/>
    <cellStyle name="style1431416670713" xfId="2058" xr:uid="{00000000-0005-0000-0000-00000E080000}"/>
    <cellStyle name="style1431416670744" xfId="2059" xr:uid="{00000000-0005-0000-0000-00000F080000}"/>
    <cellStyle name="style1431416670773" xfId="2060" xr:uid="{00000000-0005-0000-0000-000010080000}"/>
    <cellStyle name="style1431416670799" xfId="2061" xr:uid="{00000000-0005-0000-0000-000011080000}"/>
    <cellStyle name="style1431416670825" xfId="2062" xr:uid="{00000000-0005-0000-0000-000012080000}"/>
    <cellStyle name="style1431416670851" xfId="2063" xr:uid="{00000000-0005-0000-0000-000013080000}"/>
    <cellStyle name="style1431416670883" xfId="2064" xr:uid="{00000000-0005-0000-0000-000014080000}"/>
    <cellStyle name="style1431416670915" xfId="2065" xr:uid="{00000000-0005-0000-0000-000015080000}"/>
    <cellStyle name="style1431416670951" xfId="2066" xr:uid="{00000000-0005-0000-0000-000016080000}"/>
    <cellStyle name="style1431416670977" xfId="2067" xr:uid="{00000000-0005-0000-0000-000017080000}"/>
    <cellStyle name="style1431416671073" xfId="2068" xr:uid="{00000000-0005-0000-0000-000018080000}"/>
    <cellStyle name="style1431416671106" xfId="2069" xr:uid="{00000000-0005-0000-0000-000019080000}"/>
    <cellStyle name="style1431416671136" xfId="2070" xr:uid="{00000000-0005-0000-0000-00001A080000}"/>
    <cellStyle name="style1431416766076" xfId="2071" xr:uid="{00000000-0005-0000-0000-00001B080000}"/>
    <cellStyle name="style1431416766108" xfId="2072" xr:uid="{00000000-0005-0000-0000-00001C080000}"/>
    <cellStyle name="style1431416766134" xfId="2073" xr:uid="{00000000-0005-0000-0000-00001D080000}"/>
    <cellStyle name="style1431416766164" xfId="2074" xr:uid="{00000000-0005-0000-0000-00001E080000}"/>
    <cellStyle name="style1431416766190" xfId="2075" xr:uid="{00000000-0005-0000-0000-00001F080000}"/>
    <cellStyle name="style1431416766219" xfId="2076" xr:uid="{00000000-0005-0000-0000-000020080000}"/>
    <cellStyle name="style1431416766249" xfId="2077" xr:uid="{00000000-0005-0000-0000-000021080000}"/>
    <cellStyle name="style1431416766278" xfId="2078" xr:uid="{00000000-0005-0000-0000-000022080000}"/>
    <cellStyle name="style1431416766304" xfId="2079" xr:uid="{00000000-0005-0000-0000-000023080000}"/>
    <cellStyle name="style1431416766330" xfId="2080" xr:uid="{00000000-0005-0000-0000-000024080000}"/>
    <cellStyle name="style1431416766356" xfId="2081" xr:uid="{00000000-0005-0000-0000-000025080000}"/>
    <cellStyle name="style1431416766384" xfId="2082" xr:uid="{00000000-0005-0000-0000-000026080000}"/>
    <cellStyle name="style1431416766479" xfId="2083" xr:uid="{00000000-0005-0000-0000-000027080000}"/>
    <cellStyle name="style1431416766510" xfId="2084" xr:uid="{00000000-0005-0000-0000-000028080000}"/>
    <cellStyle name="style1431416766541" xfId="2085" xr:uid="{00000000-0005-0000-0000-000029080000}"/>
    <cellStyle name="style1431416766569" xfId="2086" xr:uid="{00000000-0005-0000-0000-00002A080000}"/>
    <cellStyle name="style1431416766598" xfId="2087" xr:uid="{00000000-0005-0000-0000-00002B080000}"/>
    <cellStyle name="style1431416766627" xfId="2088" xr:uid="{00000000-0005-0000-0000-00002C080000}"/>
    <cellStyle name="style1431416766657" xfId="2089" xr:uid="{00000000-0005-0000-0000-00002D080000}"/>
    <cellStyle name="style1431416766686" xfId="2090" xr:uid="{00000000-0005-0000-0000-00002E080000}"/>
    <cellStyle name="style1431416766720" xfId="2091" xr:uid="{00000000-0005-0000-0000-00002F080000}"/>
    <cellStyle name="style1431416766751" xfId="2092" xr:uid="{00000000-0005-0000-0000-000030080000}"/>
    <cellStyle name="style1431416766781" xfId="2093" xr:uid="{00000000-0005-0000-0000-000031080000}"/>
    <cellStyle name="style1431416766809" xfId="2094" xr:uid="{00000000-0005-0000-0000-000032080000}"/>
    <cellStyle name="style1431416766838" xfId="2095" xr:uid="{00000000-0005-0000-0000-000033080000}"/>
    <cellStyle name="style1431416766864" xfId="2096" xr:uid="{00000000-0005-0000-0000-000034080000}"/>
    <cellStyle name="style1431416766891" xfId="2097" xr:uid="{00000000-0005-0000-0000-000035080000}"/>
    <cellStyle name="style1431416766927" xfId="2098" xr:uid="{00000000-0005-0000-0000-000036080000}"/>
    <cellStyle name="style1431416766954" xfId="2099" xr:uid="{00000000-0005-0000-0000-000037080000}"/>
    <cellStyle name="style1431416766982" xfId="2100" xr:uid="{00000000-0005-0000-0000-000038080000}"/>
    <cellStyle name="style1431416767012" xfId="2101" xr:uid="{00000000-0005-0000-0000-000039080000}"/>
    <cellStyle name="style1431416767112" xfId="2102" xr:uid="{00000000-0005-0000-0000-00003A080000}"/>
    <cellStyle name="style1431416767145" xfId="2103" xr:uid="{00000000-0005-0000-0000-00003B080000}"/>
    <cellStyle name="style1431416767171" xfId="2104" xr:uid="{00000000-0005-0000-0000-00003C080000}"/>
    <cellStyle name="style1431416767197" xfId="2105" xr:uid="{00000000-0005-0000-0000-00003D080000}"/>
    <cellStyle name="style1431416767222" xfId="2106" xr:uid="{00000000-0005-0000-0000-00003E080000}"/>
    <cellStyle name="style1431416820463" xfId="2107" xr:uid="{00000000-0005-0000-0000-00003F080000}"/>
    <cellStyle name="style1431416820495" xfId="2108" xr:uid="{00000000-0005-0000-0000-000040080000}"/>
    <cellStyle name="style1431416820520" xfId="2109" xr:uid="{00000000-0005-0000-0000-000041080000}"/>
    <cellStyle name="style1431416820550" xfId="2110" xr:uid="{00000000-0005-0000-0000-000042080000}"/>
    <cellStyle name="style1431416820579" xfId="2111" xr:uid="{00000000-0005-0000-0000-000043080000}"/>
    <cellStyle name="style1431416820608" xfId="2112" xr:uid="{00000000-0005-0000-0000-000044080000}"/>
    <cellStyle name="style1431416820637" xfId="2113" xr:uid="{00000000-0005-0000-0000-000045080000}"/>
    <cellStyle name="style1431416820666" xfId="2114" xr:uid="{00000000-0005-0000-0000-000046080000}"/>
    <cellStyle name="style1431416820699" xfId="2115" xr:uid="{00000000-0005-0000-0000-000047080000}"/>
    <cellStyle name="style1431416820728" xfId="2116" xr:uid="{00000000-0005-0000-0000-000048080000}"/>
    <cellStyle name="style1431416820758" xfId="2117" xr:uid="{00000000-0005-0000-0000-000049080000}"/>
    <cellStyle name="style1431416820787" xfId="2118" xr:uid="{00000000-0005-0000-0000-00004A080000}"/>
    <cellStyle name="style1431416820817" xfId="2119" xr:uid="{00000000-0005-0000-0000-00004B080000}"/>
    <cellStyle name="style1431416820847" xfId="2120" xr:uid="{00000000-0005-0000-0000-00004C080000}"/>
    <cellStyle name="style1431416820872" xfId="2121" xr:uid="{00000000-0005-0000-0000-00004D080000}"/>
    <cellStyle name="style1431416820897" xfId="2122" xr:uid="{00000000-0005-0000-0000-00004E080000}"/>
    <cellStyle name="style1431416820923" xfId="2123" xr:uid="{00000000-0005-0000-0000-00004F080000}"/>
    <cellStyle name="style1431416820952" xfId="2124" xr:uid="{00000000-0005-0000-0000-000050080000}"/>
    <cellStyle name="style1431416820981" xfId="2125" xr:uid="{00000000-0005-0000-0000-000051080000}"/>
    <cellStyle name="style1431416821012" xfId="2126" xr:uid="{00000000-0005-0000-0000-000052080000}"/>
    <cellStyle name="style1431416821038" xfId="2127" xr:uid="{00000000-0005-0000-0000-000053080000}"/>
    <cellStyle name="style1431416821063" xfId="2128" xr:uid="{00000000-0005-0000-0000-000054080000}"/>
    <cellStyle name="style1431416821089" xfId="2129" xr:uid="{00000000-0005-0000-0000-000055080000}"/>
    <cellStyle name="style1431416821118" xfId="2130" xr:uid="{00000000-0005-0000-0000-000056080000}"/>
    <cellStyle name="style1431416821146" xfId="2131" xr:uid="{00000000-0005-0000-0000-000057080000}"/>
    <cellStyle name="style1431416821230" xfId="2132" xr:uid="{00000000-0005-0000-0000-000058080000}"/>
    <cellStyle name="style1431416821262" xfId="2133" xr:uid="{00000000-0005-0000-0000-000059080000}"/>
    <cellStyle name="style1431416821291" xfId="2134" xr:uid="{00000000-0005-0000-0000-00005A080000}"/>
    <cellStyle name="style1431416821316" xfId="2135" xr:uid="{00000000-0005-0000-0000-00005B080000}"/>
    <cellStyle name="style1431416821342" xfId="2136" xr:uid="{00000000-0005-0000-0000-00005C080000}"/>
    <cellStyle name="style1431416821368" xfId="2137" xr:uid="{00000000-0005-0000-0000-00005D080000}"/>
    <cellStyle name="style1431416821392" xfId="2138" xr:uid="{00000000-0005-0000-0000-00005E080000}"/>
    <cellStyle name="style1431426207053" xfId="2139" xr:uid="{00000000-0005-0000-0000-00005F080000}"/>
    <cellStyle name="style1431426207110" xfId="2140" xr:uid="{00000000-0005-0000-0000-000060080000}"/>
    <cellStyle name="style1431426207142" xfId="2141" xr:uid="{00000000-0005-0000-0000-000061080000}"/>
    <cellStyle name="style1431426207179" xfId="2142" xr:uid="{00000000-0005-0000-0000-000062080000}"/>
    <cellStyle name="style1431426207274" xfId="2143" xr:uid="{00000000-0005-0000-0000-000063080000}"/>
    <cellStyle name="style1431426207311" xfId="2144" xr:uid="{00000000-0005-0000-0000-000064080000}"/>
    <cellStyle name="style1431426207347" xfId="2145" xr:uid="{00000000-0005-0000-0000-000065080000}"/>
    <cellStyle name="style1431426207382" xfId="2146" xr:uid="{00000000-0005-0000-0000-000066080000}"/>
    <cellStyle name="style1431426207418" xfId="2147" xr:uid="{00000000-0005-0000-0000-000067080000}"/>
    <cellStyle name="style1431426207454" xfId="2148" xr:uid="{00000000-0005-0000-0000-000068080000}"/>
    <cellStyle name="style1431426207489" xfId="2149" xr:uid="{00000000-0005-0000-0000-000069080000}"/>
    <cellStyle name="style1431426207523" xfId="2150" xr:uid="{00000000-0005-0000-0000-00006A080000}"/>
    <cellStyle name="style1431426207616" xfId="2151" xr:uid="{00000000-0005-0000-0000-00006B080000}"/>
    <cellStyle name="style1431426207652" xfId="2152" xr:uid="{00000000-0005-0000-0000-00006C080000}"/>
    <cellStyle name="style1431426207680" xfId="2153" xr:uid="{00000000-0005-0000-0000-00006D080000}"/>
    <cellStyle name="style1431426207707" xfId="2154" xr:uid="{00000000-0005-0000-0000-00006E080000}"/>
    <cellStyle name="style1431426207734" xfId="2155" xr:uid="{00000000-0005-0000-0000-00006F080000}"/>
    <cellStyle name="style1431426207767" xfId="2156" xr:uid="{00000000-0005-0000-0000-000070080000}"/>
    <cellStyle name="style1431426207801" xfId="2157" xr:uid="{00000000-0005-0000-0000-000071080000}"/>
    <cellStyle name="style1431426207849" xfId="2158" xr:uid="{00000000-0005-0000-0000-000072080000}"/>
    <cellStyle name="style1431426207875" xfId="2159" xr:uid="{00000000-0005-0000-0000-000073080000}"/>
    <cellStyle name="style1431426207956" xfId="2160" xr:uid="{00000000-0005-0000-0000-000074080000}"/>
    <cellStyle name="style1431426207982" xfId="2161" xr:uid="{00000000-0005-0000-0000-000075080000}"/>
    <cellStyle name="style1431426208065" xfId="2162" xr:uid="{00000000-0005-0000-0000-000076080000}"/>
    <cellStyle name="style1431426659325" xfId="2163" xr:uid="{00000000-0005-0000-0000-000077080000}"/>
    <cellStyle name="style1431426659424" xfId="2164" xr:uid="{00000000-0005-0000-0000-000078080000}"/>
    <cellStyle name="style1431426659449" xfId="2165" xr:uid="{00000000-0005-0000-0000-000079080000}"/>
    <cellStyle name="style1431426659476" xfId="2166" xr:uid="{00000000-0005-0000-0000-00007A080000}"/>
    <cellStyle name="style1431426659502" xfId="2167" xr:uid="{00000000-0005-0000-0000-00007B080000}"/>
    <cellStyle name="style1431426659528" xfId="2168" xr:uid="{00000000-0005-0000-0000-00007C080000}"/>
    <cellStyle name="style1431426659555" xfId="2169" xr:uid="{00000000-0005-0000-0000-00007D080000}"/>
    <cellStyle name="style1431426659581" xfId="2170" xr:uid="{00000000-0005-0000-0000-00007E080000}"/>
    <cellStyle name="style1431426659608" xfId="2171" xr:uid="{00000000-0005-0000-0000-00007F080000}"/>
    <cellStyle name="style1431426659635" xfId="2172" xr:uid="{00000000-0005-0000-0000-000080080000}"/>
    <cellStyle name="style1431426659730" xfId="2173" xr:uid="{00000000-0005-0000-0000-000081080000}"/>
    <cellStyle name="style1431426659757" xfId="2174" xr:uid="{00000000-0005-0000-0000-000082080000}"/>
    <cellStyle name="style1431426659785" xfId="2175" xr:uid="{00000000-0005-0000-0000-000083080000}"/>
    <cellStyle name="style1431426659812" xfId="2176" xr:uid="{00000000-0005-0000-0000-000084080000}"/>
    <cellStyle name="style1431426659835" xfId="2177" xr:uid="{00000000-0005-0000-0000-000085080000}"/>
    <cellStyle name="style1431426659859" xfId="2178" xr:uid="{00000000-0005-0000-0000-000086080000}"/>
    <cellStyle name="style1431426659882" xfId="2179" xr:uid="{00000000-0005-0000-0000-000087080000}"/>
    <cellStyle name="style1431426659908" xfId="2180" xr:uid="{00000000-0005-0000-0000-000088080000}"/>
    <cellStyle name="style1431426659999" xfId="2181" xr:uid="{00000000-0005-0000-0000-000089080000}"/>
    <cellStyle name="style1431426660032" xfId="2182" xr:uid="{00000000-0005-0000-0000-00008A080000}"/>
    <cellStyle name="style1431426660055" xfId="2183" xr:uid="{00000000-0005-0000-0000-00008B080000}"/>
    <cellStyle name="style1431426660078" xfId="2184" xr:uid="{00000000-0005-0000-0000-00008C080000}"/>
    <cellStyle name="style1431426660102" xfId="2185" xr:uid="{00000000-0005-0000-0000-00008D080000}"/>
    <cellStyle name="style1431426660154" xfId="2186" xr:uid="{00000000-0005-0000-0000-00008E080000}"/>
    <cellStyle name="style1431426745021" xfId="2187" xr:uid="{00000000-0005-0000-0000-00008F080000}"/>
    <cellStyle name="style1431426745049" xfId="2188" xr:uid="{00000000-0005-0000-0000-000090080000}"/>
    <cellStyle name="style1431426745072" xfId="2189" xr:uid="{00000000-0005-0000-0000-000091080000}"/>
    <cellStyle name="style1431426745100" xfId="2190" xr:uid="{00000000-0005-0000-0000-000092080000}"/>
    <cellStyle name="style1431426745122" xfId="2191" xr:uid="{00000000-0005-0000-0000-000093080000}"/>
    <cellStyle name="style1431426745148" xfId="2192" xr:uid="{00000000-0005-0000-0000-000094080000}"/>
    <cellStyle name="style1431426745239" xfId="2193" xr:uid="{00000000-0005-0000-0000-000095080000}"/>
    <cellStyle name="style1431426745266" xfId="2194" xr:uid="{00000000-0005-0000-0000-000096080000}"/>
    <cellStyle name="style1431426745289" xfId="2195" xr:uid="{00000000-0005-0000-0000-000097080000}"/>
    <cellStyle name="style1431426745312" xfId="2196" xr:uid="{00000000-0005-0000-0000-000098080000}"/>
    <cellStyle name="style1431426745334" xfId="2197" xr:uid="{00000000-0005-0000-0000-000099080000}"/>
    <cellStyle name="style1431426745362" xfId="2198" xr:uid="{00000000-0005-0000-0000-00009A080000}"/>
    <cellStyle name="style1431426745387" xfId="2199" xr:uid="{00000000-0005-0000-0000-00009B080000}"/>
    <cellStyle name="style1431426745416" xfId="2200" xr:uid="{00000000-0005-0000-0000-00009C080000}"/>
    <cellStyle name="style1431426745446" xfId="2201" xr:uid="{00000000-0005-0000-0000-00009D080000}"/>
    <cellStyle name="style1431426745471" xfId="2202" xr:uid="{00000000-0005-0000-0000-00009E080000}"/>
    <cellStyle name="style1431426745497" xfId="2203" xr:uid="{00000000-0005-0000-0000-00009F080000}"/>
    <cellStyle name="style1431426745523" xfId="2204" xr:uid="{00000000-0005-0000-0000-0000A0080000}"/>
    <cellStyle name="style1431426745614" xfId="2205" xr:uid="{00000000-0005-0000-0000-0000A1080000}"/>
    <cellStyle name="style1431426745641" xfId="2206" xr:uid="{00000000-0005-0000-0000-0000A2080000}"/>
    <cellStyle name="style1431426745670" xfId="2207" xr:uid="{00000000-0005-0000-0000-0000A3080000}"/>
    <cellStyle name="style1431426931517" xfId="2208" xr:uid="{00000000-0005-0000-0000-0000A4080000}"/>
    <cellStyle name="style1431426931546" xfId="2209" xr:uid="{00000000-0005-0000-0000-0000A5080000}"/>
    <cellStyle name="style1431426931568" xfId="2210" xr:uid="{00000000-0005-0000-0000-0000A6080000}"/>
    <cellStyle name="style1431426931594" xfId="2211" xr:uid="{00000000-0005-0000-0000-0000A7080000}"/>
    <cellStyle name="style1431426931620" xfId="2212" xr:uid="{00000000-0005-0000-0000-0000A8080000}"/>
    <cellStyle name="style1431426931649" xfId="2213" xr:uid="{00000000-0005-0000-0000-0000A9080000}"/>
    <cellStyle name="style1431426931675" xfId="2214" xr:uid="{00000000-0005-0000-0000-0000AA080000}"/>
    <cellStyle name="style1431426931700" xfId="2215" xr:uid="{00000000-0005-0000-0000-0000AB080000}"/>
    <cellStyle name="style1431426931727" xfId="2216" xr:uid="{00000000-0005-0000-0000-0000AC080000}"/>
    <cellStyle name="style1431426931754" xfId="2217" xr:uid="{00000000-0005-0000-0000-0000AD080000}"/>
    <cellStyle name="style1431426931847" xfId="2218" xr:uid="{00000000-0005-0000-0000-0000AE080000}"/>
    <cellStyle name="style1431426931873" xfId="2219" xr:uid="{00000000-0005-0000-0000-0000AF080000}"/>
    <cellStyle name="style1431426931898" xfId="2220" xr:uid="{00000000-0005-0000-0000-0000B0080000}"/>
    <cellStyle name="style1431426931924" xfId="2221" xr:uid="{00000000-0005-0000-0000-0000B1080000}"/>
    <cellStyle name="style1431426931951" xfId="2222" xr:uid="{00000000-0005-0000-0000-0000B2080000}"/>
    <cellStyle name="style1431426931979" xfId="2223" xr:uid="{00000000-0005-0000-0000-0000B3080000}"/>
    <cellStyle name="style1431426932003" xfId="2224" xr:uid="{00000000-0005-0000-0000-0000B4080000}"/>
    <cellStyle name="style1431426932030" xfId="2225" xr:uid="{00000000-0005-0000-0000-0000B5080000}"/>
    <cellStyle name="style1431426932056" xfId="2226" xr:uid="{00000000-0005-0000-0000-0000B6080000}"/>
    <cellStyle name="style1431426932081" xfId="2227" xr:uid="{00000000-0005-0000-0000-0000B7080000}"/>
    <cellStyle name="style1431426932175" xfId="2228" xr:uid="{00000000-0005-0000-0000-0000B8080000}"/>
    <cellStyle name="style1431426932201" xfId="2229" xr:uid="{00000000-0005-0000-0000-0000B9080000}"/>
    <cellStyle name="style1431426932224" xfId="2230" xr:uid="{00000000-0005-0000-0000-0000BA080000}"/>
    <cellStyle name="style1431426932249" xfId="2231" xr:uid="{00000000-0005-0000-0000-0000BB080000}"/>
    <cellStyle name="style1431426932274" xfId="2232" xr:uid="{00000000-0005-0000-0000-0000BC080000}"/>
    <cellStyle name="style1431426932300" xfId="2233" xr:uid="{00000000-0005-0000-0000-0000BD080000}"/>
    <cellStyle name="style1431426932326" xfId="2234" xr:uid="{00000000-0005-0000-0000-0000BE080000}"/>
    <cellStyle name="style1431426932348" xfId="2235" xr:uid="{00000000-0005-0000-0000-0000BF080000}"/>
    <cellStyle name="style1431426932370" xfId="2236" xr:uid="{00000000-0005-0000-0000-0000C0080000}"/>
    <cellStyle name="style1431426932393" xfId="2237" xr:uid="{00000000-0005-0000-0000-0000C1080000}"/>
    <cellStyle name="style1431426932485" xfId="2238" xr:uid="{00000000-0005-0000-0000-0000C2080000}"/>
    <cellStyle name="style1431426932508" xfId="2239" xr:uid="{00000000-0005-0000-0000-0000C3080000}"/>
    <cellStyle name="style1431426932534" xfId="2240" xr:uid="{00000000-0005-0000-0000-0000C4080000}"/>
    <cellStyle name="style1431426932557" xfId="2241" xr:uid="{00000000-0005-0000-0000-0000C5080000}"/>
    <cellStyle name="style1431426932580" xfId="2242" xr:uid="{00000000-0005-0000-0000-0000C6080000}"/>
    <cellStyle name="style1431426932603" xfId="2243" xr:uid="{00000000-0005-0000-0000-0000C7080000}"/>
    <cellStyle name="style1431426932626" xfId="2244" xr:uid="{00000000-0005-0000-0000-0000C8080000}"/>
    <cellStyle name="style1431426932648" xfId="2245" xr:uid="{00000000-0005-0000-0000-0000C9080000}"/>
    <cellStyle name="style1431426932671" xfId="2246" xr:uid="{00000000-0005-0000-0000-0000CA080000}"/>
    <cellStyle name="style1431426932693" xfId="2247" xr:uid="{00000000-0005-0000-0000-0000CB080000}"/>
    <cellStyle name="style1431426932716" xfId="2248" xr:uid="{00000000-0005-0000-0000-0000CC080000}"/>
    <cellStyle name="style1431426932741" xfId="2249" xr:uid="{00000000-0005-0000-0000-0000CD080000}"/>
    <cellStyle name="style1431426932764" xfId="2250" xr:uid="{00000000-0005-0000-0000-0000CE080000}"/>
    <cellStyle name="style1431426932800" xfId="2251" xr:uid="{00000000-0005-0000-0000-0000CF080000}"/>
    <cellStyle name="style1431426932826" xfId="2252" xr:uid="{00000000-0005-0000-0000-0000D0080000}"/>
    <cellStyle name="style1431426932920" xfId="2253" xr:uid="{00000000-0005-0000-0000-0000D1080000}"/>
    <cellStyle name="style1431426932943" xfId="2254" xr:uid="{00000000-0005-0000-0000-0000D2080000}"/>
    <cellStyle name="style1431426932993" xfId="2255" xr:uid="{00000000-0005-0000-0000-0000D3080000}"/>
    <cellStyle name="style1431427343508" xfId="2256" xr:uid="{00000000-0005-0000-0000-0000D4080000}"/>
    <cellStyle name="style1431427343542" xfId="2257" xr:uid="{00000000-0005-0000-0000-0000D5080000}"/>
    <cellStyle name="style1431427343566" xfId="2258" xr:uid="{00000000-0005-0000-0000-0000D6080000}"/>
    <cellStyle name="style1431427343598" xfId="2259" xr:uid="{00000000-0005-0000-0000-0000D7080000}"/>
    <cellStyle name="style1431427343625" xfId="2260" xr:uid="{00000000-0005-0000-0000-0000D8080000}"/>
    <cellStyle name="style1431427343650" xfId="2261" xr:uid="{00000000-0005-0000-0000-0000D9080000}"/>
    <cellStyle name="style1431427343680" xfId="2262" xr:uid="{00000000-0005-0000-0000-0000DA080000}"/>
    <cellStyle name="style1431427343710" xfId="2263" xr:uid="{00000000-0005-0000-0000-0000DB080000}"/>
    <cellStyle name="style1431427343737" xfId="2264" xr:uid="{00000000-0005-0000-0000-0000DC080000}"/>
    <cellStyle name="style1431427343768" xfId="2265" xr:uid="{00000000-0005-0000-0000-0000DD080000}"/>
    <cellStyle name="style1431427343800" xfId="2266" xr:uid="{00000000-0005-0000-0000-0000DE080000}"/>
    <cellStyle name="style1431427343828" xfId="2267" xr:uid="{00000000-0005-0000-0000-0000DF080000}"/>
    <cellStyle name="style1431427343859" xfId="2268" xr:uid="{00000000-0005-0000-0000-0000E0080000}"/>
    <cellStyle name="style1431427343980" xfId="2269" xr:uid="{00000000-0005-0000-0000-0000E1080000}"/>
    <cellStyle name="style1431427344008" xfId="2270" xr:uid="{00000000-0005-0000-0000-0000E2080000}"/>
    <cellStyle name="style1431427344035" xfId="2271" xr:uid="{00000000-0005-0000-0000-0000E3080000}"/>
    <cellStyle name="style1431427344062" xfId="2272" xr:uid="{00000000-0005-0000-0000-0000E4080000}"/>
    <cellStyle name="style1431427344085" xfId="2273" xr:uid="{00000000-0005-0000-0000-0000E5080000}"/>
    <cellStyle name="style1431427344108" xfId="2274" xr:uid="{00000000-0005-0000-0000-0000E6080000}"/>
    <cellStyle name="style1431427344131" xfId="2275" xr:uid="{00000000-0005-0000-0000-0000E7080000}"/>
    <cellStyle name="style1431427344159" xfId="2276" xr:uid="{00000000-0005-0000-0000-0000E8080000}"/>
    <cellStyle name="style1431427344181" xfId="2277" xr:uid="{00000000-0005-0000-0000-0000E9080000}"/>
    <cellStyle name="style1431427344204" xfId="2278" xr:uid="{00000000-0005-0000-0000-0000EA080000}"/>
    <cellStyle name="style1431427344226" xfId="2279" xr:uid="{00000000-0005-0000-0000-0000EB080000}"/>
    <cellStyle name="style1431427436048" xfId="2280" xr:uid="{00000000-0005-0000-0000-0000EC080000}"/>
    <cellStyle name="style1431427436075" xfId="2281" xr:uid="{00000000-0005-0000-0000-0000ED080000}"/>
    <cellStyle name="style1431427436096" xfId="2282" xr:uid="{00000000-0005-0000-0000-0000EE080000}"/>
    <cellStyle name="style1431427436124" xfId="2283" xr:uid="{00000000-0005-0000-0000-0000EF080000}"/>
    <cellStyle name="style1431427436152" xfId="2284" xr:uid="{00000000-0005-0000-0000-0000F0080000}"/>
    <cellStyle name="style1431427436177" xfId="2285" xr:uid="{00000000-0005-0000-0000-0000F1080000}"/>
    <cellStyle name="style1431427436201" xfId="2286" xr:uid="{00000000-0005-0000-0000-0000F2080000}"/>
    <cellStyle name="style1431427436226" xfId="2287" xr:uid="{00000000-0005-0000-0000-0000F3080000}"/>
    <cellStyle name="style1431427436251" xfId="2288" xr:uid="{00000000-0005-0000-0000-0000F4080000}"/>
    <cellStyle name="style1431427436276" xfId="2289" xr:uid="{00000000-0005-0000-0000-0000F5080000}"/>
    <cellStyle name="style1431427436301" xfId="2290" xr:uid="{00000000-0005-0000-0000-0000F6080000}"/>
    <cellStyle name="style1431427436326" xfId="2291" xr:uid="{00000000-0005-0000-0000-0000F7080000}"/>
    <cellStyle name="style1431427436350" xfId="2292" xr:uid="{00000000-0005-0000-0000-0000F8080000}"/>
    <cellStyle name="style1431427436449" xfId="2293" xr:uid="{00000000-0005-0000-0000-0000F9080000}"/>
    <cellStyle name="style1431427436477" xfId="2294" xr:uid="{00000000-0005-0000-0000-0000FA080000}"/>
    <cellStyle name="style1431427436501" xfId="2295" xr:uid="{00000000-0005-0000-0000-0000FB080000}"/>
    <cellStyle name="style1431427436525" xfId="2296" xr:uid="{00000000-0005-0000-0000-0000FC080000}"/>
    <cellStyle name="style1431427436550" xfId="2297" xr:uid="{00000000-0005-0000-0000-0000FD080000}"/>
    <cellStyle name="style1431427436572" xfId="2298" xr:uid="{00000000-0005-0000-0000-0000FE080000}"/>
    <cellStyle name="style1431427436597" xfId="2299" xr:uid="{00000000-0005-0000-0000-0000FF080000}"/>
    <cellStyle name="style1431427436619" xfId="2300" xr:uid="{00000000-0005-0000-0000-000000090000}"/>
    <cellStyle name="style1431427436641" xfId="2301" xr:uid="{00000000-0005-0000-0000-000001090000}"/>
    <cellStyle name="style1431427436667" xfId="2302" xr:uid="{00000000-0005-0000-0000-000002090000}"/>
    <cellStyle name="style1431427436689" xfId="2303" xr:uid="{00000000-0005-0000-0000-000003090000}"/>
    <cellStyle name="style1431427436710" xfId="2304" xr:uid="{00000000-0005-0000-0000-000004090000}"/>
    <cellStyle name="style1431427436732" xfId="2305" xr:uid="{00000000-0005-0000-0000-000005090000}"/>
    <cellStyle name="style1431427436754" xfId="2306" xr:uid="{00000000-0005-0000-0000-000006090000}"/>
    <cellStyle name="style1431427436776" xfId="2307" xr:uid="{00000000-0005-0000-0000-000007090000}"/>
    <cellStyle name="style1431427436798" xfId="2308" xr:uid="{00000000-0005-0000-0000-000008090000}"/>
    <cellStyle name="style1431427436819" xfId="2309" xr:uid="{00000000-0005-0000-0000-000009090000}"/>
    <cellStyle name="style1431427436841" xfId="2310" xr:uid="{00000000-0005-0000-0000-00000A090000}"/>
    <cellStyle name="style1431427436866" xfId="2311" xr:uid="{00000000-0005-0000-0000-00000B090000}"/>
    <cellStyle name="style1431427436888" xfId="2312" xr:uid="{00000000-0005-0000-0000-00000C090000}"/>
    <cellStyle name="style1431427436909" xfId="2313" xr:uid="{00000000-0005-0000-0000-00000D090000}"/>
    <cellStyle name="style1431427436931" xfId="2314" xr:uid="{00000000-0005-0000-0000-00000E090000}"/>
    <cellStyle name="style1431427437029" xfId="2315" xr:uid="{00000000-0005-0000-0000-00000F090000}"/>
    <cellStyle name="style1431427437058" xfId="2316" xr:uid="{00000000-0005-0000-0000-000010090000}"/>
    <cellStyle name="style1431427437080" xfId="2317" xr:uid="{00000000-0005-0000-0000-000011090000}"/>
    <cellStyle name="style1431427437102" xfId="2318" xr:uid="{00000000-0005-0000-0000-000012090000}"/>
    <cellStyle name="style1431427437162" xfId="2319" xr:uid="{00000000-0005-0000-0000-000013090000}"/>
    <cellStyle name="style1431427631991" xfId="2320" xr:uid="{00000000-0005-0000-0000-000014090000}"/>
    <cellStyle name="style1431427632020" xfId="2321" xr:uid="{00000000-0005-0000-0000-000015090000}"/>
    <cellStyle name="style1431427632047" xfId="2322" xr:uid="{00000000-0005-0000-0000-000016090000}"/>
    <cellStyle name="style1431427632074" xfId="2323" xr:uid="{00000000-0005-0000-0000-000017090000}"/>
    <cellStyle name="style1431427632102" xfId="2324" xr:uid="{00000000-0005-0000-0000-000018090000}"/>
    <cellStyle name="style1431427632129" xfId="2325" xr:uid="{00000000-0005-0000-0000-000019090000}"/>
    <cellStyle name="style1431427632156" xfId="2326" xr:uid="{00000000-0005-0000-0000-00001A090000}"/>
    <cellStyle name="style1431427632185" xfId="2327" xr:uid="{00000000-0005-0000-0000-00001B090000}"/>
    <cellStyle name="style1431427632212" xfId="2328" xr:uid="{00000000-0005-0000-0000-00001C090000}"/>
    <cellStyle name="style1431427632239" xfId="2329" xr:uid="{00000000-0005-0000-0000-00001D090000}"/>
    <cellStyle name="style1431427632266" xfId="2330" xr:uid="{00000000-0005-0000-0000-00001E090000}"/>
    <cellStyle name="style1431427632293" xfId="2331" xr:uid="{00000000-0005-0000-0000-00001F090000}"/>
    <cellStyle name="style1431427632391" xfId="2332" xr:uid="{00000000-0005-0000-0000-000020090000}"/>
    <cellStyle name="style1431427632421" xfId="2333" xr:uid="{00000000-0005-0000-0000-000021090000}"/>
    <cellStyle name="style1431427632451" xfId="2334" xr:uid="{00000000-0005-0000-0000-000022090000}"/>
    <cellStyle name="style1431427632479" xfId="2335" xr:uid="{00000000-0005-0000-0000-000023090000}"/>
    <cellStyle name="style1431427632502" xfId="2336" xr:uid="{00000000-0005-0000-0000-000024090000}"/>
    <cellStyle name="style1431427632526" xfId="2337" xr:uid="{00000000-0005-0000-0000-000025090000}"/>
    <cellStyle name="style1431427632553" xfId="2338" xr:uid="{00000000-0005-0000-0000-000026090000}"/>
    <cellStyle name="style1431427632581" xfId="2339" xr:uid="{00000000-0005-0000-0000-000027090000}"/>
    <cellStyle name="style1431427632608" xfId="2340" xr:uid="{00000000-0005-0000-0000-000028090000}"/>
    <cellStyle name="style1431427632630" xfId="2341" xr:uid="{00000000-0005-0000-0000-000029090000}"/>
    <cellStyle name="style1431427792010" xfId="2342" xr:uid="{00000000-0005-0000-0000-00002A090000}"/>
    <cellStyle name="style1431427792038" xfId="2343" xr:uid="{00000000-0005-0000-0000-00002B090000}"/>
    <cellStyle name="style1431427792060" xfId="2344" xr:uid="{00000000-0005-0000-0000-00002C090000}"/>
    <cellStyle name="style1431427792087" xfId="2345" xr:uid="{00000000-0005-0000-0000-00002D090000}"/>
    <cellStyle name="style1431427792115" xfId="2346" xr:uid="{00000000-0005-0000-0000-00002E090000}"/>
    <cellStyle name="style1431427792139" xfId="2347" xr:uid="{00000000-0005-0000-0000-00002F090000}"/>
    <cellStyle name="style1431427792163" xfId="2348" xr:uid="{00000000-0005-0000-0000-000030090000}"/>
    <cellStyle name="style1431427792188" xfId="2349" xr:uid="{00000000-0005-0000-0000-000031090000}"/>
    <cellStyle name="style1431427792213" xfId="2350" xr:uid="{00000000-0005-0000-0000-000032090000}"/>
    <cellStyle name="style1431427792240" xfId="2351" xr:uid="{00000000-0005-0000-0000-000033090000}"/>
    <cellStyle name="style1431427792265" xfId="2352" xr:uid="{00000000-0005-0000-0000-000034090000}"/>
    <cellStyle name="style1431427792289" xfId="2353" xr:uid="{00000000-0005-0000-0000-000035090000}"/>
    <cellStyle name="style1431427792315" xfId="2354" xr:uid="{00000000-0005-0000-0000-000036090000}"/>
    <cellStyle name="style1431427792340" xfId="2355" xr:uid="{00000000-0005-0000-0000-000037090000}"/>
    <cellStyle name="style1431427792361" xfId="2356" xr:uid="{00000000-0005-0000-0000-000038090000}"/>
    <cellStyle name="style1431427792383" xfId="2357" xr:uid="{00000000-0005-0000-0000-000039090000}"/>
    <cellStyle name="style1431427792405" xfId="2358" xr:uid="{00000000-0005-0000-0000-00003A090000}"/>
    <cellStyle name="style1431427792429" xfId="2359" xr:uid="{00000000-0005-0000-0000-00003B090000}"/>
    <cellStyle name="style1431427792564" xfId="2360" xr:uid="{00000000-0005-0000-0000-00003C090000}"/>
    <cellStyle name="style1431427792589" xfId="2361" xr:uid="{00000000-0005-0000-0000-00003D090000}"/>
    <cellStyle name="style1431427792614" xfId="2362" xr:uid="{00000000-0005-0000-0000-00003E090000}"/>
    <cellStyle name="style1431427792639" xfId="2363" xr:uid="{00000000-0005-0000-0000-00003F090000}"/>
    <cellStyle name="style1431427792660" xfId="2364" xr:uid="{00000000-0005-0000-0000-000040090000}"/>
    <cellStyle name="style1431427792682" xfId="2365" xr:uid="{00000000-0005-0000-0000-000041090000}"/>
    <cellStyle name="style1431427792704" xfId="2366" xr:uid="{00000000-0005-0000-0000-000042090000}"/>
    <cellStyle name="style1431427792730" xfId="2367" xr:uid="{00000000-0005-0000-0000-000043090000}"/>
    <cellStyle name="style1431427792757" xfId="2368" xr:uid="{00000000-0005-0000-0000-000044090000}"/>
    <cellStyle name="style1431427792785" xfId="2369" xr:uid="{00000000-0005-0000-0000-000045090000}"/>
    <cellStyle name="style1431427792807" xfId="2370" xr:uid="{00000000-0005-0000-0000-000046090000}"/>
    <cellStyle name="style1431427792830" xfId="2371" xr:uid="{00000000-0005-0000-0000-000047090000}"/>
    <cellStyle name="style1431427792855" xfId="2372" xr:uid="{00000000-0005-0000-0000-000048090000}"/>
    <cellStyle name="style1431427792879" xfId="2373" xr:uid="{00000000-0005-0000-0000-000049090000}"/>
    <cellStyle name="style1431427793021" xfId="2374" xr:uid="{00000000-0005-0000-0000-00004A090000}"/>
    <cellStyle name="style1431428565116" xfId="2375" xr:uid="{00000000-0005-0000-0000-00004B090000}"/>
    <cellStyle name="style1431428565142" xfId="2376" xr:uid="{00000000-0005-0000-0000-00004C090000}"/>
    <cellStyle name="style1431428565164" xfId="2377" xr:uid="{00000000-0005-0000-0000-00004D090000}"/>
    <cellStyle name="style1431428565188" xfId="2378" xr:uid="{00000000-0005-0000-0000-00004E090000}"/>
    <cellStyle name="style1431428565213" xfId="2379" xr:uid="{00000000-0005-0000-0000-00004F090000}"/>
    <cellStyle name="style1431428565237" xfId="2380" xr:uid="{00000000-0005-0000-0000-000050090000}"/>
    <cellStyle name="style1431428565261" xfId="2381" xr:uid="{00000000-0005-0000-0000-000051090000}"/>
    <cellStyle name="style1431428565286" xfId="2382" xr:uid="{00000000-0005-0000-0000-000052090000}"/>
    <cellStyle name="style1431428565311" xfId="2383" xr:uid="{00000000-0005-0000-0000-000053090000}"/>
    <cellStyle name="style1431428565336" xfId="2384" xr:uid="{00000000-0005-0000-0000-000054090000}"/>
    <cellStyle name="style1431428565363" xfId="2385" xr:uid="{00000000-0005-0000-0000-000055090000}"/>
    <cellStyle name="style1431428565388" xfId="2386" xr:uid="{00000000-0005-0000-0000-000056090000}"/>
    <cellStyle name="style1431428565416" xfId="2387" xr:uid="{00000000-0005-0000-0000-000057090000}"/>
    <cellStyle name="style1431428565441" xfId="2388" xr:uid="{00000000-0005-0000-0000-000058090000}"/>
    <cellStyle name="style1431428565468" xfId="2389" xr:uid="{00000000-0005-0000-0000-000059090000}"/>
    <cellStyle name="style1431428565491" xfId="2390" xr:uid="{00000000-0005-0000-0000-00005A090000}"/>
    <cellStyle name="style1431428565513" xfId="2391" xr:uid="{00000000-0005-0000-0000-00005B090000}"/>
    <cellStyle name="style1431428565538" xfId="2392" xr:uid="{00000000-0005-0000-0000-00005C090000}"/>
    <cellStyle name="style1431428565563" xfId="2393" xr:uid="{00000000-0005-0000-0000-00005D090000}"/>
    <cellStyle name="style1431428565672" xfId="2394" xr:uid="{00000000-0005-0000-0000-00005E090000}"/>
    <cellStyle name="style1431428565695" xfId="2395" xr:uid="{00000000-0005-0000-0000-00005F090000}"/>
    <cellStyle name="style1431428565717" xfId="2396" xr:uid="{00000000-0005-0000-0000-000060090000}"/>
    <cellStyle name="style1431428565739" xfId="2397" xr:uid="{00000000-0005-0000-0000-000061090000}"/>
    <cellStyle name="style1431428565764" xfId="2398" xr:uid="{00000000-0005-0000-0000-000062090000}"/>
    <cellStyle name="style1431428565787" xfId="2399" xr:uid="{00000000-0005-0000-0000-000063090000}"/>
    <cellStyle name="style1431428565809" xfId="2400" xr:uid="{00000000-0005-0000-0000-000064090000}"/>
    <cellStyle name="style1431428565832" xfId="2401" xr:uid="{00000000-0005-0000-0000-000065090000}"/>
    <cellStyle name="style1431428565855" xfId="2402" xr:uid="{00000000-0005-0000-0000-000066090000}"/>
    <cellStyle name="style1431428565877" xfId="2403" xr:uid="{00000000-0005-0000-0000-000067090000}"/>
    <cellStyle name="style1431428565900" xfId="2404" xr:uid="{00000000-0005-0000-0000-000068090000}"/>
    <cellStyle name="style1431428565922" xfId="2405" xr:uid="{00000000-0005-0000-0000-000069090000}"/>
    <cellStyle name="style1431428565944" xfId="2406" xr:uid="{00000000-0005-0000-0000-00006A090000}"/>
    <cellStyle name="style1431428565966" xfId="2407" xr:uid="{00000000-0005-0000-0000-00006B090000}"/>
    <cellStyle name="style1431428895999" xfId="2408" xr:uid="{00000000-0005-0000-0000-00006C090000}"/>
    <cellStyle name="style1431428896091" xfId="2409" xr:uid="{00000000-0005-0000-0000-00006D090000}"/>
    <cellStyle name="style1431429415471" xfId="2410" xr:uid="{00000000-0005-0000-0000-00006E090000}"/>
    <cellStyle name="style1431429415507" xfId="2411" xr:uid="{00000000-0005-0000-0000-00006F090000}"/>
    <cellStyle name="style1431429415537" xfId="2412" xr:uid="{00000000-0005-0000-0000-000070090000}"/>
    <cellStyle name="style1431429415580" xfId="2413" xr:uid="{00000000-0005-0000-0000-000071090000}"/>
    <cellStyle name="style1431429415612" xfId="2414" xr:uid="{00000000-0005-0000-0000-000072090000}"/>
    <cellStyle name="style1431429415644" xfId="2415" xr:uid="{00000000-0005-0000-0000-000073090000}"/>
    <cellStyle name="style1431429415675" xfId="2416" xr:uid="{00000000-0005-0000-0000-000074090000}"/>
    <cellStyle name="style1431429415706" xfId="2417" xr:uid="{00000000-0005-0000-0000-000075090000}"/>
    <cellStyle name="style1431429415794" xfId="2418" xr:uid="{00000000-0005-0000-0000-000076090000}"/>
    <cellStyle name="style1431429415825" xfId="2419" xr:uid="{00000000-0005-0000-0000-000077090000}"/>
    <cellStyle name="style1431429415856" xfId="2420" xr:uid="{00000000-0005-0000-0000-000078090000}"/>
    <cellStyle name="style1431429415886" xfId="2421" xr:uid="{00000000-0005-0000-0000-000079090000}"/>
    <cellStyle name="style1431429415916" xfId="2422" xr:uid="{00000000-0005-0000-0000-00007A090000}"/>
    <cellStyle name="style1431429415945" xfId="2423" xr:uid="{00000000-0005-0000-0000-00007B090000}"/>
    <cellStyle name="style1431429415975" xfId="2424" xr:uid="{00000000-0005-0000-0000-00007C090000}"/>
    <cellStyle name="style1431429416007" xfId="2425" xr:uid="{00000000-0005-0000-0000-00007D090000}"/>
    <cellStyle name="style1431429416039" xfId="2426" xr:uid="{00000000-0005-0000-0000-00007E090000}"/>
    <cellStyle name="style1431429416065" xfId="2427" xr:uid="{00000000-0005-0000-0000-00007F090000}"/>
    <cellStyle name="style1431429416152" xfId="2428" xr:uid="{00000000-0005-0000-0000-000080090000}"/>
    <cellStyle name="style1431429416183" xfId="2429" xr:uid="{00000000-0005-0000-0000-000081090000}"/>
    <cellStyle name="style1431429416228" xfId="2430" xr:uid="{00000000-0005-0000-0000-000082090000}"/>
    <cellStyle name="style1431429416253" xfId="2431" xr:uid="{00000000-0005-0000-0000-000083090000}"/>
    <cellStyle name="style1431429416282" xfId="2432" xr:uid="{00000000-0005-0000-0000-000084090000}"/>
    <cellStyle name="style1431429416309" xfId="2433" xr:uid="{00000000-0005-0000-0000-000085090000}"/>
    <cellStyle name="style1431429485001" xfId="2434" xr:uid="{00000000-0005-0000-0000-000086090000}"/>
    <cellStyle name="style1431429485031" xfId="2435" xr:uid="{00000000-0005-0000-0000-000087090000}"/>
    <cellStyle name="style1431429485055" xfId="2436" xr:uid="{00000000-0005-0000-0000-000088090000}"/>
    <cellStyle name="style1431429485085" xfId="2437" xr:uid="{00000000-0005-0000-0000-000089090000}"/>
    <cellStyle name="style1431429485172" xfId="2438" xr:uid="{00000000-0005-0000-0000-00008A090000}"/>
    <cellStyle name="style1431429485200" xfId="2439" xr:uid="{00000000-0005-0000-0000-00008B090000}"/>
    <cellStyle name="style1431429485227" xfId="2440" xr:uid="{00000000-0005-0000-0000-00008C090000}"/>
    <cellStyle name="style1431429485254" xfId="2441" xr:uid="{00000000-0005-0000-0000-00008D090000}"/>
    <cellStyle name="style1431429485281" xfId="2442" xr:uid="{00000000-0005-0000-0000-00008E090000}"/>
    <cellStyle name="style1431429485311" xfId="2443" xr:uid="{00000000-0005-0000-0000-00008F090000}"/>
    <cellStyle name="style1431429485345" xfId="2444" xr:uid="{00000000-0005-0000-0000-000090090000}"/>
    <cellStyle name="style1431429485373" xfId="2445" xr:uid="{00000000-0005-0000-0000-000091090000}"/>
    <cellStyle name="style1431429485400" xfId="2446" xr:uid="{00000000-0005-0000-0000-000092090000}"/>
    <cellStyle name="style1431429485432" xfId="2447" xr:uid="{00000000-0005-0000-0000-000093090000}"/>
    <cellStyle name="style1431429485460" xfId="2448" xr:uid="{00000000-0005-0000-0000-000094090000}"/>
    <cellStyle name="style1431429485486" xfId="2449" xr:uid="{00000000-0005-0000-0000-000095090000}"/>
    <cellStyle name="style1431429485513" xfId="2450" xr:uid="{00000000-0005-0000-0000-000096090000}"/>
    <cellStyle name="style1431429485542" xfId="2451" xr:uid="{00000000-0005-0000-0000-000097090000}"/>
    <cellStyle name="style1431429485567" xfId="2452" xr:uid="{00000000-0005-0000-0000-000098090000}"/>
    <cellStyle name="style1431429485652" xfId="2453" xr:uid="{00000000-0005-0000-0000-000099090000}"/>
    <cellStyle name="style1431429485677" xfId="2454" xr:uid="{00000000-0005-0000-0000-00009A090000}"/>
    <cellStyle name="style1431429485701" xfId="2455" xr:uid="{00000000-0005-0000-0000-00009B090000}"/>
    <cellStyle name="style1431429485729" xfId="2456" xr:uid="{00000000-0005-0000-0000-00009C090000}"/>
    <cellStyle name="style1431429485752" xfId="2457" xr:uid="{00000000-0005-0000-0000-00009D090000}"/>
    <cellStyle name="style1431429485779" xfId="2458" xr:uid="{00000000-0005-0000-0000-00009E090000}"/>
    <cellStyle name="style1431429485803" xfId="2459" xr:uid="{00000000-0005-0000-0000-00009F090000}"/>
    <cellStyle name="style1431429485827" xfId="2460" xr:uid="{00000000-0005-0000-0000-0000A0090000}"/>
    <cellStyle name="style1431429485850" xfId="2461" xr:uid="{00000000-0005-0000-0000-0000A1090000}"/>
    <cellStyle name="style1431429485874" xfId="2462" xr:uid="{00000000-0005-0000-0000-0000A2090000}"/>
    <cellStyle name="style1431429485898" xfId="2463" xr:uid="{00000000-0005-0000-0000-0000A3090000}"/>
    <cellStyle name="style1431429485922" xfId="2464" xr:uid="{00000000-0005-0000-0000-0000A4090000}"/>
    <cellStyle name="style1431429485950" xfId="2465" xr:uid="{00000000-0005-0000-0000-0000A5090000}"/>
    <cellStyle name="style1431429485974" xfId="2466" xr:uid="{00000000-0005-0000-0000-0000A6090000}"/>
    <cellStyle name="style1431429485997" xfId="2467" xr:uid="{00000000-0005-0000-0000-0000A7090000}"/>
    <cellStyle name="style1431429486021" xfId="2468" xr:uid="{00000000-0005-0000-0000-0000A8090000}"/>
    <cellStyle name="style1431429486114" xfId="2469" xr:uid="{00000000-0005-0000-0000-0000A9090000}"/>
    <cellStyle name="style1431429486146" xfId="2470" xr:uid="{00000000-0005-0000-0000-0000AA090000}"/>
    <cellStyle name="style1431429486170" xfId="2471" xr:uid="{00000000-0005-0000-0000-0000AB090000}"/>
    <cellStyle name="style1431429486195" xfId="2472" xr:uid="{00000000-0005-0000-0000-0000AC090000}"/>
    <cellStyle name="style1431429486272" xfId="2473" xr:uid="{00000000-0005-0000-0000-0000AD090000}"/>
    <cellStyle name="style1431429653044" xfId="2474" xr:uid="{00000000-0005-0000-0000-0000AE090000}"/>
    <cellStyle name="style1431429653139" xfId="2475" xr:uid="{00000000-0005-0000-0000-0000AF090000}"/>
    <cellStyle name="style1431429653164" xfId="2476" xr:uid="{00000000-0005-0000-0000-0000B0090000}"/>
    <cellStyle name="style1431429653190" xfId="2477" xr:uid="{00000000-0005-0000-0000-0000B1090000}"/>
    <cellStyle name="style1431429653217" xfId="2478" xr:uid="{00000000-0005-0000-0000-0000B2090000}"/>
    <cellStyle name="style1431429653243" xfId="2479" xr:uid="{00000000-0005-0000-0000-0000B3090000}"/>
    <cellStyle name="style1431429653270" xfId="2480" xr:uid="{00000000-0005-0000-0000-0000B4090000}"/>
    <cellStyle name="style1431429653297" xfId="2481" xr:uid="{00000000-0005-0000-0000-0000B5090000}"/>
    <cellStyle name="style1431429653323" xfId="2482" xr:uid="{00000000-0005-0000-0000-0000B6090000}"/>
    <cellStyle name="style1431429653350" xfId="2483" xr:uid="{00000000-0005-0000-0000-0000B7090000}"/>
    <cellStyle name="style1431429653382" xfId="2484" xr:uid="{00000000-0005-0000-0000-0000B8090000}"/>
    <cellStyle name="style1431429653411" xfId="2485" xr:uid="{00000000-0005-0000-0000-0000B9090000}"/>
    <cellStyle name="style1431429653512" xfId="2486" xr:uid="{00000000-0005-0000-0000-0000BA090000}"/>
    <cellStyle name="style1431429653538" xfId="2487" xr:uid="{00000000-0005-0000-0000-0000BB090000}"/>
    <cellStyle name="style1431429653561" xfId="2488" xr:uid="{00000000-0005-0000-0000-0000BC090000}"/>
    <cellStyle name="style1431429653584" xfId="2489" xr:uid="{00000000-0005-0000-0000-0000BD090000}"/>
    <cellStyle name="style1431429653607" xfId="2490" xr:uid="{00000000-0005-0000-0000-0000BE090000}"/>
    <cellStyle name="style1431429653633" xfId="2491" xr:uid="{00000000-0005-0000-0000-0000BF090000}"/>
    <cellStyle name="style1431429653659" xfId="2492" xr:uid="{00000000-0005-0000-0000-0000C0090000}"/>
    <cellStyle name="style1431429653686" xfId="2493" xr:uid="{00000000-0005-0000-0000-0000C1090000}"/>
    <cellStyle name="style1431429653715" xfId="2494" xr:uid="{00000000-0005-0000-0000-0000C2090000}"/>
    <cellStyle name="style1431429653742" xfId="2495" xr:uid="{00000000-0005-0000-0000-0000C3090000}"/>
    <cellStyle name="style1431429653765" xfId="2496" xr:uid="{00000000-0005-0000-0000-0000C4090000}"/>
    <cellStyle name="style1431429653855" xfId="2497" xr:uid="{00000000-0005-0000-0000-0000C5090000}"/>
    <cellStyle name="style1431429653879" xfId="2498" xr:uid="{00000000-0005-0000-0000-0000C6090000}"/>
    <cellStyle name="style1431429653909" xfId="2499" xr:uid="{00000000-0005-0000-0000-0000C7090000}"/>
    <cellStyle name="style1431429653937" xfId="2500" xr:uid="{00000000-0005-0000-0000-0000C8090000}"/>
    <cellStyle name="style1431429653974" xfId="2501" xr:uid="{00000000-0005-0000-0000-0000C9090000}"/>
    <cellStyle name="style1431429653998" xfId="2502" xr:uid="{00000000-0005-0000-0000-0000CA090000}"/>
    <cellStyle name="style1431429654022" xfId="2503" xr:uid="{00000000-0005-0000-0000-0000CB090000}"/>
    <cellStyle name="style1431429654060" xfId="2504" xr:uid="{00000000-0005-0000-0000-0000CC090000}"/>
    <cellStyle name="style1431429654086" xfId="2505" xr:uid="{00000000-0005-0000-0000-0000CD090000}"/>
    <cellStyle name="style1431429654163" xfId="2506" xr:uid="{00000000-0005-0000-0000-0000CE090000}"/>
    <cellStyle name="style1431429709851" xfId="2507" xr:uid="{00000000-0005-0000-0000-0000CF090000}"/>
    <cellStyle name="style1431429709879" xfId="2508" xr:uid="{00000000-0005-0000-0000-0000D0090000}"/>
    <cellStyle name="style1431429709902" xfId="2509" xr:uid="{00000000-0005-0000-0000-0000D1090000}"/>
    <cellStyle name="style1431429709927" xfId="2510" xr:uid="{00000000-0005-0000-0000-0000D2090000}"/>
    <cellStyle name="style1431429709953" xfId="2511" xr:uid="{00000000-0005-0000-0000-0000D3090000}"/>
    <cellStyle name="style1431429709978" xfId="2512" xr:uid="{00000000-0005-0000-0000-0000D4090000}"/>
    <cellStyle name="style1431429710004" xfId="2513" xr:uid="{00000000-0005-0000-0000-0000D5090000}"/>
    <cellStyle name="style1431429710030" xfId="2514" xr:uid="{00000000-0005-0000-0000-0000D6090000}"/>
    <cellStyle name="style1431429710056" xfId="2515" xr:uid="{00000000-0005-0000-0000-0000D7090000}"/>
    <cellStyle name="style1431429710082" xfId="2516" xr:uid="{00000000-0005-0000-0000-0000D8090000}"/>
    <cellStyle name="style1431429710112" xfId="2517" xr:uid="{00000000-0005-0000-0000-0000D9090000}"/>
    <cellStyle name="style1431429710139" xfId="2518" xr:uid="{00000000-0005-0000-0000-0000DA090000}"/>
    <cellStyle name="style1431429710166" xfId="2519" xr:uid="{00000000-0005-0000-0000-0000DB090000}"/>
    <cellStyle name="style1431429710251" xfId="2520" xr:uid="{00000000-0005-0000-0000-0000DC090000}"/>
    <cellStyle name="style1431429710275" xfId="2521" xr:uid="{00000000-0005-0000-0000-0000DD090000}"/>
    <cellStyle name="style1431429710299" xfId="2522" xr:uid="{00000000-0005-0000-0000-0000DE090000}"/>
    <cellStyle name="style1431429710322" xfId="2523" xr:uid="{00000000-0005-0000-0000-0000DF090000}"/>
    <cellStyle name="style1431429710349" xfId="2524" xr:uid="{00000000-0005-0000-0000-0000E0090000}"/>
    <cellStyle name="style1431429710375" xfId="2525" xr:uid="{00000000-0005-0000-0000-0000E1090000}"/>
    <cellStyle name="style1431429710405" xfId="2526" xr:uid="{00000000-0005-0000-0000-0000E2090000}"/>
    <cellStyle name="style1431429710429" xfId="2527" xr:uid="{00000000-0005-0000-0000-0000E3090000}"/>
    <cellStyle name="style1431429710454" xfId="2528" xr:uid="{00000000-0005-0000-0000-0000E4090000}"/>
    <cellStyle name="style1431429710489" xfId="2529" xr:uid="{00000000-0005-0000-0000-0000E5090000}"/>
    <cellStyle name="style1431429710516" xfId="2530" xr:uid="{00000000-0005-0000-0000-0000E6090000}"/>
    <cellStyle name="style1431429710541" xfId="2531" xr:uid="{00000000-0005-0000-0000-0000E7090000}"/>
    <cellStyle name="style1431429710564" xfId="2532" xr:uid="{00000000-0005-0000-0000-0000E8090000}"/>
    <cellStyle name="style1431429710588" xfId="2533" xr:uid="{00000000-0005-0000-0000-0000E9090000}"/>
    <cellStyle name="style1431429710613" xfId="2534" xr:uid="{00000000-0005-0000-0000-0000EA090000}"/>
    <cellStyle name="style1431429710636" xfId="2535" xr:uid="{00000000-0005-0000-0000-0000EB090000}"/>
    <cellStyle name="style1431429710660" xfId="2536" xr:uid="{00000000-0005-0000-0000-0000EC090000}"/>
    <cellStyle name="style1431429710683" xfId="2537" xr:uid="{00000000-0005-0000-0000-0000ED090000}"/>
    <cellStyle name="style1431429710705" xfId="2538" xr:uid="{00000000-0005-0000-0000-0000EE090000}"/>
    <cellStyle name="style1431429710728" xfId="2539" xr:uid="{00000000-0005-0000-0000-0000EF090000}"/>
    <cellStyle name="style1431430086060" xfId="2540" xr:uid="{00000000-0005-0000-0000-0000F0090000}"/>
    <cellStyle name="style1431430086087" xfId="2541" xr:uid="{00000000-0005-0000-0000-0000F1090000}"/>
    <cellStyle name="style1431430086109" xfId="2542" xr:uid="{00000000-0005-0000-0000-0000F2090000}"/>
    <cellStyle name="style1431430086137" xfId="2543" xr:uid="{00000000-0005-0000-0000-0000F3090000}"/>
    <cellStyle name="style1431430086164" xfId="2544" xr:uid="{00000000-0005-0000-0000-0000F4090000}"/>
    <cellStyle name="style1431430086189" xfId="2545" xr:uid="{00000000-0005-0000-0000-0000F5090000}"/>
    <cellStyle name="style1431430086214" xfId="2546" xr:uid="{00000000-0005-0000-0000-0000F6090000}"/>
    <cellStyle name="style1431430086239" xfId="2547" xr:uid="{00000000-0005-0000-0000-0000F7090000}"/>
    <cellStyle name="style1431430086264" xfId="2548" xr:uid="{00000000-0005-0000-0000-0000F8090000}"/>
    <cellStyle name="style1431430086291" xfId="2549" xr:uid="{00000000-0005-0000-0000-0000F9090000}"/>
    <cellStyle name="style1431430086394" xfId="2550" xr:uid="{00000000-0005-0000-0000-0000FA090000}"/>
    <cellStyle name="style1431430086420" xfId="2551" xr:uid="{00000000-0005-0000-0000-0000FB090000}"/>
    <cellStyle name="style1431430086447" xfId="2552" xr:uid="{00000000-0005-0000-0000-0000FC090000}"/>
    <cellStyle name="style1431430086472" xfId="2553" xr:uid="{00000000-0005-0000-0000-0000FD090000}"/>
    <cellStyle name="style1431430086494" xfId="2554" xr:uid="{00000000-0005-0000-0000-0000FE090000}"/>
    <cellStyle name="style1431430086519" xfId="2555" xr:uid="{00000000-0005-0000-0000-0000FF090000}"/>
    <cellStyle name="style1431430086542" xfId="2556" xr:uid="{00000000-0005-0000-0000-0000000A0000}"/>
    <cellStyle name="style1431430086564" xfId="2557" xr:uid="{00000000-0005-0000-0000-0000010A0000}"/>
    <cellStyle name="style1431430086589" xfId="2558" xr:uid="{00000000-0005-0000-0000-0000020A0000}"/>
    <cellStyle name="style1431430086614" xfId="2559" xr:uid="{00000000-0005-0000-0000-0000030A0000}"/>
    <cellStyle name="style1431430086636" xfId="2560" xr:uid="{00000000-0005-0000-0000-0000040A0000}"/>
    <cellStyle name="style1431430086666" xfId="2561" xr:uid="{00000000-0005-0000-0000-0000050A0000}"/>
    <cellStyle name="style1431430086688" xfId="2562" xr:uid="{00000000-0005-0000-0000-0000060A0000}"/>
    <cellStyle name="style1431430086711" xfId="2563" xr:uid="{00000000-0005-0000-0000-0000070A0000}"/>
    <cellStyle name="style1431430086733" xfId="2564" xr:uid="{00000000-0005-0000-0000-0000080A0000}"/>
    <cellStyle name="style1431430086778" xfId="2565" xr:uid="{00000000-0005-0000-0000-0000090A0000}"/>
    <cellStyle name="style1431430086800" xfId="2566" xr:uid="{00000000-0005-0000-0000-00000A0A0000}"/>
    <cellStyle name="style1431430086822" xfId="2567" xr:uid="{00000000-0005-0000-0000-00000B0A0000}"/>
    <cellStyle name="style1431430086844" xfId="2568" xr:uid="{00000000-0005-0000-0000-00000C0A0000}"/>
    <cellStyle name="style1431430086937" xfId="2569" xr:uid="{00000000-0005-0000-0000-00000D0A0000}"/>
    <cellStyle name="style1431430086961" xfId="2570" xr:uid="{00000000-0005-0000-0000-00000E0A0000}"/>
    <cellStyle name="style1431430086985" xfId="2571" xr:uid="{00000000-0005-0000-0000-00000F0A0000}"/>
    <cellStyle name="style1431430087007" xfId="2572" xr:uid="{00000000-0005-0000-0000-0000100A0000}"/>
    <cellStyle name="style1431430087029" xfId="2573" xr:uid="{00000000-0005-0000-0000-0000110A0000}"/>
    <cellStyle name="style1431430087051" xfId="2574" xr:uid="{00000000-0005-0000-0000-0000120A0000}"/>
    <cellStyle name="style1431430087073" xfId="2575" xr:uid="{00000000-0005-0000-0000-0000130A0000}"/>
    <cellStyle name="style1431430087096" xfId="2576" xr:uid="{00000000-0005-0000-0000-0000140A0000}"/>
    <cellStyle name="style1431430087122" xfId="2577" xr:uid="{00000000-0005-0000-0000-0000150A0000}"/>
    <cellStyle name="style1431430087144" xfId="2578" xr:uid="{00000000-0005-0000-0000-0000160A0000}"/>
    <cellStyle name="style1431430087166" xfId="2579" xr:uid="{00000000-0005-0000-0000-0000170A0000}"/>
    <cellStyle name="style1431430087196" xfId="2580" xr:uid="{00000000-0005-0000-0000-0000180A0000}"/>
    <cellStyle name="style1431430087233" xfId="2581" xr:uid="{00000000-0005-0000-0000-0000190A0000}"/>
    <cellStyle name="style1431430087256" xfId="2582" xr:uid="{00000000-0005-0000-0000-00001A0A0000}"/>
    <cellStyle name="style1431430087282" xfId="2583" xr:uid="{00000000-0005-0000-0000-00001B0A0000}"/>
    <cellStyle name="style1431430087305" xfId="2584" xr:uid="{00000000-0005-0000-0000-00001C0A0000}"/>
    <cellStyle name="style1431430087328" xfId="2585" xr:uid="{00000000-0005-0000-0000-00001D0A0000}"/>
    <cellStyle name="style1431430087350" xfId="2586" xr:uid="{00000000-0005-0000-0000-00001E0A0000}"/>
    <cellStyle name="style1431430087373" xfId="2587" xr:uid="{00000000-0005-0000-0000-00001F0A0000}"/>
    <cellStyle name="style1431430087395" xfId="2588" xr:uid="{00000000-0005-0000-0000-0000200A0000}"/>
    <cellStyle name="style1431430087488" xfId="2589" xr:uid="{00000000-0005-0000-0000-0000210A0000}"/>
    <cellStyle name="style1431430174025" xfId="2590" xr:uid="{00000000-0005-0000-0000-0000220A0000}"/>
    <cellStyle name="style1431430174054" xfId="2591" xr:uid="{00000000-0005-0000-0000-0000230A0000}"/>
    <cellStyle name="style1431430174076" xfId="2592" xr:uid="{00000000-0005-0000-0000-0000240A0000}"/>
    <cellStyle name="style1431430174103" xfId="2593" xr:uid="{00000000-0005-0000-0000-0000250A0000}"/>
    <cellStyle name="style1431430174129" xfId="2594" xr:uid="{00000000-0005-0000-0000-0000260A0000}"/>
    <cellStyle name="style1431430174155" xfId="2595" xr:uid="{00000000-0005-0000-0000-0000270A0000}"/>
    <cellStyle name="style1431430174180" xfId="2596" xr:uid="{00000000-0005-0000-0000-0000280A0000}"/>
    <cellStyle name="style1431430174204" xfId="2597" xr:uid="{00000000-0005-0000-0000-0000290A0000}"/>
    <cellStyle name="style1431430174229" xfId="2598" xr:uid="{00000000-0005-0000-0000-00002A0A0000}"/>
    <cellStyle name="style1431430174318" xfId="2599" xr:uid="{00000000-0005-0000-0000-00002B0A0000}"/>
    <cellStyle name="style1431430174345" xfId="2600" xr:uid="{00000000-0005-0000-0000-00002C0A0000}"/>
    <cellStyle name="style1431430174371" xfId="2601" xr:uid="{00000000-0005-0000-0000-00002D0A0000}"/>
    <cellStyle name="style1431430174399" xfId="2602" xr:uid="{00000000-0005-0000-0000-00002E0A0000}"/>
    <cellStyle name="style1431430174425" xfId="2603" xr:uid="{00000000-0005-0000-0000-00002F0A0000}"/>
    <cellStyle name="style1431430174447" xfId="2604" xr:uid="{00000000-0005-0000-0000-0000300A0000}"/>
    <cellStyle name="style1431430174468" xfId="2605" xr:uid="{00000000-0005-0000-0000-0000310A0000}"/>
    <cellStyle name="style1431430174490" xfId="2606" xr:uid="{00000000-0005-0000-0000-0000320A0000}"/>
    <cellStyle name="style1431430174515" xfId="2607" xr:uid="{00000000-0005-0000-0000-0000330A0000}"/>
    <cellStyle name="style1431430174540" xfId="2608" xr:uid="{00000000-0005-0000-0000-0000340A0000}"/>
    <cellStyle name="style1431430174571" xfId="2609" xr:uid="{00000000-0005-0000-0000-0000350A0000}"/>
    <cellStyle name="style1431430174593" xfId="2610" xr:uid="{00000000-0005-0000-0000-0000360A0000}"/>
    <cellStyle name="style1431430174615" xfId="2611" xr:uid="{00000000-0005-0000-0000-0000370A0000}"/>
    <cellStyle name="style1431430174637" xfId="2612" xr:uid="{00000000-0005-0000-0000-0000380A0000}"/>
    <cellStyle name="style1431430174660" xfId="2613" xr:uid="{00000000-0005-0000-0000-0000390A0000}"/>
    <cellStyle name="style1431430174687" xfId="2614" xr:uid="{00000000-0005-0000-0000-00003A0A0000}"/>
    <cellStyle name="style1431430174710" xfId="2615" xr:uid="{00000000-0005-0000-0000-00003B0A0000}"/>
    <cellStyle name="style1431430174731" xfId="2616" xr:uid="{00000000-0005-0000-0000-00003C0A0000}"/>
    <cellStyle name="style1431430174753" xfId="2617" xr:uid="{00000000-0005-0000-0000-00003D0A0000}"/>
    <cellStyle name="style1431430174845" xfId="2618" xr:uid="{00000000-0005-0000-0000-00003E0A0000}"/>
    <cellStyle name="style1431430174871" xfId="2619" xr:uid="{00000000-0005-0000-0000-00003F0A0000}"/>
    <cellStyle name="style1431430665175" xfId="2620" xr:uid="{00000000-0005-0000-0000-0000400A0000}"/>
    <cellStyle name="style1431430665201" xfId="2621" xr:uid="{00000000-0005-0000-0000-0000410A0000}"/>
    <cellStyle name="style1431430665222" xfId="2622" xr:uid="{00000000-0005-0000-0000-0000420A0000}"/>
    <cellStyle name="style1431430665246" xfId="2623" xr:uid="{00000000-0005-0000-0000-0000430A0000}"/>
    <cellStyle name="style1431430665270" xfId="2624" xr:uid="{00000000-0005-0000-0000-0000440A0000}"/>
    <cellStyle name="style1431430665294" xfId="2625" xr:uid="{00000000-0005-0000-0000-0000450A0000}"/>
    <cellStyle name="style1431430665318" xfId="2626" xr:uid="{00000000-0005-0000-0000-0000460A0000}"/>
    <cellStyle name="style1431430665342" xfId="2627" xr:uid="{00000000-0005-0000-0000-0000470A0000}"/>
    <cellStyle name="style1431430665447" xfId="2628" xr:uid="{00000000-0005-0000-0000-0000480A0000}"/>
    <cellStyle name="style1431430665474" xfId="2629" xr:uid="{00000000-0005-0000-0000-0000490A0000}"/>
    <cellStyle name="style1431430665499" xfId="2630" xr:uid="{00000000-0005-0000-0000-00004A0A0000}"/>
    <cellStyle name="style1431430665524" xfId="2631" xr:uid="{00000000-0005-0000-0000-00004B0A0000}"/>
    <cellStyle name="style1431430665549" xfId="2632" xr:uid="{00000000-0005-0000-0000-00004C0A0000}"/>
    <cellStyle name="style1431430665574" xfId="2633" xr:uid="{00000000-0005-0000-0000-00004D0A0000}"/>
    <cellStyle name="style1431430665599" xfId="2634" xr:uid="{00000000-0005-0000-0000-00004E0A0000}"/>
    <cellStyle name="style1431430665625" xfId="2635" xr:uid="{00000000-0005-0000-0000-00004F0A0000}"/>
    <cellStyle name="style1431430665649" xfId="2636" xr:uid="{00000000-0005-0000-0000-0000500A0000}"/>
    <cellStyle name="style1431430665674" xfId="2637" xr:uid="{00000000-0005-0000-0000-0000510A0000}"/>
    <cellStyle name="style1431430665703" xfId="2638" xr:uid="{00000000-0005-0000-0000-0000520A0000}"/>
    <cellStyle name="style1431430665728" xfId="2639" xr:uid="{00000000-0005-0000-0000-0000530A0000}"/>
    <cellStyle name="style1431430665752" xfId="2640" xr:uid="{00000000-0005-0000-0000-0000540A0000}"/>
    <cellStyle name="style1431430665773" xfId="2641" xr:uid="{00000000-0005-0000-0000-0000550A0000}"/>
    <cellStyle name="style1431430665795" xfId="2642" xr:uid="{00000000-0005-0000-0000-0000560A0000}"/>
    <cellStyle name="style1431430665816" xfId="2643" xr:uid="{00000000-0005-0000-0000-0000570A0000}"/>
    <cellStyle name="style1431430665838" xfId="2644" xr:uid="{00000000-0005-0000-0000-0000580A0000}"/>
    <cellStyle name="style1431430665860" xfId="2645" xr:uid="{00000000-0005-0000-0000-0000590A0000}"/>
    <cellStyle name="style1431430665895" xfId="2646" xr:uid="{00000000-0005-0000-0000-00005A0A0000}"/>
    <cellStyle name="style1431430665923" xfId="2647" xr:uid="{00000000-0005-0000-0000-00005B0A0000}"/>
    <cellStyle name="style1431430665946" xfId="2648" xr:uid="{00000000-0005-0000-0000-00005C0A0000}"/>
    <cellStyle name="style1431430665969" xfId="2649" xr:uid="{00000000-0005-0000-0000-00005D0A0000}"/>
    <cellStyle name="style1431430666000" xfId="2650" xr:uid="{00000000-0005-0000-0000-00005E0A0000}"/>
    <cellStyle name="style1431433725836" xfId="2651" xr:uid="{00000000-0005-0000-0000-00005F0A0000}"/>
    <cellStyle name="style1431433725863" xfId="2652" xr:uid="{00000000-0005-0000-0000-0000600A0000}"/>
    <cellStyle name="style1431433725884" xfId="2653" xr:uid="{00000000-0005-0000-0000-0000610A0000}"/>
    <cellStyle name="style1431433725908" xfId="2654" xr:uid="{00000000-0005-0000-0000-0000620A0000}"/>
    <cellStyle name="style1431433725932" xfId="2655" xr:uid="{00000000-0005-0000-0000-0000630A0000}"/>
    <cellStyle name="style1431433725956" xfId="2656" xr:uid="{00000000-0005-0000-0000-0000640A0000}"/>
    <cellStyle name="style1431433725981" xfId="2657" xr:uid="{00000000-0005-0000-0000-0000650A0000}"/>
    <cellStyle name="style1431433726004" xfId="2658" xr:uid="{00000000-0005-0000-0000-0000660A0000}"/>
    <cellStyle name="style1431433726028" xfId="2659" xr:uid="{00000000-0005-0000-0000-0000670A0000}"/>
    <cellStyle name="style1431433726053" xfId="2660" xr:uid="{00000000-0005-0000-0000-0000680A0000}"/>
    <cellStyle name="style1431433726077" xfId="2661" xr:uid="{00000000-0005-0000-0000-0000690A0000}"/>
    <cellStyle name="style1431433726101" xfId="2662" xr:uid="{00000000-0005-0000-0000-00006A0A0000}"/>
    <cellStyle name="style1431433726127" xfId="2663" xr:uid="{00000000-0005-0000-0000-00006B0A0000}"/>
    <cellStyle name="style1431433726151" xfId="2664" xr:uid="{00000000-0005-0000-0000-00006C0A0000}"/>
    <cellStyle name="style1431433726173" xfId="2665" xr:uid="{00000000-0005-0000-0000-00006D0A0000}"/>
    <cellStyle name="style1431433726194" xfId="2666" xr:uid="{00000000-0005-0000-0000-00006E0A0000}"/>
    <cellStyle name="style1431433726216" xfId="2667" xr:uid="{00000000-0005-0000-0000-00006F0A0000}"/>
    <cellStyle name="style1431433726241" xfId="2668" xr:uid="{00000000-0005-0000-0000-0000700A0000}"/>
    <cellStyle name="style1431433726266" xfId="2669" xr:uid="{00000000-0005-0000-0000-0000710A0000}"/>
    <cellStyle name="style1431433726291" xfId="2670" xr:uid="{00000000-0005-0000-0000-0000720A0000}"/>
    <cellStyle name="style1431433726382" xfId="2671" xr:uid="{00000000-0005-0000-0000-0000730A0000}"/>
    <cellStyle name="style1431433726404" xfId="2672" xr:uid="{00000000-0005-0000-0000-0000740A0000}"/>
    <cellStyle name="style1431433726428" xfId="2673" xr:uid="{00000000-0005-0000-0000-0000750A0000}"/>
    <cellStyle name="style1431433726450" xfId="2674" xr:uid="{00000000-0005-0000-0000-0000760A0000}"/>
    <cellStyle name="style1431433726471" xfId="2675" xr:uid="{00000000-0005-0000-0000-0000770A0000}"/>
    <cellStyle name="style1431433726492" xfId="2676" xr:uid="{00000000-0005-0000-0000-0000780A0000}"/>
    <cellStyle name="style1431433726516" xfId="2677" xr:uid="{00000000-0005-0000-0000-0000790A0000}"/>
    <cellStyle name="style1431433726538" xfId="2678" xr:uid="{00000000-0005-0000-0000-00007A0A0000}"/>
    <cellStyle name="style1431433726566" xfId="2679" xr:uid="{00000000-0005-0000-0000-00007B0A0000}"/>
    <cellStyle name="style1431433726589" xfId="2680" xr:uid="{00000000-0005-0000-0000-00007C0A0000}"/>
    <cellStyle name="style1431433726625" xfId="2681" xr:uid="{00000000-0005-0000-0000-00007D0A0000}"/>
    <cellStyle name="style1431433726653" xfId="2682" xr:uid="{00000000-0005-0000-0000-00007E0A0000}"/>
    <cellStyle name="style1431433726680" xfId="2683" xr:uid="{00000000-0005-0000-0000-00007F0A0000}"/>
    <cellStyle name="style1431433726707" xfId="2684" xr:uid="{00000000-0005-0000-0000-0000800A0000}"/>
    <cellStyle name="style1431433726735" xfId="2685" xr:uid="{00000000-0005-0000-0000-0000810A0000}"/>
    <cellStyle name="style1431433726756" xfId="2686" xr:uid="{00000000-0005-0000-0000-0000820A0000}"/>
    <cellStyle name="style1431433726778" xfId="2687" xr:uid="{00000000-0005-0000-0000-0000830A0000}"/>
    <cellStyle name="style1431433726800" xfId="2688" xr:uid="{00000000-0005-0000-0000-0000840A0000}"/>
    <cellStyle name="style1431433726839" xfId="2689" xr:uid="{00000000-0005-0000-0000-0000850A0000}"/>
    <cellStyle name="style1431433726861" xfId="2690" xr:uid="{00000000-0005-0000-0000-0000860A0000}"/>
    <cellStyle name="style1431433726912" xfId="2691" xr:uid="{00000000-0005-0000-0000-0000870A0000}"/>
    <cellStyle name="style1431433823298" xfId="2692" xr:uid="{00000000-0005-0000-0000-0000880A0000}"/>
    <cellStyle name="style1431433823325" xfId="2693" xr:uid="{00000000-0005-0000-0000-0000890A0000}"/>
    <cellStyle name="style1431433823349" xfId="2694" xr:uid="{00000000-0005-0000-0000-00008A0A0000}"/>
    <cellStyle name="style1431433823384" xfId="2695" xr:uid="{00000000-0005-0000-0000-00008B0A0000}"/>
    <cellStyle name="style1431433823435" xfId="2696" xr:uid="{00000000-0005-0000-0000-00008C0A0000}"/>
    <cellStyle name="style1431433823479" xfId="2697" xr:uid="{00000000-0005-0000-0000-00008D0A0000}"/>
    <cellStyle name="style1431433823545" xfId="2698" xr:uid="{00000000-0005-0000-0000-00008E0A0000}"/>
    <cellStyle name="style1431433823607" xfId="2699" xr:uid="{00000000-0005-0000-0000-00008F0A0000}"/>
    <cellStyle name="style1431433823647" xfId="2700" xr:uid="{00000000-0005-0000-0000-0000900A0000}"/>
    <cellStyle name="style1431433823699" xfId="2701" xr:uid="{00000000-0005-0000-0000-0000910A0000}"/>
    <cellStyle name="style1431433823748" xfId="2702" xr:uid="{00000000-0005-0000-0000-0000920A0000}"/>
    <cellStyle name="style1431433823795" xfId="2703" xr:uid="{00000000-0005-0000-0000-0000930A0000}"/>
    <cellStyle name="style1431433823830" xfId="2704" xr:uid="{00000000-0005-0000-0000-0000940A0000}"/>
    <cellStyle name="style1431433823858" xfId="2705" xr:uid="{00000000-0005-0000-0000-0000950A0000}"/>
    <cellStyle name="style1431433823881" xfId="2706" xr:uid="{00000000-0005-0000-0000-0000960A0000}"/>
    <cellStyle name="style1431433823902" xfId="2707" xr:uid="{00000000-0005-0000-0000-0000970A0000}"/>
    <cellStyle name="style1431433823924" xfId="2708" xr:uid="{00000000-0005-0000-0000-0000980A0000}"/>
    <cellStyle name="style1431433823952" xfId="2709" xr:uid="{00000000-0005-0000-0000-0000990A0000}"/>
    <cellStyle name="style1431433823977" xfId="2710" xr:uid="{00000000-0005-0000-0000-00009A0A0000}"/>
    <cellStyle name="style1431433824081" xfId="2711" xr:uid="{00000000-0005-0000-0000-00009B0A0000}"/>
    <cellStyle name="style1431433824107" xfId="2712" xr:uid="{00000000-0005-0000-0000-00009C0A0000}"/>
    <cellStyle name="style1431433824132" xfId="2713" xr:uid="{00000000-0005-0000-0000-00009D0A0000}"/>
    <cellStyle name="style1431433824154" xfId="2714" xr:uid="{00000000-0005-0000-0000-00009E0A0000}"/>
    <cellStyle name="style1431433824179" xfId="2715" xr:uid="{00000000-0005-0000-0000-00009F0A0000}"/>
    <cellStyle name="style1431507509366" xfId="2716" xr:uid="{00000000-0005-0000-0000-0000A00A0000}"/>
    <cellStyle name="style1431507509416" xfId="2717" xr:uid="{00000000-0005-0000-0000-0000A10A0000}"/>
    <cellStyle name="style1431507509445" xfId="2718" xr:uid="{00000000-0005-0000-0000-0000A20A0000}"/>
    <cellStyle name="style1431507509480" xfId="2719" xr:uid="{00000000-0005-0000-0000-0000A30A0000}"/>
    <cellStyle name="style1431507509515" xfId="2720" xr:uid="{00000000-0005-0000-0000-0000A40A0000}"/>
    <cellStyle name="style1431507509550" xfId="2721" xr:uid="{00000000-0005-0000-0000-0000A50A0000}"/>
    <cellStyle name="style1431507509645" xfId="2722" xr:uid="{00000000-0005-0000-0000-0000A60A0000}"/>
    <cellStyle name="style1431507509684" xfId="2723" xr:uid="{00000000-0005-0000-0000-0000A70A0000}"/>
    <cellStyle name="style1431507509721" xfId="2724" xr:uid="{00000000-0005-0000-0000-0000A80A0000}"/>
    <cellStyle name="style1431507509756" xfId="2725" xr:uid="{00000000-0005-0000-0000-0000A90A0000}"/>
    <cellStyle name="style1431507509790" xfId="2726" xr:uid="{00000000-0005-0000-0000-0000AA0A0000}"/>
    <cellStyle name="style1431507509824" xfId="2727" xr:uid="{00000000-0005-0000-0000-0000AB0A0000}"/>
    <cellStyle name="style1431507509857" xfId="2728" xr:uid="{00000000-0005-0000-0000-0000AC0A0000}"/>
    <cellStyle name="style1431507509884" xfId="2729" xr:uid="{00000000-0005-0000-0000-0000AD0A0000}"/>
    <cellStyle name="style1431507509916" xfId="2730" xr:uid="{00000000-0005-0000-0000-0000AE0A0000}"/>
    <cellStyle name="style1431507509952" xfId="2731" xr:uid="{00000000-0005-0000-0000-0000AF0A0000}"/>
    <cellStyle name="style1431507510047" xfId="2732" xr:uid="{00000000-0005-0000-0000-0000B00A0000}"/>
    <cellStyle name="style1431507510075" xfId="2733" xr:uid="{00000000-0005-0000-0000-0000B10A0000}"/>
    <cellStyle name="style1431507510105" xfId="2734" xr:uid="{00000000-0005-0000-0000-0000B20A0000}"/>
    <cellStyle name="style1431507510138" xfId="2735" xr:uid="{00000000-0005-0000-0000-0000B30A0000}"/>
    <cellStyle name="style1431507510180" xfId="2736" xr:uid="{00000000-0005-0000-0000-0000B40A0000}"/>
    <cellStyle name="style1431507510206" xfId="2737" xr:uid="{00000000-0005-0000-0000-0000B50A0000}"/>
    <cellStyle name="style1431507510234" xfId="2738" xr:uid="{00000000-0005-0000-0000-0000B60A0000}"/>
    <cellStyle name="style1431507510261" xfId="2739" xr:uid="{00000000-0005-0000-0000-0000B70A0000}"/>
    <cellStyle name="style1431507743979" xfId="2740" xr:uid="{00000000-0005-0000-0000-0000B80A0000}"/>
    <cellStyle name="style1431507744010" xfId="2741" xr:uid="{00000000-0005-0000-0000-0000B90A0000}"/>
    <cellStyle name="style1431507744035" xfId="2742" xr:uid="{00000000-0005-0000-0000-0000BA0A0000}"/>
    <cellStyle name="style1431507744065" xfId="2743" xr:uid="{00000000-0005-0000-0000-0000BB0A0000}"/>
    <cellStyle name="style1431507744096" xfId="2744" xr:uid="{00000000-0005-0000-0000-0000BC0A0000}"/>
    <cellStyle name="style1431507744189" xfId="2745" xr:uid="{00000000-0005-0000-0000-0000BD0A0000}"/>
    <cellStyle name="style1431507744217" xfId="2746" xr:uid="{00000000-0005-0000-0000-0000BE0A0000}"/>
    <cellStyle name="style1431507744245" xfId="2747" xr:uid="{00000000-0005-0000-0000-0000BF0A0000}"/>
    <cellStyle name="style1431507744273" xfId="2748" xr:uid="{00000000-0005-0000-0000-0000C00A0000}"/>
    <cellStyle name="style1431507744304" xfId="2749" xr:uid="{00000000-0005-0000-0000-0000C10A0000}"/>
    <cellStyle name="style1431507744331" xfId="2750" xr:uid="{00000000-0005-0000-0000-0000C20A0000}"/>
    <cellStyle name="style1431507744359" xfId="2751" xr:uid="{00000000-0005-0000-0000-0000C30A0000}"/>
    <cellStyle name="style1431507744386" xfId="2752" xr:uid="{00000000-0005-0000-0000-0000C40A0000}"/>
    <cellStyle name="style1431507744415" xfId="2753" xr:uid="{00000000-0005-0000-0000-0000C50A0000}"/>
    <cellStyle name="style1431507744509" xfId="2754" xr:uid="{00000000-0005-0000-0000-0000C60A0000}"/>
    <cellStyle name="style1431507744537" xfId="2755" xr:uid="{00000000-0005-0000-0000-0000C70A0000}"/>
    <cellStyle name="style1431507744568" xfId="2756" xr:uid="{00000000-0005-0000-0000-0000C80A0000}"/>
    <cellStyle name="style1431507744599" xfId="2757" xr:uid="{00000000-0005-0000-0000-0000C90A0000}"/>
    <cellStyle name="style1431507744623" xfId="2758" xr:uid="{00000000-0005-0000-0000-0000CA0A0000}"/>
    <cellStyle name="style1431507744655" xfId="2759" xr:uid="{00000000-0005-0000-0000-0000CB0A0000}"/>
    <cellStyle name="style1431507744679" xfId="2760" xr:uid="{00000000-0005-0000-0000-0000CC0A0000}"/>
    <cellStyle name="style1431507744702" xfId="2761" xr:uid="{00000000-0005-0000-0000-0000CD0A0000}"/>
    <cellStyle name="style1431507744733" xfId="2762" xr:uid="{00000000-0005-0000-0000-0000CE0A0000}"/>
    <cellStyle name="style1431507744757" xfId="2763" xr:uid="{00000000-0005-0000-0000-0000CF0A0000}"/>
    <cellStyle name="style1431507744782" xfId="2764" xr:uid="{00000000-0005-0000-0000-0000D00A0000}"/>
    <cellStyle name="style1431507744806" xfId="2765" xr:uid="{00000000-0005-0000-0000-0000D10A0000}"/>
    <cellStyle name="style1431507744830" xfId="2766" xr:uid="{00000000-0005-0000-0000-0000D20A0000}"/>
    <cellStyle name="style1431507744855" xfId="2767" xr:uid="{00000000-0005-0000-0000-0000D30A0000}"/>
    <cellStyle name="style1431507744880" xfId="2768" xr:uid="{00000000-0005-0000-0000-0000D40A0000}"/>
    <cellStyle name="style1431507744970" xfId="2769" xr:uid="{00000000-0005-0000-0000-0000D50A0000}"/>
    <cellStyle name="style1431507744996" xfId="2770" xr:uid="{00000000-0005-0000-0000-0000D60A0000}"/>
    <cellStyle name="style1431507745027" xfId="2771" xr:uid="{00000000-0005-0000-0000-0000D70A0000}"/>
    <cellStyle name="style1431507745051" xfId="2772" xr:uid="{00000000-0005-0000-0000-0000D80A0000}"/>
    <cellStyle name="style1431507745075" xfId="2773" xr:uid="{00000000-0005-0000-0000-0000D90A0000}"/>
    <cellStyle name="style1431507745100" xfId="2774" xr:uid="{00000000-0005-0000-0000-0000DA0A0000}"/>
    <cellStyle name="style1431507745127" xfId="2775" xr:uid="{00000000-0005-0000-0000-0000DB0A0000}"/>
    <cellStyle name="style1431507745157" xfId="2776" xr:uid="{00000000-0005-0000-0000-0000DC0A0000}"/>
    <cellStyle name="style1431507745181" xfId="2777" xr:uid="{00000000-0005-0000-0000-0000DD0A0000}"/>
    <cellStyle name="style1431507745205" xfId="2778" xr:uid="{00000000-0005-0000-0000-0000DE0A0000}"/>
    <cellStyle name="style1431507745256" xfId="2779" xr:uid="{00000000-0005-0000-0000-0000DF0A0000}"/>
    <cellStyle name="style1431507745281" xfId="2780" xr:uid="{00000000-0005-0000-0000-0000E00A0000}"/>
    <cellStyle name="style1431507745342" xfId="2781" xr:uid="{00000000-0005-0000-0000-0000E10A0000}"/>
    <cellStyle name="style1431508510043" xfId="2782" xr:uid="{00000000-0005-0000-0000-0000E20A0000}"/>
    <cellStyle name="style1431508510071" xfId="2783" xr:uid="{00000000-0005-0000-0000-0000E30A0000}"/>
    <cellStyle name="style1431508510093" xfId="2784" xr:uid="{00000000-0005-0000-0000-0000E40A0000}"/>
    <cellStyle name="style1431508510118" xfId="2785" xr:uid="{00000000-0005-0000-0000-0000E50A0000}"/>
    <cellStyle name="style1431508510143" xfId="2786" xr:uid="{00000000-0005-0000-0000-0000E60A0000}"/>
    <cellStyle name="style1431508510168" xfId="2787" xr:uid="{00000000-0005-0000-0000-0000E70A0000}"/>
    <cellStyle name="style1431508510193" xfId="2788" xr:uid="{00000000-0005-0000-0000-0000E80A0000}"/>
    <cellStyle name="style1431508510218" xfId="2789" xr:uid="{00000000-0005-0000-0000-0000E90A0000}"/>
    <cellStyle name="style1431508510320" xfId="2790" xr:uid="{00000000-0005-0000-0000-0000EA0A0000}"/>
    <cellStyle name="style1431508510350" xfId="2791" xr:uid="{00000000-0005-0000-0000-0000EB0A0000}"/>
    <cellStyle name="style1431508510377" xfId="2792" xr:uid="{00000000-0005-0000-0000-0000EC0A0000}"/>
    <cellStyle name="style1431508510403" xfId="2793" xr:uid="{00000000-0005-0000-0000-0000ED0A0000}"/>
    <cellStyle name="style1431508510429" xfId="2794" xr:uid="{00000000-0005-0000-0000-0000EE0A0000}"/>
    <cellStyle name="style1431508510456" xfId="2795" xr:uid="{00000000-0005-0000-0000-0000EF0A0000}"/>
    <cellStyle name="style1431508510482" xfId="2796" xr:uid="{00000000-0005-0000-0000-0000F00A0000}"/>
    <cellStyle name="style1431508510506" xfId="2797" xr:uid="{00000000-0005-0000-0000-0000F10A0000}"/>
    <cellStyle name="style1431508510532" xfId="2798" xr:uid="{00000000-0005-0000-0000-0000F20A0000}"/>
    <cellStyle name="style1431508510558" xfId="2799" xr:uid="{00000000-0005-0000-0000-0000F30A0000}"/>
    <cellStyle name="style1431508510581" xfId="2800" xr:uid="{00000000-0005-0000-0000-0000F40A0000}"/>
    <cellStyle name="style1431508510608" xfId="2801" xr:uid="{00000000-0005-0000-0000-0000F50A0000}"/>
    <cellStyle name="style1431508510631" xfId="2802" xr:uid="{00000000-0005-0000-0000-0000F60A0000}"/>
    <cellStyle name="style1431508510654" xfId="2803" xr:uid="{00000000-0005-0000-0000-0000F70A0000}"/>
    <cellStyle name="style1431508510680" xfId="2804" xr:uid="{00000000-0005-0000-0000-0000F80A0000}"/>
    <cellStyle name="style1431508510703" xfId="2805" xr:uid="{00000000-0005-0000-0000-0000F90A0000}"/>
    <cellStyle name="style1431508510726" xfId="2806" xr:uid="{00000000-0005-0000-0000-0000FA0A0000}"/>
    <cellStyle name="style1431508510749" xfId="2807" xr:uid="{00000000-0005-0000-0000-0000FB0A0000}"/>
    <cellStyle name="style1431508510772" xfId="2808" xr:uid="{00000000-0005-0000-0000-0000FC0A0000}"/>
    <cellStyle name="style1431508510794" xfId="2809" xr:uid="{00000000-0005-0000-0000-0000FD0A0000}"/>
    <cellStyle name="style1431508510817" xfId="2810" xr:uid="{00000000-0005-0000-0000-0000FE0A0000}"/>
    <cellStyle name="style1431508510839" xfId="2811" xr:uid="{00000000-0005-0000-0000-0000FF0A0000}"/>
    <cellStyle name="style1431508510862" xfId="2812" xr:uid="{00000000-0005-0000-0000-0000000B0000}"/>
    <cellStyle name="style1431508510887" xfId="2813" xr:uid="{00000000-0005-0000-0000-0000010B0000}"/>
    <cellStyle name="style1431508510909" xfId="2814" xr:uid="{00000000-0005-0000-0000-0000020B0000}"/>
    <cellStyle name="style1431508510933" xfId="2815" xr:uid="{00000000-0005-0000-0000-0000030B0000}"/>
    <cellStyle name="style1431508511038" xfId="2816" xr:uid="{00000000-0005-0000-0000-0000040B0000}"/>
    <cellStyle name="style1431508511064" xfId="2817" xr:uid="{00000000-0005-0000-0000-0000050B0000}"/>
    <cellStyle name="style1431508511092" xfId="2818" xr:uid="{00000000-0005-0000-0000-0000060B0000}"/>
    <cellStyle name="style1431508511115" xfId="2819" xr:uid="{00000000-0005-0000-0000-0000070B0000}"/>
    <cellStyle name="style1431508511138" xfId="2820" xr:uid="{00000000-0005-0000-0000-0000080B0000}"/>
    <cellStyle name="style1431508511209" xfId="2821" xr:uid="{00000000-0005-0000-0000-0000090B0000}"/>
    <cellStyle name="style1431508905391" xfId="2822" xr:uid="{00000000-0005-0000-0000-00000A0B0000}"/>
    <cellStyle name="style1431508905418" xfId="2823" xr:uid="{00000000-0005-0000-0000-00000B0B0000}"/>
    <cellStyle name="style1431508905441" xfId="2824" xr:uid="{00000000-0005-0000-0000-00000C0B0000}"/>
    <cellStyle name="style1431508905468" xfId="2825" xr:uid="{00000000-0005-0000-0000-00000D0B0000}"/>
    <cellStyle name="style1431508905592" xfId="2826" xr:uid="{00000000-0005-0000-0000-00000E0B0000}"/>
    <cellStyle name="style1431508905621" xfId="2827" xr:uid="{00000000-0005-0000-0000-00000F0B0000}"/>
    <cellStyle name="style1431508905648" xfId="2828" xr:uid="{00000000-0005-0000-0000-0000100B0000}"/>
    <cellStyle name="style1431508905673" xfId="2829" xr:uid="{00000000-0005-0000-0000-0000110B0000}"/>
    <cellStyle name="style1431508905702" xfId="2830" xr:uid="{00000000-0005-0000-0000-0000120B0000}"/>
    <cellStyle name="style1431508905728" xfId="2831" xr:uid="{00000000-0005-0000-0000-0000130B0000}"/>
    <cellStyle name="style1431508905755" xfId="2832" xr:uid="{00000000-0005-0000-0000-0000140B0000}"/>
    <cellStyle name="style1431508905782" xfId="2833" xr:uid="{00000000-0005-0000-0000-0000150B0000}"/>
    <cellStyle name="style1431508905811" xfId="2834" xr:uid="{00000000-0005-0000-0000-0000160B0000}"/>
    <cellStyle name="style1431508905838" xfId="2835" xr:uid="{00000000-0005-0000-0000-0000170B0000}"/>
    <cellStyle name="style1431508905861" xfId="2836" xr:uid="{00000000-0005-0000-0000-0000180B0000}"/>
    <cellStyle name="style1431508905887" xfId="2837" xr:uid="{00000000-0005-0000-0000-0000190B0000}"/>
    <cellStyle name="style1431508905909" xfId="2838" xr:uid="{00000000-0005-0000-0000-00001A0B0000}"/>
    <cellStyle name="style1431508905933" xfId="2839" xr:uid="{00000000-0005-0000-0000-00001B0B0000}"/>
    <cellStyle name="style1431508905958" xfId="2840" xr:uid="{00000000-0005-0000-0000-00001C0B0000}"/>
    <cellStyle name="style1431508905987" xfId="2841" xr:uid="{00000000-0005-0000-0000-00001D0B0000}"/>
    <cellStyle name="style1431508906010" xfId="2842" xr:uid="{00000000-0005-0000-0000-00001E0B0000}"/>
    <cellStyle name="style1431508906042" xfId="2843" xr:uid="{00000000-0005-0000-0000-00001F0B0000}"/>
    <cellStyle name="style1431508906064" xfId="2844" xr:uid="{00000000-0005-0000-0000-0000200B0000}"/>
    <cellStyle name="style1431508906092" xfId="2845" xr:uid="{00000000-0005-0000-0000-0000210B0000}"/>
    <cellStyle name="style1431508906115" xfId="2846" xr:uid="{00000000-0005-0000-0000-0000220B0000}"/>
    <cellStyle name="style1431508906269" xfId="2847" xr:uid="{00000000-0005-0000-0000-0000230B0000}"/>
    <cellStyle name="style1431508906298" xfId="2848" xr:uid="{00000000-0005-0000-0000-0000240B0000}"/>
    <cellStyle name="style1431508906320" xfId="2849" xr:uid="{00000000-0005-0000-0000-0000250B0000}"/>
    <cellStyle name="style1431508906343" xfId="2850" xr:uid="{00000000-0005-0000-0000-0000260B0000}"/>
    <cellStyle name="style1431508906364" xfId="2851" xr:uid="{00000000-0005-0000-0000-0000270B0000}"/>
    <cellStyle name="style1431508906393" xfId="2852" xr:uid="{00000000-0005-0000-0000-0000280B0000}"/>
    <cellStyle name="style1431508906416" xfId="2853" xr:uid="{00000000-0005-0000-0000-0000290B0000}"/>
    <cellStyle name="style1431508906438" xfId="2854" xr:uid="{00000000-0005-0000-0000-00002A0B0000}"/>
    <cellStyle name="style1431508906461" xfId="2855" xr:uid="{00000000-0005-0000-0000-00002B0B0000}"/>
    <cellStyle name="style1431508906485" xfId="2856" xr:uid="{00000000-0005-0000-0000-00002C0B0000}"/>
    <cellStyle name="style1431508906509" xfId="2857" xr:uid="{00000000-0005-0000-0000-00002D0B0000}"/>
    <cellStyle name="style1431508906533" xfId="2858" xr:uid="{00000000-0005-0000-0000-00002E0B0000}"/>
    <cellStyle name="style1431508906559" xfId="2859" xr:uid="{00000000-0005-0000-0000-00002F0B0000}"/>
    <cellStyle name="style1431508906581" xfId="2860" xr:uid="{00000000-0005-0000-0000-0000300B0000}"/>
    <cellStyle name="style1431508906608" xfId="2861" xr:uid="{00000000-0005-0000-0000-0000310B0000}"/>
    <cellStyle name="style1431508906637" xfId="2862" xr:uid="{00000000-0005-0000-0000-0000320B0000}"/>
    <cellStyle name="style1431508906674" xfId="2863" xr:uid="{00000000-0005-0000-0000-0000330B0000}"/>
    <cellStyle name="style1431508906702" xfId="2864" xr:uid="{00000000-0005-0000-0000-0000340B0000}"/>
    <cellStyle name="style1431508906825" xfId="2865" xr:uid="{00000000-0005-0000-0000-0000350B0000}"/>
    <cellStyle name="style1431508906850" xfId="2866" xr:uid="{00000000-0005-0000-0000-0000360B0000}"/>
    <cellStyle name="style1431508906873" xfId="2867" xr:uid="{00000000-0005-0000-0000-0000370B0000}"/>
    <cellStyle name="style1431508906898" xfId="2868" xr:uid="{00000000-0005-0000-0000-0000380B0000}"/>
    <cellStyle name="style1431508906922" xfId="2869" xr:uid="{00000000-0005-0000-0000-0000390B0000}"/>
    <cellStyle name="style1431508906945" xfId="2870" xr:uid="{00000000-0005-0000-0000-00003A0B0000}"/>
    <cellStyle name="style1431508906967" xfId="2871" xr:uid="{00000000-0005-0000-0000-00003B0B0000}"/>
    <cellStyle name="style1431514131526" xfId="2872" xr:uid="{00000000-0005-0000-0000-00003C0B0000}"/>
    <cellStyle name="style1431514131553" xfId="2873" xr:uid="{00000000-0005-0000-0000-00003D0B0000}"/>
    <cellStyle name="style1431514131665" xfId="2874" xr:uid="{00000000-0005-0000-0000-00003E0B0000}"/>
    <cellStyle name="style1431514131691" xfId="2875" xr:uid="{00000000-0005-0000-0000-00003F0B0000}"/>
    <cellStyle name="style1431514131717" xfId="2876" xr:uid="{00000000-0005-0000-0000-0000400B0000}"/>
    <cellStyle name="style1431514131742" xfId="2877" xr:uid="{00000000-0005-0000-0000-0000410B0000}"/>
    <cellStyle name="style1431514131767" xfId="2878" xr:uid="{00000000-0005-0000-0000-0000420B0000}"/>
    <cellStyle name="style1431514131791" xfId="2879" xr:uid="{00000000-0005-0000-0000-0000430B0000}"/>
    <cellStyle name="style1431514131816" xfId="2880" xr:uid="{00000000-0005-0000-0000-0000440B0000}"/>
    <cellStyle name="style1431514131846" xfId="2881" xr:uid="{00000000-0005-0000-0000-0000450B0000}"/>
    <cellStyle name="style1431514131877" xfId="2882" xr:uid="{00000000-0005-0000-0000-0000460B0000}"/>
    <cellStyle name="style1431514131907" xfId="2883" xr:uid="{00000000-0005-0000-0000-0000470B0000}"/>
    <cellStyle name="style1431514131933" xfId="2884" xr:uid="{00000000-0005-0000-0000-0000480B0000}"/>
    <cellStyle name="style1431514131958" xfId="2885" xr:uid="{00000000-0005-0000-0000-0000490B0000}"/>
    <cellStyle name="style1431514131979" xfId="2886" xr:uid="{00000000-0005-0000-0000-00004A0B0000}"/>
    <cellStyle name="style1431514132001" xfId="2887" xr:uid="{00000000-0005-0000-0000-00004B0B0000}"/>
    <cellStyle name="style1431514132023" xfId="2888" xr:uid="{00000000-0005-0000-0000-00004C0B0000}"/>
    <cellStyle name="style1431514132045" xfId="2889" xr:uid="{00000000-0005-0000-0000-00004D0B0000}"/>
    <cellStyle name="style1431514132071" xfId="2890" xr:uid="{00000000-0005-0000-0000-00004E0B0000}"/>
    <cellStyle name="style1431514132096" xfId="2891" xr:uid="{00000000-0005-0000-0000-00004F0B0000}"/>
    <cellStyle name="style1431514132119" xfId="2892" xr:uid="{00000000-0005-0000-0000-0000500B0000}"/>
    <cellStyle name="style1431514132239" xfId="2893" xr:uid="{00000000-0005-0000-0000-0000510B0000}"/>
    <cellStyle name="style1431514132262" xfId="2894" xr:uid="{00000000-0005-0000-0000-0000520B0000}"/>
    <cellStyle name="style1431514132285" xfId="2895" xr:uid="{00000000-0005-0000-0000-0000530B0000}"/>
    <cellStyle name="style1431514132307" xfId="2896" xr:uid="{00000000-0005-0000-0000-0000540B0000}"/>
    <cellStyle name="style1431514132350" xfId="2897" xr:uid="{00000000-0005-0000-0000-0000550B0000}"/>
    <cellStyle name="style1431514132372" xfId="2898" xr:uid="{00000000-0005-0000-0000-0000560B0000}"/>
    <cellStyle name="style1431514132394" xfId="2899" xr:uid="{00000000-0005-0000-0000-0000570B0000}"/>
    <cellStyle name="style1431514132416" xfId="2900" xr:uid="{00000000-0005-0000-0000-0000580B0000}"/>
    <cellStyle name="style1431514132438" xfId="2901" xr:uid="{00000000-0005-0000-0000-0000590B0000}"/>
    <cellStyle name="style1431514132460" xfId="2902" xr:uid="{00000000-0005-0000-0000-00005A0B0000}"/>
    <cellStyle name="style1431514132483" xfId="2903" xr:uid="{00000000-0005-0000-0000-00005B0B0000}"/>
    <cellStyle name="style1431514132505" xfId="2904" xr:uid="{00000000-0005-0000-0000-00005C0B0000}"/>
    <cellStyle name="style1431514132527" xfId="2905" xr:uid="{00000000-0005-0000-0000-00005D0B0000}"/>
    <cellStyle name="style1431514132549" xfId="2906" xr:uid="{00000000-0005-0000-0000-00005E0B0000}"/>
    <cellStyle name="style1431514132571" xfId="2907" xr:uid="{00000000-0005-0000-0000-00005F0B0000}"/>
    <cellStyle name="style1431514132594" xfId="2908" xr:uid="{00000000-0005-0000-0000-0000600B0000}"/>
    <cellStyle name="style1431514132621" xfId="2909" xr:uid="{00000000-0005-0000-0000-0000610B0000}"/>
    <cellStyle name="style1431514132643" xfId="2910" xr:uid="{00000000-0005-0000-0000-0000620B0000}"/>
    <cellStyle name="style1431514132665" xfId="2911" xr:uid="{00000000-0005-0000-0000-0000630B0000}"/>
    <cellStyle name="style1431514132694" xfId="2912" xr:uid="{00000000-0005-0000-0000-0000640B0000}"/>
    <cellStyle name="style1431514132733" xfId="2913" xr:uid="{00000000-0005-0000-0000-0000650B0000}"/>
    <cellStyle name="style1431514132757" xfId="2914" xr:uid="{00000000-0005-0000-0000-0000660B0000}"/>
    <cellStyle name="style1431514132783" xfId="2915" xr:uid="{00000000-0005-0000-0000-0000670B0000}"/>
    <cellStyle name="style1431514132806" xfId="2916" xr:uid="{00000000-0005-0000-0000-0000680B0000}"/>
    <cellStyle name="style1431514132930" xfId="2917" xr:uid="{00000000-0005-0000-0000-0000690B0000}"/>
    <cellStyle name="style1431514132954" xfId="2918" xr:uid="{00000000-0005-0000-0000-00006A0B0000}"/>
    <cellStyle name="style1431514132981" xfId="2919" xr:uid="{00000000-0005-0000-0000-00006B0B0000}"/>
    <cellStyle name="style1431514133003" xfId="2920" xr:uid="{00000000-0005-0000-0000-00006C0B0000}"/>
    <cellStyle name="style1431514133026" xfId="2921" xr:uid="{00000000-0005-0000-0000-00006D0B0000}"/>
    <cellStyle name="style1431522770538" xfId="2922" xr:uid="{00000000-0005-0000-0000-00006E0B0000}"/>
    <cellStyle name="style1431522770565" xfId="2923" xr:uid="{00000000-0005-0000-0000-00006F0B0000}"/>
    <cellStyle name="style1431522770588" xfId="2924" xr:uid="{00000000-0005-0000-0000-0000700B0000}"/>
    <cellStyle name="style1431522770614" xfId="2925" xr:uid="{00000000-0005-0000-0000-0000710B0000}"/>
    <cellStyle name="style1431522770639" xfId="2926" xr:uid="{00000000-0005-0000-0000-0000720B0000}"/>
    <cellStyle name="style1431522770668" xfId="2927" xr:uid="{00000000-0005-0000-0000-0000730B0000}"/>
    <cellStyle name="style1431522770698" xfId="2928" xr:uid="{00000000-0005-0000-0000-0000740B0000}"/>
    <cellStyle name="style1431522770728" xfId="2929" xr:uid="{00000000-0005-0000-0000-0000750B0000}"/>
    <cellStyle name="style1431522770760" xfId="2930" xr:uid="{00000000-0005-0000-0000-0000760B0000}"/>
    <cellStyle name="style1431522770787" xfId="2931" xr:uid="{00000000-0005-0000-0000-0000770B0000}"/>
    <cellStyle name="style1431522770812" xfId="2932" xr:uid="{00000000-0005-0000-0000-0000780B0000}"/>
    <cellStyle name="style1431522770837" xfId="2933" xr:uid="{00000000-0005-0000-0000-0000790B0000}"/>
    <cellStyle name="style1431522770863" xfId="2934" xr:uid="{00000000-0005-0000-0000-00007A0B0000}"/>
    <cellStyle name="style1431522770889" xfId="2935" xr:uid="{00000000-0005-0000-0000-00007B0B0000}"/>
    <cellStyle name="style1431522770911" xfId="2936" xr:uid="{00000000-0005-0000-0000-00007C0B0000}"/>
    <cellStyle name="style1431522770934" xfId="2937" xr:uid="{00000000-0005-0000-0000-00007D0B0000}"/>
    <cellStyle name="style1431522770956" xfId="2938" xr:uid="{00000000-0005-0000-0000-00007E0B0000}"/>
    <cellStyle name="style1431522771081" xfId="2939" xr:uid="{00000000-0005-0000-0000-00007F0B0000}"/>
    <cellStyle name="style1431522771108" xfId="2940" xr:uid="{00000000-0005-0000-0000-0000800B0000}"/>
    <cellStyle name="style1431522771134" xfId="2941" xr:uid="{00000000-0005-0000-0000-0000810B0000}"/>
    <cellStyle name="style1431522771157" xfId="2942" xr:uid="{00000000-0005-0000-0000-0000820B0000}"/>
    <cellStyle name="style1431522771188" xfId="2943" xr:uid="{00000000-0005-0000-0000-0000830B0000}"/>
    <cellStyle name="style1431522771210" xfId="2944" xr:uid="{00000000-0005-0000-0000-0000840B0000}"/>
    <cellStyle name="style1431522771232" xfId="2945" xr:uid="{00000000-0005-0000-0000-0000850B0000}"/>
    <cellStyle name="style1431522771253" xfId="2946" xr:uid="{00000000-0005-0000-0000-0000860B0000}"/>
    <cellStyle name="style1431522771297" xfId="2947" xr:uid="{00000000-0005-0000-0000-0000870B0000}"/>
    <cellStyle name="style1431522771320" xfId="2948" xr:uid="{00000000-0005-0000-0000-0000880B0000}"/>
    <cellStyle name="style1431522771343" xfId="2949" xr:uid="{00000000-0005-0000-0000-0000890B0000}"/>
    <cellStyle name="style1431522771365" xfId="2950" xr:uid="{00000000-0005-0000-0000-00008A0B0000}"/>
    <cellStyle name="style1431522771390" xfId="2951" xr:uid="{00000000-0005-0000-0000-00008B0B0000}"/>
    <cellStyle name="style1431522771415" xfId="2952" xr:uid="{00000000-0005-0000-0000-00008C0B0000}"/>
    <cellStyle name="style1431522771442" xfId="2953" xr:uid="{00000000-0005-0000-0000-00008D0B0000}"/>
    <cellStyle name="style1431522771467" xfId="2954" xr:uid="{00000000-0005-0000-0000-00008E0B0000}"/>
    <cellStyle name="style1431522771494" xfId="2955" xr:uid="{00000000-0005-0000-0000-00008F0B0000}"/>
    <cellStyle name="style1431522771519" xfId="2956" xr:uid="{00000000-0005-0000-0000-0000900B0000}"/>
    <cellStyle name="style1431522771544" xfId="2957" xr:uid="{00000000-0005-0000-0000-0000910B0000}"/>
    <cellStyle name="style1431522771569" xfId="2958" xr:uid="{00000000-0005-0000-0000-0000920B0000}"/>
    <cellStyle name="style1431522771598" xfId="2959" xr:uid="{00000000-0005-0000-0000-0000930B0000}"/>
    <cellStyle name="style1431522771625" xfId="2960" xr:uid="{00000000-0005-0000-0000-0000940B0000}"/>
    <cellStyle name="style1431522771650" xfId="2961" xr:uid="{00000000-0005-0000-0000-0000950B0000}"/>
    <cellStyle name="style1431522771703" xfId="2962" xr:uid="{00000000-0005-0000-0000-0000960B0000}"/>
    <cellStyle name="style1431522771730" xfId="2963" xr:uid="{00000000-0005-0000-0000-0000970B0000}"/>
    <cellStyle name="style1431522771759" xfId="2964" xr:uid="{00000000-0005-0000-0000-0000980B0000}"/>
    <cellStyle name="style1431522771784" xfId="2965" xr:uid="{00000000-0005-0000-0000-0000990B0000}"/>
    <cellStyle name="style1431522771808" xfId="2966" xr:uid="{00000000-0005-0000-0000-00009A0B0000}"/>
    <cellStyle name="style1431522771831" xfId="2967" xr:uid="{00000000-0005-0000-0000-00009B0B0000}"/>
    <cellStyle name="style1431522771853" xfId="2968" xr:uid="{00000000-0005-0000-0000-00009C0B0000}"/>
    <cellStyle name="style1431522771974" xfId="2969" xr:uid="{00000000-0005-0000-0000-00009D0B0000}"/>
    <cellStyle name="style1431522771998" xfId="2970" xr:uid="{00000000-0005-0000-0000-00009E0B0000}"/>
    <cellStyle name="style1431608292914" xfId="2971" xr:uid="{00000000-0005-0000-0000-00009F0B0000}"/>
    <cellStyle name="style1431608293012" xfId="2972" xr:uid="{00000000-0005-0000-0000-0000A00B0000}"/>
    <cellStyle name="style1431608293079" xfId="2973" xr:uid="{00000000-0005-0000-0000-0000A10B0000}"/>
    <cellStyle name="style1431608293145" xfId="2974" xr:uid="{00000000-0005-0000-0000-0000A20B0000}"/>
    <cellStyle name="style1431608293217" xfId="2975" xr:uid="{00000000-0005-0000-0000-0000A30B0000}"/>
    <cellStyle name="style1431608293295" xfId="2976" xr:uid="{00000000-0005-0000-0000-0000A40B0000}"/>
    <cellStyle name="style1431608445145" xfId="2977" xr:uid="{00000000-0005-0000-0000-0000A50B0000}"/>
    <cellStyle name="style1431608445183" xfId="2978" xr:uid="{00000000-0005-0000-0000-0000A60B0000}"/>
    <cellStyle name="style1431608445215" xfId="2979" xr:uid="{00000000-0005-0000-0000-0000A70B0000}"/>
    <cellStyle name="style1431608445247" xfId="2980" xr:uid="{00000000-0005-0000-0000-0000A80B0000}"/>
    <cellStyle name="style1431608445282" xfId="2981" xr:uid="{00000000-0005-0000-0000-0000A90B0000}"/>
    <cellStyle name="style1431608445312" xfId="2982" xr:uid="{00000000-0005-0000-0000-0000AA0B0000}"/>
    <cellStyle name="style1431608445342" xfId="2983" xr:uid="{00000000-0005-0000-0000-0000AB0B0000}"/>
    <cellStyle name="style1431608445376" xfId="2984" xr:uid="{00000000-0005-0000-0000-0000AC0B0000}"/>
    <cellStyle name="style1431608445407" xfId="2985" xr:uid="{00000000-0005-0000-0000-0000AD0B0000}"/>
    <cellStyle name="style1431608445437" xfId="2986" xr:uid="{00000000-0005-0000-0000-0000AE0B0000}"/>
    <cellStyle name="style1431608445468" xfId="2987" xr:uid="{00000000-0005-0000-0000-0000AF0B0000}"/>
    <cellStyle name="style1431608445498" xfId="2988" xr:uid="{00000000-0005-0000-0000-0000B00B0000}"/>
    <cellStyle name="style1431608445581" xfId="2989" xr:uid="{00000000-0005-0000-0000-0000B10B0000}"/>
    <cellStyle name="style1431608445612" xfId="2990" xr:uid="{00000000-0005-0000-0000-0000B20B0000}"/>
    <cellStyle name="style1431608445648" xfId="2991" xr:uid="{00000000-0005-0000-0000-0000B30B0000}"/>
    <cellStyle name="style1431608445674" xfId="2992" xr:uid="{00000000-0005-0000-0000-0000B40B0000}"/>
    <cellStyle name="style1431608445701" xfId="2993" xr:uid="{00000000-0005-0000-0000-0000B50B0000}"/>
    <cellStyle name="style1431608445736" xfId="2994" xr:uid="{00000000-0005-0000-0000-0000B60B0000}"/>
    <cellStyle name="style1431608445766" xfId="2995" xr:uid="{00000000-0005-0000-0000-0000B70B0000}"/>
    <cellStyle name="style1431608445796" xfId="2996" xr:uid="{00000000-0005-0000-0000-0000B80B0000}"/>
    <cellStyle name="style1431608445826" xfId="2997" xr:uid="{00000000-0005-0000-0000-0000B90B0000}"/>
    <cellStyle name="style1431608445857" xfId="2998" xr:uid="{00000000-0005-0000-0000-0000BA0B0000}"/>
    <cellStyle name="style1431608557185" xfId="2999" xr:uid="{00000000-0005-0000-0000-0000BB0B0000}"/>
    <cellStyle name="style1431608557218" xfId="3000" xr:uid="{00000000-0005-0000-0000-0000BC0B0000}"/>
    <cellStyle name="style1431608557250" xfId="3001" xr:uid="{00000000-0005-0000-0000-0000BD0B0000}"/>
    <cellStyle name="style1431608557278" xfId="3002" xr:uid="{00000000-0005-0000-0000-0000BE0B0000}"/>
    <cellStyle name="style1431608557307" xfId="3003" xr:uid="{00000000-0005-0000-0000-0000BF0B0000}"/>
    <cellStyle name="style1431608557334" xfId="3004" xr:uid="{00000000-0005-0000-0000-0000C00B0000}"/>
    <cellStyle name="style1431608557363" xfId="3005" xr:uid="{00000000-0005-0000-0000-0000C10B0000}"/>
    <cellStyle name="style1431608557390" xfId="3006" xr:uid="{00000000-0005-0000-0000-0000C20B0000}"/>
    <cellStyle name="style1431608557479" xfId="3007" xr:uid="{00000000-0005-0000-0000-0000C30B0000}"/>
    <cellStyle name="style1431608557508" xfId="3008" xr:uid="{00000000-0005-0000-0000-0000C40B0000}"/>
    <cellStyle name="style1431608557536" xfId="3009" xr:uid="{00000000-0005-0000-0000-0000C50B0000}"/>
    <cellStyle name="style1431608557564" xfId="3010" xr:uid="{00000000-0005-0000-0000-0000C60B0000}"/>
    <cellStyle name="style1431608557596" xfId="3011" xr:uid="{00000000-0005-0000-0000-0000C70B0000}"/>
    <cellStyle name="style1431608557623" xfId="3012" xr:uid="{00000000-0005-0000-0000-0000C80B0000}"/>
    <cellStyle name="style1431608557648" xfId="3013" xr:uid="{00000000-0005-0000-0000-0000C90B0000}"/>
    <cellStyle name="style1431608557672" xfId="3014" xr:uid="{00000000-0005-0000-0000-0000CA0B0000}"/>
    <cellStyle name="style1431608557697" xfId="3015" xr:uid="{00000000-0005-0000-0000-0000CB0B0000}"/>
    <cellStyle name="style1431608557724" xfId="3016" xr:uid="{00000000-0005-0000-0000-0000CC0B0000}"/>
    <cellStyle name="style1431608557752" xfId="3017" xr:uid="{00000000-0005-0000-0000-0000CD0B0000}"/>
    <cellStyle name="style1431608557790" xfId="3018" xr:uid="{00000000-0005-0000-0000-0000CE0B0000}"/>
    <cellStyle name="style1431608557875" xfId="3019" xr:uid="{00000000-0005-0000-0000-0000CF0B0000}"/>
    <cellStyle name="style1431608557900" xfId="3020" xr:uid="{00000000-0005-0000-0000-0000D00B0000}"/>
    <cellStyle name="style1431608557925" xfId="3021" xr:uid="{00000000-0005-0000-0000-0000D10B0000}"/>
    <cellStyle name="style1431608558001" xfId="3022" xr:uid="{00000000-0005-0000-0000-0000D20B0000}"/>
    <cellStyle name="style1431608621113" xfId="3023" xr:uid="{00000000-0005-0000-0000-0000D30B0000}"/>
    <cellStyle name="style1431608621146" xfId="3024" xr:uid="{00000000-0005-0000-0000-0000D40B0000}"/>
    <cellStyle name="style1431608621172" xfId="3025" xr:uid="{00000000-0005-0000-0000-0000D50B0000}"/>
    <cellStyle name="style1431608621201" xfId="3026" xr:uid="{00000000-0005-0000-0000-0000D60B0000}"/>
    <cellStyle name="style1431608621225" xfId="3027" xr:uid="{00000000-0005-0000-0000-0000D70B0000}"/>
    <cellStyle name="style1431608621255" xfId="3028" xr:uid="{00000000-0005-0000-0000-0000D80B0000}"/>
    <cellStyle name="style1431608621282" xfId="3029" xr:uid="{00000000-0005-0000-0000-0000D90B0000}"/>
    <cellStyle name="style1431608621367" xfId="3030" xr:uid="{00000000-0005-0000-0000-0000DA0B0000}"/>
    <cellStyle name="style1431608621392" xfId="3031" xr:uid="{00000000-0005-0000-0000-0000DB0B0000}"/>
    <cellStyle name="style1431608621416" xfId="3032" xr:uid="{00000000-0005-0000-0000-0000DC0B0000}"/>
    <cellStyle name="style1431608621440" xfId="3033" xr:uid="{00000000-0005-0000-0000-0000DD0B0000}"/>
    <cellStyle name="style1431608621466" xfId="3034" xr:uid="{00000000-0005-0000-0000-0000DE0B0000}"/>
    <cellStyle name="style1431608621491" xfId="3035" xr:uid="{00000000-0005-0000-0000-0000DF0B0000}"/>
    <cellStyle name="style1431608621517" xfId="3036" xr:uid="{00000000-0005-0000-0000-0000E00B0000}"/>
    <cellStyle name="style1431608621545" xfId="3037" xr:uid="{00000000-0005-0000-0000-0000E10B0000}"/>
    <cellStyle name="style1431608621571" xfId="3038" xr:uid="{00000000-0005-0000-0000-0000E20B0000}"/>
    <cellStyle name="style1431608621597" xfId="3039" xr:uid="{00000000-0005-0000-0000-0000E30B0000}"/>
    <cellStyle name="style1431608621624" xfId="3040" xr:uid="{00000000-0005-0000-0000-0000E40B0000}"/>
    <cellStyle name="style1431608621651" xfId="3041" xr:uid="{00000000-0005-0000-0000-0000E50B0000}"/>
    <cellStyle name="style1431608621737" xfId="3042" xr:uid="{00000000-0005-0000-0000-0000E60B0000}"/>
    <cellStyle name="style1431608621767" xfId="3043" xr:uid="{00000000-0005-0000-0000-0000E70B0000}"/>
    <cellStyle name="style1431608710480" xfId="3044" xr:uid="{00000000-0005-0000-0000-0000E80B0000}"/>
    <cellStyle name="style1431608710510" xfId="3045" xr:uid="{00000000-0005-0000-0000-0000E90B0000}"/>
    <cellStyle name="style1431608710534" xfId="3046" xr:uid="{00000000-0005-0000-0000-0000EA0B0000}"/>
    <cellStyle name="style1431608710560" xfId="3047" xr:uid="{00000000-0005-0000-0000-0000EB0B0000}"/>
    <cellStyle name="style1431608710589" xfId="3048" xr:uid="{00000000-0005-0000-0000-0000EC0B0000}"/>
    <cellStyle name="style1431608710617" xfId="3049" xr:uid="{00000000-0005-0000-0000-0000ED0B0000}"/>
    <cellStyle name="style1431608710648" xfId="3050" xr:uid="{00000000-0005-0000-0000-0000EE0B0000}"/>
    <cellStyle name="style1431608710675" xfId="3051" xr:uid="{00000000-0005-0000-0000-0000EF0B0000}"/>
    <cellStyle name="style1431608710768" xfId="3052" xr:uid="{00000000-0005-0000-0000-0000F00B0000}"/>
    <cellStyle name="style1431608710797" xfId="3053" xr:uid="{00000000-0005-0000-0000-0000F10B0000}"/>
    <cellStyle name="style1431608710823" xfId="3054" xr:uid="{00000000-0005-0000-0000-0000F20B0000}"/>
    <cellStyle name="style1431608710850" xfId="3055" xr:uid="{00000000-0005-0000-0000-0000F30B0000}"/>
    <cellStyle name="style1431608710877" xfId="3056" xr:uid="{00000000-0005-0000-0000-0000F40B0000}"/>
    <cellStyle name="style1431608710904" xfId="3057" xr:uid="{00000000-0005-0000-0000-0000F50B0000}"/>
    <cellStyle name="style1431608710929" xfId="3058" xr:uid="{00000000-0005-0000-0000-0000F60B0000}"/>
    <cellStyle name="style1431608710958" xfId="3059" xr:uid="{00000000-0005-0000-0000-0000F70B0000}"/>
    <cellStyle name="style1431608711047" xfId="3060" xr:uid="{00000000-0005-0000-0000-0000F80B0000}"/>
    <cellStyle name="style1431608711074" xfId="3061" xr:uid="{00000000-0005-0000-0000-0000F90B0000}"/>
    <cellStyle name="style1431608711100" xfId="3062" xr:uid="{00000000-0005-0000-0000-0000FA0B0000}"/>
    <cellStyle name="style1431608711126" xfId="3063" xr:uid="{00000000-0005-0000-0000-0000FB0B0000}"/>
    <cellStyle name="style1431608711154" xfId="3064" xr:uid="{00000000-0005-0000-0000-0000FC0B0000}"/>
    <cellStyle name="style1431608711182" xfId="3065" xr:uid="{00000000-0005-0000-0000-0000FD0B0000}"/>
    <cellStyle name="style1431608711205" xfId="3066" xr:uid="{00000000-0005-0000-0000-0000FE0B0000}"/>
    <cellStyle name="style1431608711231" xfId="3067" xr:uid="{00000000-0005-0000-0000-0000FF0B0000}"/>
    <cellStyle name="style1431608711258" xfId="3068" xr:uid="{00000000-0005-0000-0000-0000000C0000}"/>
    <cellStyle name="style1431608711285" xfId="3069" xr:uid="{00000000-0005-0000-0000-0000010C0000}"/>
    <cellStyle name="style1431608711312" xfId="3070" xr:uid="{00000000-0005-0000-0000-0000020C0000}"/>
    <cellStyle name="style1431608711335" xfId="3071" xr:uid="{00000000-0005-0000-0000-0000030C0000}"/>
    <cellStyle name="style1431608711359" xfId="3072" xr:uid="{00000000-0005-0000-0000-0000040C0000}"/>
    <cellStyle name="style1431608711383" xfId="3073" xr:uid="{00000000-0005-0000-0000-0000050C0000}"/>
    <cellStyle name="style1431608711469" xfId="3074" xr:uid="{00000000-0005-0000-0000-0000060C0000}"/>
    <cellStyle name="style1431608711493" xfId="3075" xr:uid="{00000000-0005-0000-0000-0000070C0000}"/>
    <cellStyle name="style1431608711521" xfId="3076" xr:uid="{00000000-0005-0000-0000-0000080C0000}"/>
    <cellStyle name="style1431608711544" xfId="3077" xr:uid="{00000000-0005-0000-0000-0000090C0000}"/>
    <cellStyle name="style1431608711569" xfId="3078" xr:uid="{00000000-0005-0000-0000-00000A0C0000}"/>
    <cellStyle name="style1431608711593" xfId="3079" xr:uid="{00000000-0005-0000-0000-00000B0C0000}"/>
    <cellStyle name="style1431608711617" xfId="3080" xr:uid="{00000000-0005-0000-0000-00000C0C0000}"/>
    <cellStyle name="style1431608711640" xfId="3081" xr:uid="{00000000-0005-0000-0000-00000D0C0000}"/>
    <cellStyle name="style1431608711663" xfId="3082" xr:uid="{00000000-0005-0000-0000-00000E0C0000}"/>
    <cellStyle name="style1431608711686" xfId="3083" xr:uid="{00000000-0005-0000-0000-00000F0C0000}"/>
    <cellStyle name="style1431608711709" xfId="3084" xr:uid="{00000000-0005-0000-0000-0000100C0000}"/>
    <cellStyle name="style1431608711734" xfId="3085" xr:uid="{00000000-0005-0000-0000-0000110C0000}"/>
    <cellStyle name="style1431608711757" xfId="3086" xr:uid="{00000000-0005-0000-0000-0000120C0000}"/>
    <cellStyle name="style1431608711794" xfId="3087" xr:uid="{00000000-0005-0000-0000-0000130C0000}"/>
    <cellStyle name="style1431608711820" xfId="3088" xr:uid="{00000000-0005-0000-0000-0000140C0000}"/>
    <cellStyle name="style1431608711843" xfId="3089" xr:uid="{00000000-0005-0000-0000-0000150C0000}"/>
    <cellStyle name="style1431608711867" xfId="3090" xr:uid="{00000000-0005-0000-0000-0000160C0000}"/>
    <cellStyle name="style1431608711923" xfId="3091" xr:uid="{00000000-0005-0000-0000-0000170C0000}"/>
    <cellStyle name="style1431609134080" xfId="3092" xr:uid="{00000000-0005-0000-0000-0000180C0000}"/>
    <cellStyle name="style1431609134109" xfId="3093" xr:uid="{00000000-0005-0000-0000-0000190C0000}"/>
    <cellStyle name="style1431609134131" xfId="3094" xr:uid="{00000000-0005-0000-0000-00001A0C0000}"/>
    <cellStyle name="style1431609134157" xfId="3095" xr:uid="{00000000-0005-0000-0000-00001B0C0000}"/>
    <cellStyle name="style1431609134182" xfId="3096" xr:uid="{00000000-0005-0000-0000-00001C0C0000}"/>
    <cellStyle name="style1431609134208" xfId="3097" xr:uid="{00000000-0005-0000-0000-00001D0C0000}"/>
    <cellStyle name="style1431609134235" xfId="3098" xr:uid="{00000000-0005-0000-0000-00001E0C0000}"/>
    <cellStyle name="style1431609134261" xfId="3099" xr:uid="{00000000-0005-0000-0000-00001F0C0000}"/>
    <cellStyle name="style1431609134369" xfId="3100" xr:uid="{00000000-0005-0000-0000-0000200C0000}"/>
    <cellStyle name="style1431609134401" xfId="3101" xr:uid="{00000000-0005-0000-0000-0000210C0000}"/>
    <cellStyle name="style1431609134433" xfId="3102" xr:uid="{00000000-0005-0000-0000-0000220C0000}"/>
    <cellStyle name="style1431609134460" xfId="3103" xr:uid="{00000000-0005-0000-0000-0000230C0000}"/>
    <cellStyle name="style1431609134486" xfId="3104" xr:uid="{00000000-0005-0000-0000-0000240C0000}"/>
    <cellStyle name="style1431609134511" xfId="3105" xr:uid="{00000000-0005-0000-0000-0000250C0000}"/>
    <cellStyle name="style1431609134536" xfId="3106" xr:uid="{00000000-0005-0000-0000-0000260C0000}"/>
    <cellStyle name="style1431609134562" xfId="3107" xr:uid="{00000000-0005-0000-0000-0000270C0000}"/>
    <cellStyle name="style1431609134586" xfId="3108" xr:uid="{00000000-0005-0000-0000-0000280C0000}"/>
    <cellStyle name="style1431609134608" xfId="3109" xr:uid="{00000000-0005-0000-0000-0000290C0000}"/>
    <cellStyle name="style1431609134630" xfId="3110" xr:uid="{00000000-0005-0000-0000-00002A0C0000}"/>
    <cellStyle name="style1431609134655" xfId="3111" xr:uid="{00000000-0005-0000-0000-00002B0C0000}"/>
    <cellStyle name="style1431609134683" xfId="3112" xr:uid="{00000000-0005-0000-0000-00002C0C0000}"/>
    <cellStyle name="style1431609134706" xfId="3113" xr:uid="{00000000-0005-0000-0000-00002D0C0000}"/>
    <cellStyle name="style1431609134730" xfId="3114" xr:uid="{00000000-0005-0000-0000-00002E0C0000}"/>
    <cellStyle name="style1431609134753" xfId="3115" xr:uid="{00000000-0005-0000-0000-00002F0C0000}"/>
    <cellStyle name="style1431609186112" xfId="3116" xr:uid="{00000000-0005-0000-0000-0000300C0000}"/>
    <cellStyle name="style1431609186140" xfId="3117" xr:uid="{00000000-0005-0000-0000-0000310C0000}"/>
    <cellStyle name="style1431609186162" xfId="3118" xr:uid="{00000000-0005-0000-0000-0000320C0000}"/>
    <cellStyle name="style1431609186187" xfId="3119" xr:uid="{00000000-0005-0000-0000-0000330C0000}"/>
    <cellStyle name="style1431609186300" xfId="3120" xr:uid="{00000000-0005-0000-0000-0000340C0000}"/>
    <cellStyle name="style1431609186327" xfId="3121" xr:uid="{00000000-0005-0000-0000-0000350C0000}"/>
    <cellStyle name="style1431609186355" xfId="3122" xr:uid="{00000000-0005-0000-0000-0000360C0000}"/>
    <cellStyle name="style1431609186384" xfId="3123" xr:uid="{00000000-0005-0000-0000-0000370C0000}"/>
    <cellStyle name="style1431609186412" xfId="3124" xr:uid="{00000000-0005-0000-0000-0000380C0000}"/>
    <cellStyle name="style1431609186440" xfId="3125" xr:uid="{00000000-0005-0000-0000-0000390C0000}"/>
    <cellStyle name="style1431609186465" xfId="3126" xr:uid="{00000000-0005-0000-0000-00003A0C0000}"/>
    <cellStyle name="style1431609186489" xfId="3127" xr:uid="{00000000-0005-0000-0000-00003B0C0000}"/>
    <cellStyle name="style1431609186514" xfId="3128" xr:uid="{00000000-0005-0000-0000-00003C0C0000}"/>
    <cellStyle name="style1431609186540" xfId="3129" xr:uid="{00000000-0005-0000-0000-00003D0C0000}"/>
    <cellStyle name="style1431609186566" xfId="3130" xr:uid="{00000000-0005-0000-0000-00003E0C0000}"/>
    <cellStyle name="style1431609186588" xfId="3131" xr:uid="{00000000-0005-0000-0000-00003F0C0000}"/>
    <cellStyle name="style1431609186613" xfId="3132" xr:uid="{00000000-0005-0000-0000-0000400C0000}"/>
    <cellStyle name="style1431609186638" xfId="3133" xr:uid="{00000000-0005-0000-0000-0000410C0000}"/>
    <cellStyle name="style1431609186660" xfId="3134" xr:uid="{00000000-0005-0000-0000-0000420C0000}"/>
    <cellStyle name="style1431609186685" xfId="3135" xr:uid="{00000000-0005-0000-0000-0000430C0000}"/>
    <cellStyle name="style1431609186708" xfId="3136" xr:uid="{00000000-0005-0000-0000-0000440C0000}"/>
    <cellStyle name="style1431609186732" xfId="3137" xr:uid="{00000000-0005-0000-0000-0000450C0000}"/>
    <cellStyle name="style1431609186759" xfId="3138" xr:uid="{00000000-0005-0000-0000-0000460C0000}"/>
    <cellStyle name="style1431609186782" xfId="3139" xr:uid="{00000000-0005-0000-0000-0000470C0000}"/>
    <cellStyle name="style1431609186805" xfId="3140" xr:uid="{00000000-0005-0000-0000-0000480C0000}"/>
    <cellStyle name="style1431609186829" xfId="3141" xr:uid="{00000000-0005-0000-0000-0000490C0000}"/>
    <cellStyle name="style1431609186924" xfId="3142" xr:uid="{00000000-0005-0000-0000-00004A0C0000}"/>
    <cellStyle name="style1431609186947" xfId="3143" xr:uid="{00000000-0005-0000-0000-00004B0C0000}"/>
    <cellStyle name="style1431609186970" xfId="3144" xr:uid="{00000000-0005-0000-0000-00004C0C0000}"/>
    <cellStyle name="style1431609186993" xfId="3145" xr:uid="{00000000-0005-0000-0000-00004D0C0000}"/>
    <cellStyle name="style1431609187014" xfId="3146" xr:uid="{00000000-0005-0000-0000-00004E0C0000}"/>
    <cellStyle name="style1431609187039" xfId="3147" xr:uid="{00000000-0005-0000-0000-00004F0C0000}"/>
    <cellStyle name="style1431609187061" xfId="3148" xr:uid="{00000000-0005-0000-0000-0000500C0000}"/>
    <cellStyle name="style1431609187083" xfId="3149" xr:uid="{00000000-0005-0000-0000-0000510C0000}"/>
    <cellStyle name="style1431609187104" xfId="3150" xr:uid="{00000000-0005-0000-0000-0000520C0000}"/>
    <cellStyle name="style1431609187128" xfId="3151" xr:uid="{00000000-0005-0000-0000-0000530C0000}"/>
    <cellStyle name="style1431609187153" xfId="3152" xr:uid="{00000000-0005-0000-0000-0000540C0000}"/>
    <cellStyle name="style1431609187175" xfId="3153" xr:uid="{00000000-0005-0000-0000-0000550C0000}"/>
    <cellStyle name="style1431609187199" xfId="3154" xr:uid="{00000000-0005-0000-0000-0000560C0000}"/>
    <cellStyle name="style1431609187272" xfId="3155" xr:uid="{00000000-0005-0000-0000-0000570C0000}"/>
    <cellStyle name="style1431609330478" xfId="3156" xr:uid="{00000000-0005-0000-0000-0000580C0000}"/>
    <cellStyle name="style1431609330505" xfId="3157" xr:uid="{00000000-0005-0000-0000-0000590C0000}"/>
    <cellStyle name="style1431609330527" xfId="3158" xr:uid="{00000000-0005-0000-0000-00005A0C0000}"/>
    <cellStyle name="style1431609330551" xfId="3159" xr:uid="{00000000-0005-0000-0000-00005B0C0000}"/>
    <cellStyle name="style1431609330661" xfId="3160" xr:uid="{00000000-0005-0000-0000-00005C0C0000}"/>
    <cellStyle name="style1431609330692" xfId="3161" xr:uid="{00000000-0005-0000-0000-00005D0C0000}"/>
    <cellStyle name="style1431609330719" xfId="3162" xr:uid="{00000000-0005-0000-0000-00005E0C0000}"/>
    <cellStyle name="style1431609330745" xfId="3163" xr:uid="{00000000-0005-0000-0000-00005F0C0000}"/>
    <cellStyle name="style1431609330770" xfId="3164" xr:uid="{00000000-0005-0000-0000-0000600C0000}"/>
    <cellStyle name="style1431609330821" xfId="3165" xr:uid="{00000000-0005-0000-0000-0000610C0000}"/>
    <cellStyle name="style1431609330852" xfId="3166" xr:uid="{00000000-0005-0000-0000-0000620C0000}"/>
    <cellStyle name="style1431609330879" xfId="3167" xr:uid="{00000000-0005-0000-0000-0000630C0000}"/>
    <cellStyle name="style1431609330905" xfId="3168" xr:uid="{00000000-0005-0000-0000-0000640C0000}"/>
    <cellStyle name="style1431609330930" xfId="3169" xr:uid="{00000000-0005-0000-0000-0000650C0000}"/>
    <cellStyle name="style1431609330952" xfId="3170" xr:uid="{00000000-0005-0000-0000-0000660C0000}"/>
    <cellStyle name="style1431609330973" xfId="3171" xr:uid="{00000000-0005-0000-0000-0000670C0000}"/>
    <cellStyle name="style1431609330995" xfId="3172" xr:uid="{00000000-0005-0000-0000-0000680C0000}"/>
    <cellStyle name="style1431609331020" xfId="3173" xr:uid="{00000000-0005-0000-0000-0000690C0000}"/>
    <cellStyle name="style1431609331045" xfId="3174" xr:uid="{00000000-0005-0000-0000-00006A0C0000}"/>
    <cellStyle name="style1431609331070" xfId="3175" xr:uid="{00000000-0005-0000-0000-00006B0C0000}"/>
    <cellStyle name="style1431609331096" xfId="3176" xr:uid="{00000000-0005-0000-0000-00006C0C0000}"/>
    <cellStyle name="style1431609331120" xfId="3177" xr:uid="{00000000-0005-0000-0000-00006D0C0000}"/>
    <cellStyle name="style1431609331142" xfId="3178" xr:uid="{00000000-0005-0000-0000-00006E0C0000}"/>
    <cellStyle name="style1431609331165" xfId="3179" xr:uid="{00000000-0005-0000-0000-00006F0C0000}"/>
    <cellStyle name="style1431609331265" xfId="3180" xr:uid="{00000000-0005-0000-0000-0000700C0000}"/>
    <cellStyle name="style1431609331294" xfId="3181" xr:uid="{00000000-0005-0000-0000-0000710C0000}"/>
    <cellStyle name="style1431609331320" xfId="3182" xr:uid="{00000000-0005-0000-0000-0000720C0000}"/>
    <cellStyle name="style1431609331347" xfId="3183" xr:uid="{00000000-0005-0000-0000-0000730C0000}"/>
    <cellStyle name="style1431609331369" xfId="3184" xr:uid="{00000000-0005-0000-0000-0000740C0000}"/>
    <cellStyle name="style1431609331392" xfId="3185" xr:uid="{00000000-0005-0000-0000-0000750C0000}"/>
    <cellStyle name="style1431609331417" xfId="3186" xr:uid="{00000000-0005-0000-0000-0000760C0000}"/>
    <cellStyle name="style1431609331441" xfId="3187" xr:uid="{00000000-0005-0000-0000-0000770C0000}"/>
    <cellStyle name="style1431609331506" xfId="3188" xr:uid="{00000000-0005-0000-0000-0000780C0000}"/>
    <cellStyle name="style1431609398712" xfId="3189" xr:uid="{00000000-0005-0000-0000-0000790C0000}"/>
    <cellStyle name="style1431609398739" xfId="3190" xr:uid="{00000000-0005-0000-0000-00007A0C0000}"/>
    <cellStyle name="style1431609398761" xfId="3191" xr:uid="{00000000-0005-0000-0000-00007B0C0000}"/>
    <cellStyle name="style1431609398871" xfId="3192" xr:uid="{00000000-0005-0000-0000-00007C0C0000}"/>
    <cellStyle name="style1431609398911" xfId="3193" xr:uid="{00000000-0005-0000-0000-00007D0C0000}"/>
    <cellStyle name="style1431609398936" xfId="3194" xr:uid="{00000000-0005-0000-0000-00007E0C0000}"/>
    <cellStyle name="style1431609398965" xfId="3195" xr:uid="{00000000-0005-0000-0000-00007F0C0000}"/>
    <cellStyle name="style1431609398989" xfId="3196" xr:uid="{00000000-0005-0000-0000-0000800C0000}"/>
    <cellStyle name="style1431609399013" xfId="3197" xr:uid="{00000000-0005-0000-0000-0000810C0000}"/>
    <cellStyle name="style1431609399038" xfId="3198" xr:uid="{00000000-0005-0000-0000-0000820C0000}"/>
    <cellStyle name="style1431609399062" xfId="3199" xr:uid="{00000000-0005-0000-0000-0000830C0000}"/>
    <cellStyle name="style1431609399086" xfId="3200" xr:uid="{00000000-0005-0000-0000-0000840C0000}"/>
    <cellStyle name="style1431609399112" xfId="3201" xr:uid="{00000000-0005-0000-0000-0000850C0000}"/>
    <cellStyle name="style1431609399137" xfId="3202" xr:uid="{00000000-0005-0000-0000-0000860C0000}"/>
    <cellStyle name="style1431609399158" xfId="3203" xr:uid="{00000000-0005-0000-0000-0000870C0000}"/>
    <cellStyle name="style1431609399179" xfId="3204" xr:uid="{00000000-0005-0000-0000-0000880C0000}"/>
    <cellStyle name="style1431609399201" xfId="3205" xr:uid="{00000000-0005-0000-0000-0000890C0000}"/>
    <cellStyle name="style1431609399225" xfId="3206" xr:uid="{00000000-0005-0000-0000-00008A0C0000}"/>
    <cellStyle name="style1431609399249" xfId="3207" xr:uid="{00000000-0005-0000-0000-00008B0C0000}"/>
    <cellStyle name="style1431609399277" xfId="3208" xr:uid="{00000000-0005-0000-0000-00008C0C0000}"/>
    <cellStyle name="style1431609399299" xfId="3209" xr:uid="{00000000-0005-0000-0000-00008D0C0000}"/>
    <cellStyle name="style1431609399321" xfId="3210" xr:uid="{00000000-0005-0000-0000-00008E0C0000}"/>
    <cellStyle name="style1431609399343" xfId="3211" xr:uid="{00000000-0005-0000-0000-00008F0C0000}"/>
    <cellStyle name="style1431609399442" xfId="3212" xr:uid="{00000000-0005-0000-0000-0000900C0000}"/>
    <cellStyle name="style1431609399467" xfId="3213" xr:uid="{00000000-0005-0000-0000-0000910C0000}"/>
    <cellStyle name="style1431609399489" xfId="3214" xr:uid="{00000000-0005-0000-0000-0000920C0000}"/>
    <cellStyle name="style1431609399512" xfId="3215" xr:uid="{00000000-0005-0000-0000-0000930C0000}"/>
    <cellStyle name="style1431609399535" xfId="3216" xr:uid="{00000000-0005-0000-0000-0000940C0000}"/>
    <cellStyle name="style1431609399557" xfId="3217" xr:uid="{00000000-0005-0000-0000-0000950C0000}"/>
    <cellStyle name="style1431609399579" xfId="3218" xr:uid="{00000000-0005-0000-0000-0000960C0000}"/>
    <cellStyle name="style1431609399601" xfId="3219" xr:uid="{00000000-0005-0000-0000-0000970C0000}"/>
    <cellStyle name="style1431609399622" xfId="3220" xr:uid="{00000000-0005-0000-0000-0000980C0000}"/>
    <cellStyle name="style1431609399643" xfId="3221" xr:uid="{00000000-0005-0000-0000-0000990C0000}"/>
    <cellStyle name="style1431609726457" xfId="3222" xr:uid="{00000000-0005-0000-0000-00009A0C0000}"/>
    <cellStyle name="style1431609726486" xfId="3223" xr:uid="{00000000-0005-0000-0000-00009B0C0000}"/>
    <cellStyle name="style1431609726510" xfId="3224" xr:uid="{00000000-0005-0000-0000-00009C0C0000}"/>
    <cellStyle name="style1431609726627" xfId="3225" xr:uid="{00000000-0005-0000-0000-00009D0C0000}"/>
    <cellStyle name="style1431609726653" xfId="3226" xr:uid="{00000000-0005-0000-0000-00009E0C0000}"/>
    <cellStyle name="style1431609726678" xfId="3227" xr:uid="{00000000-0005-0000-0000-00009F0C0000}"/>
    <cellStyle name="style1431609726703" xfId="3228" xr:uid="{00000000-0005-0000-0000-0000A00C0000}"/>
    <cellStyle name="style1431609726727" xfId="3229" xr:uid="{00000000-0005-0000-0000-0000A10C0000}"/>
    <cellStyle name="style1431609726751" xfId="3230" xr:uid="{00000000-0005-0000-0000-0000A20C0000}"/>
    <cellStyle name="style1431609726776" xfId="3231" xr:uid="{00000000-0005-0000-0000-0000A30C0000}"/>
    <cellStyle name="style1431609726800" xfId="3232" xr:uid="{00000000-0005-0000-0000-0000A40C0000}"/>
    <cellStyle name="style1431609726824" xfId="3233" xr:uid="{00000000-0005-0000-0000-0000A50C0000}"/>
    <cellStyle name="style1431609726850" xfId="3234" xr:uid="{00000000-0005-0000-0000-0000A60C0000}"/>
    <cellStyle name="style1431609726874" xfId="3235" xr:uid="{00000000-0005-0000-0000-0000A70C0000}"/>
    <cellStyle name="style1431609726896" xfId="3236" xr:uid="{00000000-0005-0000-0000-0000A80C0000}"/>
    <cellStyle name="style1431609726917" xfId="3237" xr:uid="{00000000-0005-0000-0000-0000A90C0000}"/>
    <cellStyle name="style1431609726938" xfId="3238" xr:uid="{00000000-0005-0000-0000-0000AA0C0000}"/>
    <cellStyle name="style1431609726959" xfId="3239" xr:uid="{00000000-0005-0000-0000-0000AB0C0000}"/>
    <cellStyle name="style1431609726983" xfId="3240" xr:uid="{00000000-0005-0000-0000-0000AC0C0000}"/>
    <cellStyle name="style1431609727009" xfId="3241" xr:uid="{00000000-0005-0000-0000-0000AD0C0000}"/>
    <cellStyle name="style1431609727032" xfId="3242" xr:uid="{00000000-0005-0000-0000-0000AE0C0000}"/>
    <cellStyle name="style1431609727063" xfId="3243" xr:uid="{00000000-0005-0000-0000-0000AF0C0000}"/>
    <cellStyle name="style1431609727086" xfId="3244" xr:uid="{00000000-0005-0000-0000-0000B00C0000}"/>
    <cellStyle name="style1431609727108" xfId="3245" xr:uid="{00000000-0005-0000-0000-0000B10C0000}"/>
    <cellStyle name="style1431609727130" xfId="3246" xr:uid="{00000000-0005-0000-0000-0000B20C0000}"/>
    <cellStyle name="style1431609727266" xfId="3247" xr:uid="{00000000-0005-0000-0000-0000B30C0000}"/>
    <cellStyle name="style1431609727289" xfId="3248" xr:uid="{00000000-0005-0000-0000-0000B40C0000}"/>
    <cellStyle name="style1431609727310" xfId="3249" xr:uid="{00000000-0005-0000-0000-0000B50C0000}"/>
    <cellStyle name="style1431609727332" xfId="3250" xr:uid="{00000000-0005-0000-0000-0000B60C0000}"/>
    <cellStyle name="style1431609727353" xfId="3251" xr:uid="{00000000-0005-0000-0000-0000B70C0000}"/>
    <cellStyle name="style1431609727375" xfId="3252" xr:uid="{00000000-0005-0000-0000-0000B80C0000}"/>
    <cellStyle name="style1431609727398" xfId="3253" xr:uid="{00000000-0005-0000-0000-0000B90C0000}"/>
    <cellStyle name="style1431609727419" xfId="3254" xr:uid="{00000000-0005-0000-0000-0000BA0C0000}"/>
    <cellStyle name="style1431609727440" xfId="3255" xr:uid="{00000000-0005-0000-0000-0000BB0C0000}"/>
    <cellStyle name="style1431609727462" xfId="3256" xr:uid="{00000000-0005-0000-0000-0000BC0C0000}"/>
    <cellStyle name="style1431609727483" xfId="3257" xr:uid="{00000000-0005-0000-0000-0000BD0C0000}"/>
    <cellStyle name="style1431609727505" xfId="3258" xr:uid="{00000000-0005-0000-0000-0000BE0C0000}"/>
    <cellStyle name="style1431609727531" xfId="3259" xr:uid="{00000000-0005-0000-0000-0000BF0C0000}"/>
    <cellStyle name="style1431609727552" xfId="3260" xr:uid="{00000000-0005-0000-0000-0000C00C0000}"/>
    <cellStyle name="style1431609727574" xfId="3261" xr:uid="{00000000-0005-0000-0000-0000C10C0000}"/>
    <cellStyle name="style1431609727619" xfId="3262" xr:uid="{00000000-0005-0000-0000-0000C20C0000}"/>
    <cellStyle name="style1431609727643" xfId="3263" xr:uid="{00000000-0005-0000-0000-0000C30C0000}"/>
    <cellStyle name="style1431609727670" xfId="3264" xr:uid="{00000000-0005-0000-0000-0000C40C0000}"/>
    <cellStyle name="style1431609727692" xfId="3265" xr:uid="{00000000-0005-0000-0000-0000C50C0000}"/>
    <cellStyle name="style1431609727715" xfId="3266" xr:uid="{00000000-0005-0000-0000-0000C60C0000}"/>
    <cellStyle name="style1431609727830" xfId="3267" xr:uid="{00000000-0005-0000-0000-0000C70C0000}"/>
    <cellStyle name="style1431609727854" xfId="3268" xr:uid="{00000000-0005-0000-0000-0000C80C0000}"/>
    <cellStyle name="style1431609727877" xfId="3269" xr:uid="{00000000-0005-0000-0000-0000C90C0000}"/>
    <cellStyle name="style1431609727899" xfId="3270" xr:uid="{00000000-0005-0000-0000-0000CA0C0000}"/>
    <cellStyle name="style1431609894246" xfId="3271" xr:uid="{00000000-0005-0000-0000-0000CB0C0000}"/>
    <cellStyle name="style1431609894273" xfId="3272" xr:uid="{00000000-0005-0000-0000-0000CC0C0000}"/>
    <cellStyle name="style1431609894295" xfId="3273" xr:uid="{00000000-0005-0000-0000-0000CD0C0000}"/>
    <cellStyle name="style1431609894320" xfId="3274" xr:uid="{00000000-0005-0000-0000-0000CE0C0000}"/>
    <cellStyle name="style1431609894348" xfId="3275" xr:uid="{00000000-0005-0000-0000-0000CF0C0000}"/>
    <cellStyle name="style1431609894373" xfId="3276" xr:uid="{00000000-0005-0000-0000-0000D00C0000}"/>
    <cellStyle name="style1431609894508" xfId="3277" xr:uid="{00000000-0005-0000-0000-0000D10C0000}"/>
    <cellStyle name="style1431609894534" xfId="3278" xr:uid="{00000000-0005-0000-0000-0000D20C0000}"/>
    <cellStyle name="style1431609894559" xfId="3279" xr:uid="{00000000-0005-0000-0000-0000D30C0000}"/>
    <cellStyle name="style1431609894585" xfId="3280" xr:uid="{00000000-0005-0000-0000-0000D40C0000}"/>
    <cellStyle name="style1431609894610" xfId="3281" xr:uid="{00000000-0005-0000-0000-0000D50C0000}"/>
    <cellStyle name="style1431609894636" xfId="3282" xr:uid="{00000000-0005-0000-0000-0000D60C0000}"/>
    <cellStyle name="style1431609894662" xfId="3283" xr:uid="{00000000-0005-0000-0000-0000D70C0000}"/>
    <cellStyle name="style1431609894687" xfId="3284" xr:uid="{00000000-0005-0000-0000-0000D80C0000}"/>
    <cellStyle name="style1431609894708" xfId="3285" xr:uid="{00000000-0005-0000-0000-0000D90C0000}"/>
    <cellStyle name="style1431609894730" xfId="3286" xr:uid="{00000000-0005-0000-0000-0000DA0C0000}"/>
    <cellStyle name="style1431609894751" xfId="3287" xr:uid="{00000000-0005-0000-0000-0000DB0C0000}"/>
    <cellStyle name="style1431609894775" xfId="3288" xr:uid="{00000000-0005-0000-0000-0000DC0C0000}"/>
    <cellStyle name="style1431609894799" xfId="3289" xr:uid="{00000000-0005-0000-0000-0000DD0C0000}"/>
    <cellStyle name="style1431609894829" xfId="3290" xr:uid="{00000000-0005-0000-0000-0000DE0C0000}"/>
    <cellStyle name="style1431609894851" xfId="3291" xr:uid="{00000000-0005-0000-0000-0000DF0C0000}"/>
    <cellStyle name="style1431609894872" xfId="3292" xr:uid="{00000000-0005-0000-0000-0000E00C0000}"/>
    <cellStyle name="style1431609894894" xfId="3293" xr:uid="{00000000-0005-0000-0000-0000E10C0000}"/>
    <cellStyle name="style1431609894917" xfId="3294" xr:uid="{00000000-0005-0000-0000-0000E20C0000}"/>
    <cellStyle name="style1431609894945" xfId="3295" xr:uid="{00000000-0005-0000-0000-0000E30C0000}"/>
    <cellStyle name="style1431609894967" xfId="3296" xr:uid="{00000000-0005-0000-0000-0000E40C0000}"/>
    <cellStyle name="style1431609894991" xfId="3297" xr:uid="{00000000-0005-0000-0000-0000E50C0000}"/>
    <cellStyle name="style1431609895013" xfId="3298" xr:uid="{00000000-0005-0000-0000-0000E60C0000}"/>
    <cellStyle name="style1431609895042" xfId="3299" xr:uid="{00000000-0005-0000-0000-0000E70C0000}"/>
    <cellStyle name="style1431610474411" xfId="3300" xr:uid="{00000000-0005-0000-0000-0000E80C0000}"/>
    <cellStyle name="style1431610474568" xfId="3301" xr:uid="{00000000-0005-0000-0000-0000E90C0000}"/>
    <cellStyle name="style1431610474591" xfId="3302" xr:uid="{00000000-0005-0000-0000-0000EA0C0000}"/>
    <cellStyle name="style1431610474617" xfId="3303" xr:uid="{00000000-0005-0000-0000-0000EB0C0000}"/>
    <cellStyle name="style1431610474646" xfId="3304" xr:uid="{00000000-0005-0000-0000-0000EC0C0000}"/>
    <cellStyle name="style1431610474673" xfId="3305" xr:uid="{00000000-0005-0000-0000-0000ED0C0000}"/>
    <cellStyle name="style1431610474698" xfId="3306" xr:uid="{00000000-0005-0000-0000-0000EE0C0000}"/>
    <cellStyle name="style1431610474722" xfId="3307" xr:uid="{00000000-0005-0000-0000-0000EF0C0000}"/>
    <cellStyle name="style1431610474748" xfId="3308" xr:uid="{00000000-0005-0000-0000-0000F00C0000}"/>
    <cellStyle name="style1431610474772" xfId="3309" xr:uid="{00000000-0005-0000-0000-0000F10C0000}"/>
    <cellStyle name="style1431610474797" xfId="3310" xr:uid="{00000000-0005-0000-0000-0000F20C0000}"/>
    <cellStyle name="style1431610474821" xfId="3311" xr:uid="{00000000-0005-0000-0000-0000F30C0000}"/>
    <cellStyle name="style1431610474845" xfId="3312" xr:uid="{00000000-0005-0000-0000-0000F40C0000}"/>
    <cellStyle name="style1431610474870" xfId="3313" xr:uid="{00000000-0005-0000-0000-0000F50C0000}"/>
    <cellStyle name="style1431610474894" xfId="3314" xr:uid="{00000000-0005-0000-0000-0000F60C0000}"/>
    <cellStyle name="style1431610474920" xfId="3315" xr:uid="{00000000-0005-0000-0000-0000F70C0000}"/>
    <cellStyle name="style1431610474945" xfId="3316" xr:uid="{00000000-0005-0000-0000-0000F80C0000}"/>
    <cellStyle name="style1431610474970" xfId="3317" xr:uid="{00000000-0005-0000-0000-0000F90C0000}"/>
    <cellStyle name="style1431610475001" xfId="3318" xr:uid="{00000000-0005-0000-0000-0000FA0C0000}"/>
    <cellStyle name="style1431610475026" xfId="3319" xr:uid="{00000000-0005-0000-0000-0000FB0C0000}"/>
    <cellStyle name="style1431610475051" xfId="3320" xr:uid="{00000000-0005-0000-0000-0000FC0C0000}"/>
    <cellStyle name="style1431610475073" xfId="3321" xr:uid="{00000000-0005-0000-0000-0000FD0C0000}"/>
    <cellStyle name="style1431610475095" xfId="3322" xr:uid="{00000000-0005-0000-0000-0000FE0C0000}"/>
    <cellStyle name="style1431610475118" xfId="3323" xr:uid="{00000000-0005-0000-0000-0000FF0C0000}"/>
    <cellStyle name="style1431610475140" xfId="3324" xr:uid="{00000000-0005-0000-0000-0000000D0000}"/>
    <cellStyle name="style1431610475162" xfId="3325" xr:uid="{00000000-0005-0000-0000-0000010D0000}"/>
    <cellStyle name="style1431610475199" xfId="3326" xr:uid="{00000000-0005-0000-0000-0000020D0000}"/>
    <cellStyle name="style1431610475347" xfId="3327" xr:uid="{00000000-0005-0000-0000-0000030D0000}"/>
    <cellStyle name="style1431610475371" xfId="3328" xr:uid="{00000000-0005-0000-0000-0000040D0000}"/>
    <cellStyle name="style1431610475394" xfId="3329" xr:uid="{00000000-0005-0000-0000-0000050D0000}"/>
    <cellStyle name="style1431610475424" xfId="3330" xr:uid="{00000000-0005-0000-0000-0000060D0000}"/>
    <cellStyle name="style1431610578839" xfId="3331" xr:uid="{00000000-0005-0000-0000-0000070D0000}"/>
    <cellStyle name="style1431610578866" xfId="3332" xr:uid="{00000000-0005-0000-0000-0000080D0000}"/>
    <cellStyle name="style1431610578887" xfId="3333" xr:uid="{00000000-0005-0000-0000-0000090D0000}"/>
    <cellStyle name="style1431610578911" xfId="3334" xr:uid="{00000000-0005-0000-0000-00000A0D0000}"/>
    <cellStyle name="style1431610578936" xfId="3335" xr:uid="{00000000-0005-0000-0000-00000B0D0000}"/>
    <cellStyle name="style1431610578960" xfId="3336" xr:uid="{00000000-0005-0000-0000-00000C0D0000}"/>
    <cellStyle name="style1431610578984" xfId="3337" xr:uid="{00000000-0005-0000-0000-00000D0D0000}"/>
    <cellStyle name="style1431610579008" xfId="3338" xr:uid="{00000000-0005-0000-0000-00000E0D0000}"/>
    <cellStyle name="style1431610579033" xfId="3339" xr:uid="{00000000-0005-0000-0000-00000F0D0000}"/>
    <cellStyle name="style1431610579057" xfId="3340" xr:uid="{00000000-0005-0000-0000-0000100D0000}"/>
    <cellStyle name="style1431610579081" xfId="3341" xr:uid="{00000000-0005-0000-0000-0000110D0000}"/>
    <cellStyle name="style1431610579106" xfId="3342" xr:uid="{00000000-0005-0000-0000-0000120D0000}"/>
    <cellStyle name="style1431610579131" xfId="3343" xr:uid="{00000000-0005-0000-0000-0000130D0000}"/>
    <cellStyle name="style1431610579156" xfId="3344" xr:uid="{00000000-0005-0000-0000-0000140D0000}"/>
    <cellStyle name="style1431610579177" xfId="3345" xr:uid="{00000000-0005-0000-0000-0000150D0000}"/>
    <cellStyle name="style1431610579199" xfId="3346" xr:uid="{00000000-0005-0000-0000-0000160D0000}"/>
    <cellStyle name="style1431610579220" xfId="3347" xr:uid="{00000000-0005-0000-0000-0000170D0000}"/>
    <cellStyle name="style1431610579245" xfId="3348" xr:uid="{00000000-0005-0000-0000-0000180D0000}"/>
    <cellStyle name="style1431610579398" xfId="3349" xr:uid="{00000000-0005-0000-0000-0000190D0000}"/>
    <cellStyle name="style1431610579425" xfId="3350" xr:uid="{00000000-0005-0000-0000-00001A0D0000}"/>
    <cellStyle name="style1431610579448" xfId="3351" xr:uid="{00000000-0005-0000-0000-00001B0D0000}"/>
    <cellStyle name="style1431610579472" xfId="3352" xr:uid="{00000000-0005-0000-0000-00001C0D0000}"/>
    <cellStyle name="style1431610579494" xfId="3353" xr:uid="{00000000-0005-0000-0000-00001D0D0000}"/>
    <cellStyle name="style1431610579516" xfId="3354" xr:uid="{00000000-0005-0000-0000-00001E0D0000}"/>
    <cellStyle name="style1431610579537" xfId="3355" xr:uid="{00000000-0005-0000-0000-00001F0D0000}"/>
    <cellStyle name="style1431610579561" xfId="3356" xr:uid="{00000000-0005-0000-0000-0000200D0000}"/>
    <cellStyle name="style1431610579583" xfId="3357" xr:uid="{00000000-0005-0000-0000-0000210D0000}"/>
    <cellStyle name="style1431610579610" xfId="3358" xr:uid="{00000000-0005-0000-0000-0000220D0000}"/>
    <cellStyle name="style1431610579632" xfId="3359" xr:uid="{00000000-0005-0000-0000-0000230D0000}"/>
    <cellStyle name="style1431610579654" xfId="3360" xr:uid="{00000000-0005-0000-0000-0000240D0000}"/>
    <cellStyle name="style1431610579689" xfId="3361" xr:uid="{00000000-0005-0000-0000-0000250D0000}"/>
    <cellStyle name="style1431610579717" xfId="3362" xr:uid="{00000000-0005-0000-0000-0000260D0000}"/>
    <cellStyle name="style1431610579744" xfId="3363" xr:uid="{00000000-0005-0000-0000-0000270D0000}"/>
    <cellStyle name="style1431610579772" xfId="3364" xr:uid="{00000000-0005-0000-0000-0000280D0000}"/>
    <cellStyle name="style1431610579802" xfId="3365" xr:uid="{00000000-0005-0000-0000-0000290D0000}"/>
    <cellStyle name="style1431610579824" xfId="3366" xr:uid="{00000000-0005-0000-0000-00002A0D0000}"/>
    <cellStyle name="style1431610579846" xfId="3367" xr:uid="{00000000-0005-0000-0000-00002B0D0000}"/>
    <cellStyle name="style1431610579868" xfId="3368" xr:uid="{00000000-0005-0000-0000-00002C0D0000}"/>
    <cellStyle name="style1431610579907" xfId="3369" xr:uid="{00000000-0005-0000-0000-00002D0D0000}"/>
    <cellStyle name="style1431610579929" xfId="3370" xr:uid="{00000000-0005-0000-0000-00002E0D0000}"/>
    <cellStyle name="style1431610579978" xfId="3371" xr:uid="{00000000-0005-0000-0000-00002F0D0000}"/>
    <cellStyle name="style1431610690507" xfId="3372" xr:uid="{00000000-0005-0000-0000-0000300D0000}"/>
    <cellStyle name="style1431610690534" xfId="3373" xr:uid="{00000000-0005-0000-0000-0000310D0000}"/>
    <cellStyle name="style1431610690556" xfId="3374" xr:uid="{00000000-0005-0000-0000-0000320D0000}"/>
    <cellStyle name="style1431610690582" xfId="3375" xr:uid="{00000000-0005-0000-0000-0000330D0000}"/>
    <cellStyle name="style1431610690610" xfId="3376" xr:uid="{00000000-0005-0000-0000-0000340D0000}"/>
    <cellStyle name="style1431610690635" xfId="3377" xr:uid="{00000000-0005-0000-0000-0000350D0000}"/>
    <cellStyle name="style1431610690662" xfId="3378" xr:uid="{00000000-0005-0000-0000-0000360D0000}"/>
    <cellStyle name="style1431610690687" xfId="3379" xr:uid="{00000000-0005-0000-0000-0000370D0000}"/>
    <cellStyle name="style1431610690712" xfId="3380" xr:uid="{00000000-0005-0000-0000-0000380D0000}"/>
    <cellStyle name="style1431610690736" xfId="3381" xr:uid="{00000000-0005-0000-0000-0000390D0000}"/>
    <cellStyle name="style1431610690760" xfId="3382" xr:uid="{00000000-0005-0000-0000-00003A0D0000}"/>
    <cellStyle name="style1431610690785" xfId="3383" xr:uid="{00000000-0005-0000-0000-00003B0D0000}"/>
    <cellStyle name="style1431610690812" xfId="3384" xr:uid="{00000000-0005-0000-0000-00003C0D0000}"/>
    <cellStyle name="style1431610690837" xfId="3385" xr:uid="{00000000-0005-0000-0000-00003D0D0000}"/>
    <cellStyle name="style1431610690859" xfId="3386" xr:uid="{00000000-0005-0000-0000-00003E0D0000}"/>
    <cellStyle name="style1431610690881" xfId="3387" xr:uid="{00000000-0005-0000-0000-00003F0D0000}"/>
    <cellStyle name="style1431610690902" xfId="3388" xr:uid="{00000000-0005-0000-0000-0000400D0000}"/>
    <cellStyle name="style1431610690927" xfId="3389" xr:uid="{00000000-0005-0000-0000-0000410D0000}"/>
    <cellStyle name="style1431610690951" xfId="3390" xr:uid="{00000000-0005-0000-0000-0000420D0000}"/>
    <cellStyle name="style1431610690983" xfId="3391" xr:uid="{00000000-0005-0000-0000-0000430D0000}"/>
    <cellStyle name="style1431610691004" xfId="3392" xr:uid="{00000000-0005-0000-0000-0000440D0000}"/>
    <cellStyle name="style1431610691025" xfId="3393" xr:uid="{00000000-0005-0000-0000-0000450D0000}"/>
    <cellStyle name="style1431610691047" xfId="3394" xr:uid="{00000000-0005-0000-0000-0000460D0000}"/>
    <cellStyle name="style1431610691069" xfId="3395" xr:uid="{00000000-0005-0000-0000-0000470D0000}"/>
    <cellStyle name="style1431694844804" xfId="3396" xr:uid="{00000000-0005-0000-0000-0000480D0000}"/>
    <cellStyle name="style1431694844859" xfId="3397" xr:uid="{00000000-0005-0000-0000-0000490D0000}"/>
    <cellStyle name="style1431694844902" xfId="3398" xr:uid="{00000000-0005-0000-0000-00004A0D0000}"/>
    <cellStyle name="style1431694844944" xfId="3399" xr:uid="{00000000-0005-0000-0000-00004B0D0000}"/>
    <cellStyle name="style1431694844986" xfId="3400" xr:uid="{00000000-0005-0000-0000-00004C0D0000}"/>
    <cellStyle name="style1431694845030" xfId="3401" xr:uid="{00000000-0005-0000-0000-00004D0D0000}"/>
    <cellStyle name="style1431694845131" xfId="3402" xr:uid="{00000000-0005-0000-0000-00004E0D0000}"/>
    <cellStyle name="style1431694845179" xfId="3403" xr:uid="{00000000-0005-0000-0000-00004F0D0000}"/>
    <cellStyle name="style1431694845222" xfId="3404" xr:uid="{00000000-0005-0000-0000-0000500D0000}"/>
    <cellStyle name="style1431694845263" xfId="3405" xr:uid="{00000000-0005-0000-0000-0000510D0000}"/>
    <cellStyle name="style1431694845304" xfId="3406" xr:uid="{00000000-0005-0000-0000-0000520D0000}"/>
    <cellStyle name="style1431694845345" xfId="3407" xr:uid="{00000000-0005-0000-0000-0000530D0000}"/>
    <cellStyle name="style1431694845432" xfId="3408" xr:uid="{00000000-0005-0000-0000-0000540D0000}"/>
    <cellStyle name="style1431694845472" xfId="3409" xr:uid="{00000000-0005-0000-0000-0000550D0000}"/>
    <cellStyle name="style1431694845518" xfId="3410" xr:uid="{00000000-0005-0000-0000-0000560D0000}"/>
    <cellStyle name="style1431694845560" xfId="3411" xr:uid="{00000000-0005-0000-0000-0000570D0000}"/>
    <cellStyle name="style1431694845601" xfId="3412" xr:uid="{00000000-0005-0000-0000-0000580D0000}"/>
    <cellStyle name="style1431694845641" xfId="3413" xr:uid="{00000000-0005-0000-0000-0000590D0000}"/>
    <cellStyle name="style1431694845680" xfId="3414" xr:uid="{00000000-0005-0000-0000-00005A0D0000}"/>
    <cellStyle name="style1431694845720" xfId="3415" xr:uid="{00000000-0005-0000-0000-00005B0D0000}"/>
    <cellStyle name="style1431694845759" xfId="3416" xr:uid="{00000000-0005-0000-0000-00005C0D0000}"/>
    <cellStyle name="style1431695196212" xfId="3417" xr:uid="{00000000-0005-0000-0000-00005D0D0000}"/>
    <cellStyle name="style1431695196249" xfId="3418" xr:uid="{00000000-0005-0000-0000-00005E0D0000}"/>
    <cellStyle name="style1431695196279" xfId="3419" xr:uid="{00000000-0005-0000-0000-00005F0D0000}"/>
    <cellStyle name="style1431695196316" xfId="3420" xr:uid="{00000000-0005-0000-0000-0000600D0000}"/>
    <cellStyle name="style1431695196353" xfId="3421" xr:uid="{00000000-0005-0000-0000-0000610D0000}"/>
    <cellStyle name="style1431695196387" xfId="3422" xr:uid="{00000000-0005-0000-0000-0000620D0000}"/>
    <cellStyle name="style1431695196421" xfId="3423" xr:uid="{00000000-0005-0000-0000-0000630D0000}"/>
    <cellStyle name="style1431695196454" xfId="3424" xr:uid="{00000000-0005-0000-0000-0000640D0000}"/>
    <cellStyle name="style1431695196547" xfId="3425" xr:uid="{00000000-0005-0000-0000-0000650D0000}"/>
    <cellStyle name="style1431695196583" xfId="3426" xr:uid="{00000000-0005-0000-0000-0000660D0000}"/>
    <cellStyle name="style1431695196617" xfId="3427" xr:uid="{00000000-0005-0000-0000-0000670D0000}"/>
    <cellStyle name="style1431695196650" xfId="3428" xr:uid="{00000000-0005-0000-0000-0000680D0000}"/>
    <cellStyle name="style1431695196687" xfId="3429" xr:uid="{00000000-0005-0000-0000-0000690D0000}"/>
    <cellStyle name="style1431695196720" xfId="3430" xr:uid="{00000000-0005-0000-0000-00006A0D0000}"/>
    <cellStyle name="style1431695196749" xfId="3431" xr:uid="{00000000-0005-0000-0000-00006B0D0000}"/>
    <cellStyle name="style1431695196779" xfId="3432" xr:uid="{00000000-0005-0000-0000-00006C0D0000}"/>
    <cellStyle name="style1431695196808" xfId="3433" xr:uid="{00000000-0005-0000-0000-00006D0D0000}"/>
    <cellStyle name="style1431695196841" xfId="3434" xr:uid="{00000000-0005-0000-0000-00006E0D0000}"/>
    <cellStyle name="style1431695196932" xfId="3435" xr:uid="{00000000-0005-0000-0000-00006F0D0000}"/>
    <cellStyle name="style1431695196979" xfId="3436" xr:uid="{00000000-0005-0000-0000-0000700D0000}"/>
    <cellStyle name="style1431695197009" xfId="3437" xr:uid="{00000000-0005-0000-0000-0000710D0000}"/>
    <cellStyle name="style1431695197038" xfId="3438" xr:uid="{00000000-0005-0000-0000-0000720D0000}"/>
    <cellStyle name="style1431695197068" xfId="3439" xr:uid="{00000000-0005-0000-0000-0000730D0000}"/>
    <cellStyle name="style1431695558103" xfId="3440" xr:uid="{00000000-0005-0000-0000-0000740D0000}"/>
    <cellStyle name="style1431695558137" xfId="3441" xr:uid="{00000000-0005-0000-0000-0000750D0000}"/>
    <cellStyle name="style1431695558164" xfId="3442" xr:uid="{00000000-0005-0000-0000-0000760D0000}"/>
    <cellStyle name="style1431695558195" xfId="3443" xr:uid="{00000000-0005-0000-0000-0000770D0000}"/>
    <cellStyle name="style1431695558285" xfId="3444" xr:uid="{00000000-0005-0000-0000-0000780D0000}"/>
    <cellStyle name="style1431695558317" xfId="3445" xr:uid="{00000000-0005-0000-0000-0000790D0000}"/>
    <cellStyle name="style1431695558349" xfId="3446" xr:uid="{00000000-0005-0000-0000-00007A0D0000}"/>
    <cellStyle name="style1431695558382" xfId="3447" xr:uid="{00000000-0005-0000-0000-00007B0D0000}"/>
    <cellStyle name="style1431695558416" xfId="3448" xr:uid="{00000000-0005-0000-0000-00007C0D0000}"/>
    <cellStyle name="style1431695558447" xfId="3449" xr:uid="{00000000-0005-0000-0000-00007D0D0000}"/>
    <cellStyle name="style1431695558479" xfId="3450" xr:uid="{00000000-0005-0000-0000-00007E0D0000}"/>
    <cellStyle name="style1431695558509" xfId="3451" xr:uid="{00000000-0005-0000-0000-00007F0D0000}"/>
    <cellStyle name="style1431695558609" xfId="3452" xr:uid="{00000000-0005-0000-0000-0000800D0000}"/>
    <cellStyle name="style1431695558639" xfId="3453" xr:uid="{00000000-0005-0000-0000-0000810D0000}"/>
    <cellStyle name="style1431695558670" xfId="3454" xr:uid="{00000000-0005-0000-0000-0000820D0000}"/>
    <cellStyle name="style1431695558701" xfId="3455" xr:uid="{00000000-0005-0000-0000-0000830D0000}"/>
    <cellStyle name="style1431695558730" xfId="3456" xr:uid="{00000000-0005-0000-0000-0000840D0000}"/>
    <cellStyle name="style1431695558763" xfId="3457" xr:uid="{00000000-0005-0000-0000-0000850D0000}"/>
    <cellStyle name="style1431695558789" xfId="3458" xr:uid="{00000000-0005-0000-0000-0000860D0000}"/>
    <cellStyle name="style1431695558819" xfId="3459" xr:uid="{00000000-0005-0000-0000-0000870D0000}"/>
    <cellStyle name="style1431695558850" xfId="3460" xr:uid="{00000000-0005-0000-0000-0000880D0000}"/>
    <cellStyle name="style1431695558929" xfId="3461" xr:uid="{00000000-0005-0000-0000-0000890D0000}"/>
    <cellStyle name="style1431695558962" xfId="3462" xr:uid="{00000000-0005-0000-0000-00008A0D0000}"/>
    <cellStyle name="style1431695558991" xfId="3463" xr:uid="{00000000-0005-0000-0000-00008B0D0000}"/>
    <cellStyle name="style1431695559024" xfId="3464" xr:uid="{00000000-0005-0000-0000-00008C0D0000}"/>
    <cellStyle name="style1431695559051" xfId="3465" xr:uid="{00000000-0005-0000-0000-00008D0D0000}"/>
    <cellStyle name="style1431695559079" xfId="3466" xr:uid="{00000000-0005-0000-0000-00008E0D0000}"/>
    <cellStyle name="style1431695559111" xfId="3467" xr:uid="{00000000-0005-0000-0000-00008F0D0000}"/>
    <cellStyle name="style1431695559142" xfId="3468" xr:uid="{00000000-0005-0000-0000-0000900D0000}"/>
    <cellStyle name="style1431695559170" xfId="3469" xr:uid="{00000000-0005-0000-0000-0000910D0000}"/>
    <cellStyle name="style1431695559198" xfId="3470" xr:uid="{00000000-0005-0000-0000-0000920D0000}"/>
    <cellStyle name="style1431695559227" xfId="3471" xr:uid="{00000000-0005-0000-0000-0000930D0000}"/>
    <cellStyle name="style1431695559255" xfId="3472" xr:uid="{00000000-0005-0000-0000-0000940D0000}"/>
    <cellStyle name="style1431695559287" xfId="3473" xr:uid="{00000000-0005-0000-0000-0000950D0000}"/>
    <cellStyle name="style1431695559316" xfId="3474" xr:uid="{00000000-0005-0000-0000-0000960D0000}"/>
    <cellStyle name="style1431695559405" xfId="3475" xr:uid="{00000000-0005-0000-0000-0000970D0000}"/>
    <cellStyle name="style1431695559434" xfId="3476" xr:uid="{00000000-0005-0000-0000-0000980D0000}"/>
    <cellStyle name="style1431695559463" xfId="3477" xr:uid="{00000000-0005-0000-0000-0000990D0000}"/>
    <cellStyle name="style1431695559491" xfId="3478" xr:uid="{00000000-0005-0000-0000-00009A0D0000}"/>
    <cellStyle name="style1431695559536" xfId="3479" xr:uid="{00000000-0005-0000-0000-00009B0D0000}"/>
    <cellStyle name="style1431695559564" xfId="3480" xr:uid="{00000000-0005-0000-0000-00009C0D0000}"/>
    <cellStyle name="style1431695559590" xfId="3481" xr:uid="{00000000-0005-0000-0000-00009D0D0000}"/>
    <cellStyle name="style1431695559617" xfId="3482" xr:uid="{00000000-0005-0000-0000-00009E0D0000}"/>
    <cellStyle name="style1431696493653" xfId="3483" xr:uid="{00000000-0005-0000-0000-00009F0D0000}"/>
    <cellStyle name="style1431696493685" xfId="3484" xr:uid="{00000000-0005-0000-0000-0000A00D0000}"/>
    <cellStyle name="style1431696493711" xfId="3485" xr:uid="{00000000-0005-0000-0000-0000A10D0000}"/>
    <cellStyle name="style1431696493741" xfId="3486" xr:uid="{00000000-0005-0000-0000-0000A20D0000}"/>
    <cellStyle name="style1431696493771" xfId="3487" xr:uid="{00000000-0005-0000-0000-0000A30D0000}"/>
    <cellStyle name="style1431696493801" xfId="3488" xr:uid="{00000000-0005-0000-0000-0000A40D0000}"/>
    <cellStyle name="style1431696493830" xfId="3489" xr:uid="{00000000-0005-0000-0000-0000A50D0000}"/>
    <cellStyle name="style1431696493860" xfId="3490" xr:uid="{00000000-0005-0000-0000-0000A60D0000}"/>
    <cellStyle name="style1431696493962" xfId="3491" xr:uid="{00000000-0005-0000-0000-0000A70D0000}"/>
    <cellStyle name="style1431696493994" xfId="3492" xr:uid="{00000000-0005-0000-0000-0000A80D0000}"/>
    <cellStyle name="style1431696494025" xfId="3493" xr:uid="{00000000-0005-0000-0000-0000A90D0000}"/>
    <cellStyle name="style1431696494055" xfId="3494" xr:uid="{00000000-0005-0000-0000-0000AA0D0000}"/>
    <cellStyle name="style1431696494088" xfId="3495" xr:uid="{00000000-0005-0000-0000-0000AB0D0000}"/>
    <cellStyle name="style1431696494114" xfId="3496" xr:uid="{00000000-0005-0000-0000-0000AC0D0000}"/>
    <cellStyle name="style1431696494143" xfId="3497" xr:uid="{00000000-0005-0000-0000-0000AD0D0000}"/>
    <cellStyle name="style1431696494174" xfId="3498" xr:uid="{00000000-0005-0000-0000-0000AE0D0000}"/>
    <cellStyle name="style1431696494202" xfId="3499" xr:uid="{00000000-0005-0000-0000-0000AF0D0000}"/>
    <cellStyle name="style1431696494229" xfId="3500" xr:uid="{00000000-0005-0000-0000-0000B00D0000}"/>
    <cellStyle name="style1431696494256" xfId="3501" xr:uid="{00000000-0005-0000-0000-0000B10D0000}"/>
    <cellStyle name="style1431696494284" xfId="3502" xr:uid="{00000000-0005-0000-0000-0000B20D0000}"/>
    <cellStyle name="style1431696494317" xfId="3503" xr:uid="{00000000-0005-0000-0000-0000B30D0000}"/>
    <cellStyle name="style1431696494343" xfId="3504" xr:uid="{00000000-0005-0000-0000-0000B40D0000}"/>
    <cellStyle name="style1431696494371" xfId="3505" xr:uid="{00000000-0005-0000-0000-0000B50D0000}"/>
    <cellStyle name="style1431699734047" xfId="3506" xr:uid="{00000000-0005-0000-0000-0000B60D0000}"/>
    <cellStyle name="style1431699734080" xfId="3507" xr:uid="{00000000-0005-0000-0000-0000B70D0000}"/>
    <cellStyle name="style1431699734106" xfId="3508" xr:uid="{00000000-0005-0000-0000-0000B80D0000}"/>
    <cellStyle name="style1431699734223" xfId="3509" xr:uid="{00000000-0005-0000-0000-0000B90D0000}"/>
    <cellStyle name="style1431699734258" xfId="3510" xr:uid="{00000000-0005-0000-0000-0000BA0D0000}"/>
    <cellStyle name="style1431699734288" xfId="3511" xr:uid="{00000000-0005-0000-0000-0000BB0D0000}"/>
    <cellStyle name="style1431699734317" xfId="3512" xr:uid="{00000000-0005-0000-0000-0000BC0D0000}"/>
    <cellStyle name="style1431699734347" xfId="3513" xr:uid="{00000000-0005-0000-0000-0000BD0D0000}"/>
    <cellStyle name="style1431699734377" xfId="3514" xr:uid="{00000000-0005-0000-0000-0000BE0D0000}"/>
    <cellStyle name="style1431699734409" xfId="3515" xr:uid="{00000000-0005-0000-0000-0000BF0D0000}"/>
    <cellStyle name="style1431699734439" xfId="3516" xr:uid="{00000000-0005-0000-0000-0000C00D0000}"/>
    <cellStyle name="style1431699734468" xfId="3517" xr:uid="{00000000-0005-0000-0000-0000C10D0000}"/>
    <cellStyle name="style1431699734498" xfId="3518" xr:uid="{00000000-0005-0000-0000-0000C20D0000}"/>
    <cellStyle name="style1431699734588" xfId="3519" xr:uid="{00000000-0005-0000-0000-0000C30D0000}"/>
    <cellStyle name="style1431699734619" xfId="3520" xr:uid="{00000000-0005-0000-0000-0000C40D0000}"/>
    <cellStyle name="style1431699734649" xfId="3521" xr:uid="{00000000-0005-0000-0000-0000C50D0000}"/>
    <cellStyle name="style1431699734676" xfId="3522" xr:uid="{00000000-0005-0000-0000-0000C60D0000}"/>
    <cellStyle name="style1431699734706" xfId="3523" xr:uid="{00000000-0005-0000-0000-0000C70D0000}"/>
    <cellStyle name="style1431699734736" xfId="3524" xr:uid="{00000000-0005-0000-0000-0000C80D0000}"/>
    <cellStyle name="style1431699734763" xfId="3525" xr:uid="{00000000-0005-0000-0000-0000C90D0000}"/>
    <cellStyle name="style1431699734793" xfId="3526" xr:uid="{00000000-0005-0000-0000-0000CA0D0000}"/>
    <cellStyle name="style1431699734819" xfId="3527" xr:uid="{00000000-0005-0000-0000-0000CB0D0000}"/>
    <cellStyle name="style1431699734845" xfId="3528" xr:uid="{00000000-0005-0000-0000-0000CC0D0000}"/>
    <cellStyle name="style1431699734948" xfId="3529" xr:uid="{00000000-0005-0000-0000-0000CD0D0000}"/>
    <cellStyle name="style1431699734976" xfId="3530" xr:uid="{00000000-0005-0000-0000-0000CE0D0000}"/>
    <cellStyle name="style1431699735003" xfId="3531" xr:uid="{00000000-0005-0000-0000-0000CF0D0000}"/>
    <cellStyle name="style1431699735030" xfId="3532" xr:uid="{00000000-0005-0000-0000-0000D00D0000}"/>
    <cellStyle name="style1431699735057" xfId="3533" xr:uid="{00000000-0005-0000-0000-0000D10D0000}"/>
    <cellStyle name="style1431699735083" xfId="3534" xr:uid="{00000000-0005-0000-0000-0000D20D0000}"/>
    <cellStyle name="style1431699735109" xfId="3535" xr:uid="{00000000-0005-0000-0000-0000D30D0000}"/>
    <cellStyle name="style1431699735136" xfId="3536" xr:uid="{00000000-0005-0000-0000-0000D40D0000}"/>
    <cellStyle name="style1431699735162" xfId="3537" xr:uid="{00000000-0005-0000-0000-0000D50D0000}"/>
    <cellStyle name="style1431699735192" xfId="3538" xr:uid="{00000000-0005-0000-0000-0000D60D0000}"/>
    <cellStyle name="style1431699735219" xfId="3539" xr:uid="{00000000-0005-0000-0000-0000D70D0000}"/>
    <cellStyle name="style1431699735245" xfId="3540" xr:uid="{00000000-0005-0000-0000-0000D80D0000}"/>
    <cellStyle name="style1431699735272" xfId="3541" xr:uid="{00000000-0005-0000-0000-0000D90D0000}"/>
    <cellStyle name="style1431699735302" xfId="3542" xr:uid="{00000000-0005-0000-0000-0000DA0D0000}"/>
    <cellStyle name="style1431699735338" xfId="3543" xr:uid="{00000000-0005-0000-0000-0000DB0D0000}"/>
    <cellStyle name="style1431699735366" xfId="3544" xr:uid="{00000000-0005-0000-0000-0000DC0D0000}"/>
    <cellStyle name="style1431699735394" xfId="3545" xr:uid="{00000000-0005-0000-0000-0000DD0D0000}"/>
    <cellStyle name="style1431699735497" xfId="3546" xr:uid="{00000000-0005-0000-0000-0000DE0D0000}"/>
    <cellStyle name="style1431699735525" xfId="3547" xr:uid="{00000000-0005-0000-0000-0000DF0D0000}"/>
    <cellStyle name="style1431699735562" xfId="3548" xr:uid="{00000000-0005-0000-0000-0000E00D0000}"/>
    <cellStyle name="style1432024246299" xfId="3549" xr:uid="{00000000-0005-0000-0000-0000E10D0000}"/>
    <cellStyle name="style1432024246370" xfId="3550" xr:uid="{00000000-0005-0000-0000-0000E20D0000}"/>
    <cellStyle name="style1432024246404" xfId="3551" xr:uid="{00000000-0005-0000-0000-0000E30D0000}"/>
    <cellStyle name="style1432024246445" xfId="3552" xr:uid="{00000000-0005-0000-0000-0000E40D0000}"/>
    <cellStyle name="style1432024246489" xfId="3553" xr:uid="{00000000-0005-0000-0000-0000E50D0000}"/>
    <cellStyle name="style1432024246529" xfId="3554" xr:uid="{00000000-0005-0000-0000-0000E60D0000}"/>
    <cellStyle name="style1432024246569" xfId="3555" xr:uid="{00000000-0005-0000-0000-0000E70D0000}"/>
    <cellStyle name="style1432024246608" xfId="3556" xr:uid="{00000000-0005-0000-0000-0000E80D0000}"/>
    <cellStyle name="style1432024246647" xfId="3557" xr:uid="{00000000-0005-0000-0000-0000E90D0000}"/>
    <cellStyle name="style1432024246691" xfId="3558" xr:uid="{00000000-0005-0000-0000-0000EA0D0000}"/>
    <cellStyle name="style1432024246730" xfId="3559" xr:uid="{00000000-0005-0000-0000-0000EB0D0000}"/>
    <cellStyle name="style1432024246813" xfId="3560" xr:uid="{00000000-0005-0000-0000-0000EC0D0000}"/>
    <cellStyle name="style1432024246852" xfId="3561" xr:uid="{00000000-0005-0000-0000-0000ED0D0000}"/>
    <cellStyle name="style1432024246894" xfId="3562" xr:uid="{00000000-0005-0000-0000-0000EE0D0000}"/>
    <cellStyle name="style1432024246932" xfId="3563" xr:uid="{00000000-0005-0000-0000-0000EF0D0000}"/>
    <cellStyle name="style1432024246966" xfId="3564" xr:uid="{00000000-0005-0000-0000-0000F00D0000}"/>
    <cellStyle name="style1432024247003" xfId="3565" xr:uid="{00000000-0005-0000-0000-0000F10D0000}"/>
    <cellStyle name="style1432024247044" xfId="3566" xr:uid="{00000000-0005-0000-0000-0000F20D0000}"/>
    <cellStyle name="style1432024247074" xfId="3567" xr:uid="{00000000-0005-0000-0000-0000F30D0000}"/>
    <cellStyle name="style1432024247114" xfId="3568" xr:uid="{00000000-0005-0000-0000-0000F40D0000}"/>
    <cellStyle name="style1432024247143" xfId="3569" xr:uid="{00000000-0005-0000-0000-0000F50D0000}"/>
    <cellStyle name="style1432024247173" xfId="3570" xr:uid="{00000000-0005-0000-0000-0000F60D0000}"/>
    <cellStyle name="style1432024247213" xfId="3571" xr:uid="{00000000-0005-0000-0000-0000F70D0000}"/>
    <cellStyle name="style1432024247243" xfId="3572" xr:uid="{00000000-0005-0000-0000-0000F80D0000}"/>
    <cellStyle name="style1432024247326" xfId="3573" xr:uid="{00000000-0005-0000-0000-0000F90D0000}"/>
    <cellStyle name="style1432024247359" xfId="3574" xr:uid="{00000000-0005-0000-0000-0000FA0D0000}"/>
    <cellStyle name="style1432024247390" xfId="3575" xr:uid="{00000000-0005-0000-0000-0000FB0D0000}"/>
    <cellStyle name="style1432024247420" xfId="3576" xr:uid="{00000000-0005-0000-0000-0000FC0D0000}"/>
    <cellStyle name="style1432024247451" xfId="3577" xr:uid="{00000000-0005-0000-0000-0000FD0D0000}"/>
    <cellStyle name="style1432024247480" xfId="3578" xr:uid="{00000000-0005-0000-0000-0000FE0D0000}"/>
    <cellStyle name="style1432024247509" xfId="3579" xr:uid="{00000000-0005-0000-0000-0000FF0D0000}"/>
    <cellStyle name="style1432024247547" xfId="3580" xr:uid="{00000000-0005-0000-0000-0000000E0000}"/>
    <cellStyle name="style1432024247576" xfId="3581" xr:uid="{00000000-0005-0000-0000-0000010E0000}"/>
    <cellStyle name="style1432024247605" xfId="3582" xr:uid="{00000000-0005-0000-0000-0000020E0000}"/>
    <cellStyle name="style1432024247635" xfId="3583" xr:uid="{00000000-0005-0000-0000-0000030E0000}"/>
    <cellStyle name="style1432024247670" xfId="3584" xr:uid="{00000000-0005-0000-0000-0000040E0000}"/>
    <cellStyle name="style1432024247709" xfId="3585" xr:uid="{00000000-0005-0000-0000-0000050E0000}"/>
    <cellStyle name="style1432024247738" xfId="3586" xr:uid="{00000000-0005-0000-0000-0000060E0000}"/>
    <cellStyle name="style1432024247769" xfId="3587" xr:uid="{00000000-0005-0000-0000-0000070E0000}"/>
    <cellStyle name="style1432025165227" xfId="3588" xr:uid="{00000000-0005-0000-0000-0000080E0000}"/>
    <cellStyle name="style1432025165330" xfId="3589" xr:uid="{00000000-0005-0000-0000-0000090E0000}"/>
    <cellStyle name="style1432025165359" xfId="3590" xr:uid="{00000000-0005-0000-0000-00000A0E0000}"/>
    <cellStyle name="style1432025165392" xfId="3591" xr:uid="{00000000-0005-0000-0000-00000B0E0000}"/>
    <cellStyle name="style1432025165423" xfId="3592" xr:uid="{00000000-0005-0000-0000-00000C0E0000}"/>
    <cellStyle name="style1432025165455" xfId="3593" xr:uid="{00000000-0005-0000-0000-00000D0E0000}"/>
    <cellStyle name="style1432025165487" xfId="3594" xr:uid="{00000000-0005-0000-0000-00000E0E0000}"/>
    <cellStyle name="style1432025165519" xfId="3595" xr:uid="{00000000-0005-0000-0000-00000F0E0000}"/>
    <cellStyle name="style1432025165550" xfId="3596" xr:uid="{00000000-0005-0000-0000-0000100E0000}"/>
    <cellStyle name="style1432025165583" xfId="3597" xr:uid="{00000000-0005-0000-0000-0000110E0000}"/>
    <cellStyle name="style1432025165615" xfId="3598" xr:uid="{00000000-0005-0000-0000-0000120E0000}"/>
    <cellStyle name="style1432025165648" xfId="3599" xr:uid="{00000000-0005-0000-0000-0000130E0000}"/>
    <cellStyle name="style1432025165682" xfId="3600" xr:uid="{00000000-0005-0000-0000-0000140E0000}"/>
    <cellStyle name="style1432025165716" xfId="3601" xr:uid="{00000000-0005-0000-0000-0000150E0000}"/>
    <cellStyle name="style1432025165744" xfId="3602" xr:uid="{00000000-0005-0000-0000-0000160E0000}"/>
    <cellStyle name="style1432025165773" xfId="3603" xr:uid="{00000000-0005-0000-0000-0000170E0000}"/>
    <cellStyle name="style1432025165802" xfId="3604" xr:uid="{00000000-0005-0000-0000-0000180E0000}"/>
    <cellStyle name="style1432025165898" xfId="3605" xr:uid="{00000000-0005-0000-0000-0000190E0000}"/>
    <cellStyle name="style1432025165932" xfId="3606" xr:uid="{00000000-0005-0000-0000-00001A0E0000}"/>
    <cellStyle name="style1432025165966" xfId="3607" xr:uid="{00000000-0005-0000-0000-00001B0E0000}"/>
    <cellStyle name="style1432025166000" xfId="3608" xr:uid="{00000000-0005-0000-0000-00001C0E0000}"/>
    <cellStyle name="style1432025166033" xfId="3609" xr:uid="{00000000-0005-0000-0000-00001D0E0000}"/>
    <cellStyle name="style1432025166061" xfId="3610" xr:uid="{00000000-0005-0000-0000-00001E0E0000}"/>
    <cellStyle name="style1432025166090" xfId="3611" xr:uid="{00000000-0005-0000-0000-00001F0E0000}"/>
    <cellStyle name="style1432025166118" xfId="3612" xr:uid="{00000000-0005-0000-0000-0000200E0000}"/>
    <cellStyle name="style1432025166153" xfId="3613" xr:uid="{00000000-0005-0000-0000-0000210E0000}"/>
    <cellStyle name="style1432025166188" xfId="3614" xr:uid="{00000000-0005-0000-0000-0000220E0000}"/>
    <cellStyle name="style1432025166224" xfId="3615" xr:uid="{00000000-0005-0000-0000-0000230E0000}"/>
    <cellStyle name="style1432025166254" xfId="3616" xr:uid="{00000000-0005-0000-0000-0000240E0000}"/>
    <cellStyle name="style1432025166283" xfId="3617" xr:uid="{00000000-0005-0000-0000-0000250E0000}"/>
    <cellStyle name="style1432025166316" xfId="3618" xr:uid="{00000000-0005-0000-0000-0000260E0000}"/>
    <cellStyle name="style1432025166348" xfId="3619" xr:uid="{00000000-0005-0000-0000-0000270E0000}"/>
    <cellStyle name="style1432027459678" xfId="3620" xr:uid="{00000000-0005-0000-0000-0000280E0000}"/>
    <cellStyle name="style1432027459712" xfId="3621" xr:uid="{00000000-0005-0000-0000-0000290E0000}"/>
    <cellStyle name="style1432027459739" xfId="3622" xr:uid="{00000000-0005-0000-0000-00002A0E0000}"/>
    <cellStyle name="style1432027459770" xfId="3623" xr:uid="{00000000-0005-0000-0000-00002B0E0000}"/>
    <cellStyle name="style1432027459801" xfId="3624" xr:uid="{00000000-0005-0000-0000-00002C0E0000}"/>
    <cellStyle name="style1432027459831" xfId="3625" xr:uid="{00000000-0005-0000-0000-00002D0E0000}"/>
    <cellStyle name="style1432027459862" xfId="3626" xr:uid="{00000000-0005-0000-0000-00002E0E0000}"/>
    <cellStyle name="style1432027459893" xfId="3627" xr:uid="{00000000-0005-0000-0000-00002F0E0000}"/>
    <cellStyle name="style1432027459924" xfId="3628" xr:uid="{00000000-0005-0000-0000-0000300E0000}"/>
    <cellStyle name="style1432027459955" xfId="3629" xr:uid="{00000000-0005-0000-0000-0000310E0000}"/>
    <cellStyle name="style1432027459986" xfId="3630" xr:uid="{00000000-0005-0000-0000-0000320E0000}"/>
    <cellStyle name="style1432027460017" xfId="3631" xr:uid="{00000000-0005-0000-0000-0000330E0000}"/>
    <cellStyle name="style1432027460119" xfId="3632" xr:uid="{00000000-0005-0000-0000-0000340E0000}"/>
    <cellStyle name="style1432027460153" xfId="3633" xr:uid="{00000000-0005-0000-0000-0000350E0000}"/>
    <cellStyle name="style1432027460181" xfId="3634" xr:uid="{00000000-0005-0000-0000-0000360E0000}"/>
    <cellStyle name="style1432027460209" xfId="3635" xr:uid="{00000000-0005-0000-0000-0000370E0000}"/>
    <cellStyle name="style1432027460236" xfId="3636" xr:uid="{00000000-0005-0000-0000-0000380E0000}"/>
    <cellStyle name="style1432027460263" xfId="3637" xr:uid="{00000000-0005-0000-0000-0000390E0000}"/>
    <cellStyle name="style1432027460294" xfId="3638" xr:uid="{00000000-0005-0000-0000-00003A0E0000}"/>
    <cellStyle name="style1432027460325" xfId="3639" xr:uid="{00000000-0005-0000-0000-00003B0E0000}"/>
    <cellStyle name="style1432027460352" xfId="3640" xr:uid="{00000000-0005-0000-0000-00003C0E0000}"/>
    <cellStyle name="style1432027460393" xfId="3641" xr:uid="{00000000-0005-0000-0000-00003D0E0000}"/>
    <cellStyle name="style1432027460422" xfId="3642" xr:uid="{00000000-0005-0000-0000-00003E0E0000}"/>
    <cellStyle name="style1432027460449" xfId="3643" xr:uid="{00000000-0005-0000-0000-00003F0E0000}"/>
    <cellStyle name="style1432027460477" xfId="3644" xr:uid="{00000000-0005-0000-0000-0000400E0000}"/>
    <cellStyle name="style1432027460532" xfId="3645" xr:uid="{00000000-0005-0000-0000-0000410E0000}"/>
    <cellStyle name="style1432027460559" xfId="3646" xr:uid="{00000000-0005-0000-0000-0000420E0000}"/>
    <cellStyle name="style1432027460587" xfId="3647" xr:uid="{00000000-0005-0000-0000-0000430E0000}"/>
    <cellStyle name="style1432027460614" xfId="3648" xr:uid="{00000000-0005-0000-0000-0000440E0000}"/>
    <cellStyle name="style1432027460641" xfId="3649" xr:uid="{00000000-0005-0000-0000-0000450E0000}"/>
    <cellStyle name="style1432027460668" xfId="3650" xr:uid="{00000000-0005-0000-0000-0000460E0000}"/>
    <cellStyle name="style1432027460696" xfId="3651" xr:uid="{00000000-0005-0000-0000-0000470E0000}"/>
    <cellStyle name="style1432027460723" xfId="3652" xr:uid="{00000000-0005-0000-0000-0000480E0000}"/>
    <cellStyle name="style1432027460750" xfId="3653" xr:uid="{00000000-0005-0000-0000-0000490E0000}"/>
    <cellStyle name="style1432027460778" xfId="3654" xr:uid="{00000000-0005-0000-0000-00004A0E0000}"/>
    <cellStyle name="style1432027460805" xfId="3655" xr:uid="{00000000-0005-0000-0000-00004B0E0000}"/>
    <cellStyle name="style1432027460833" xfId="3656" xr:uid="{00000000-0005-0000-0000-00004C0E0000}"/>
    <cellStyle name="style1432027460865" xfId="3657" xr:uid="{00000000-0005-0000-0000-00004D0E0000}"/>
    <cellStyle name="style1432027460894" xfId="3658" xr:uid="{00000000-0005-0000-0000-00004E0E0000}"/>
    <cellStyle name="style1432027460921" xfId="3659" xr:uid="{00000000-0005-0000-0000-00004F0E0000}"/>
    <cellStyle name="style1432027461049" xfId="3660" xr:uid="{00000000-0005-0000-0000-0000500E0000}"/>
    <cellStyle name="style1432027461077" xfId="3661" xr:uid="{00000000-0005-0000-0000-0000510E0000}"/>
    <cellStyle name="style1432027461109" xfId="3662" xr:uid="{00000000-0005-0000-0000-0000520E0000}"/>
    <cellStyle name="style1432027461137" xfId="3663" xr:uid="{00000000-0005-0000-0000-0000530E0000}"/>
    <cellStyle name="style1432027461165" xfId="3664" xr:uid="{00000000-0005-0000-0000-0000540E0000}"/>
    <cellStyle name="style1432027461193" xfId="3665" xr:uid="{00000000-0005-0000-0000-0000550E0000}"/>
    <cellStyle name="style1432027461220" xfId="3666" xr:uid="{00000000-0005-0000-0000-0000560E0000}"/>
    <cellStyle name="style1432027461247" xfId="3667" xr:uid="{00000000-0005-0000-0000-0000570E0000}"/>
    <cellStyle name="style1432027941638" xfId="3668" xr:uid="{00000000-0005-0000-0000-0000580E0000}"/>
    <cellStyle name="style1432027941670" xfId="3669" xr:uid="{00000000-0005-0000-0000-0000590E0000}"/>
    <cellStyle name="style1432027941696" xfId="3670" xr:uid="{00000000-0005-0000-0000-00005A0E0000}"/>
    <cellStyle name="style1432027941726" xfId="3671" xr:uid="{00000000-0005-0000-0000-00005B0E0000}"/>
    <cellStyle name="style1432027941756" xfId="3672" xr:uid="{00000000-0005-0000-0000-00005C0E0000}"/>
    <cellStyle name="style1432027941785" xfId="3673" xr:uid="{00000000-0005-0000-0000-00005D0E0000}"/>
    <cellStyle name="style1432027941814" xfId="3674" xr:uid="{00000000-0005-0000-0000-00005E0E0000}"/>
    <cellStyle name="style1432027941845" xfId="3675" xr:uid="{00000000-0005-0000-0000-00005F0E0000}"/>
    <cellStyle name="style1432027941875" xfId="3676" xr:uid="{00000000-0005-0000-0000-0000600E0000}"/>
    <cellStyle name="style1432027941905" xfId="3677" xr:uid="{00000000-0005-0000-0000-0000610E0000}"/>
    <cellStyle name="style1432027941998" xfId="3678" xr:uid="{00000000-0005-0000-0000-0000620E0000}"/>
    <cellStyle name="style1432027942030" xfId="3679" xr:uid="{00000000-0005-0000-0000-0000630E0000}"/>
    <cellStyle name="style1432027942064" xfId="3680" xr:uid="{00000000-0005-0000-0000-0000640E0000}"/>
    <cellStyle name="style1432027942096" xfId="3681" xr:uid="{00000000-0005-0000-0000-0000650E0000}"/>
    <cellStyle name="style1432027942122" xfId="3682" xr:uid="{00000000-0005-0000-0000-0000660E0000}"/>
    <cellStyle name="style1432027942148" xfId="3683" xr:uid="{00000000-0005-0000-0000-0000670E0000}"/>
    <cellStyle name="style1432027942174" xfId="3684" xr:uid="{00000000-0005-0000-0000-0000680E0000}"/>
    <cellStyle name="style1432027942204" xfId="3685" xr:uid="{00000000-0005-0000-0000-0000690E0000}"/>
    <cellStyle name="style1432027942234" xfId="3686" xr:uid="{00000000-0005-0000-0000-00006A0E0000}"/>
    <cellStyle name="style1432027942270" xfId="3687" xr:uid="{00000000-0005-0000-0000-00006B0E0000}"/>
    <cellStyle name="style1432027942297" xfId="3688" xr:uid="{00000000-0005-0000-0000-00006C0E0000}"/>
    <cellStyle name="style1432027942323" xfId="3689" xr:uid="{00000000-0005-0000-0000-00006D0E0000}"/>
    <cellStyle name="style1432027942349" xfId="3690" xr:uid="{00000000-0005-0000-0000-00006E0E0000}"/>
    <cellStyle name="style1432027942376" xfId="3691" xr:uid="{00000000-0005-0000-0000-00006F0E0000}"/>
    <cellStyle name="style1432027942409" xfId="3692" xr:uid="{00000000-0005-0000-0000-0000700E0000}"/>
    <cellStyle name="style1432027942436" xfId="3693" xr:uid="{00000000-0005-0000-0000-0000710E0000}"/>
    <cellStyle name="style1432027942463" xfId="3694" xr:uid="{00000000-0005-0000-0000-0000720E0000}"/>
    <cellStyle name="style1432027942490" xfId="3695" xr:uid="{00000000-0005-0000-0000-0000730E0000}"/>
    <cellStyle name="style1432027942526" xfId="3696" xr:uid="{00000000-0005-0000-0000-0000740E0000}"/>
    <cellStyle name="style1432031069811" xfId="3697" xr:uid="{00000000-0005-0000-0000-0000750E0000}"/>
    <cellStyle name="style1432031069934" xfId="3698" xr:uid="{00000000-0005-0000-0000-0000760E0000}"/>
    <cellStyle name="style1432031069961" xfId="3699" xr:uid="{00000000-0005-0000-0000-0000770E0000}"/>
    <cellStyle name="style1432031069992" xfId="3700" xr:uid="{00000000-0005-0000-0000-0000780E0000}"/>
    <cellStyle name="style1432031070025" xfId="3701" xr:uid="{00000000-0005-0000-0000-0000790E0000}"/>
    <cellStyle name="style1432031070057" xfId="3702" xr:uid="{00000000-0005-0000-0000-00007A0E0000}"/>
    <cellStyle name="style1432031070089" xfId="3703" xr:uid="{00000000-0005-0000-0000-00007B0E0000}"/>
    <cellStyle name="style1432031070118" xfId="3704" xr:uid="{00000000-0005-0000-0000-00007C0E0000}"/>
    <cellStyle name="style1432031070149" xfId="3705" xr:uid="{00000000-0005-0000-0000-00007D0E0000}"/>
    <cellStyle name="style1432031070181" xfId="3706" xr:uid="{00000000-0005-0000-0000-00007E0E0000}"/>
    <cellStyle name="style1432031070212" xfId="3707" xr:uid="{00000000-0005-0000-0000-00007F0E0000}"/>
    <cellStyle name="style1432031070243" xfId="3708" xr:uid="{00000000-0005-0000-0000-0000800E0000}"/>
    <cellStyle name="style1432031070278" xfId="3709" xr:uid="{00000000-0005-0000-0000-0000810E0000}"/>
    <cellStyle name="style1432031070309" xfId="3710" xr:uid="{00000000-0005-0000-0000-0000820E0000}"/>
    <cellStyle name="style1432031070342" xfId="3711" xr:uid="{00000000-0005-0000-0000-0000830E0000}"/>
    <cellStyle name="style1432031070380" xfId="3712" xr:uid="{00000000-0005-0000-0000-0000840E0000}"/>
    <cellStyle name="style1432031070411" xfId="3713" xr:uid="{00000000-0005-0000-0000-0000850E0000}"/>
    <cellStyle name="style1432031070441" xfId="3714" xr:uid="{00000000-0005-0000-0000-0000860E0000}"/>
    <cellStyle name="style1432031070569" xfId="3715" xr:uid="{00000000-0005-0000-0000-0000870E0000}"/>
    <cellStyle name="style1432031070605" xfId="3716" xr:uid="{00000000-0005-0000-0000-0000880E0000}"/>
    <cellStyle name="style1432031070637" xfId="3717" xr:uid="{00000000-0005-0000-0000-0000890E0000}"/>
    <cellStyle name="style1432031070664" xfId="3718" xr:uid="{00000000-0005-0000-0000-00008A0E0000}"/>
    <cellStyle name="style1432031070691" xfId="3719" xr:uid="{00000000-0005-0000-0000-00008B0E0000}"/>
    <cellStyle name="style1432031070718" xfId="3720" xr:uid="{00000000-0005-0000-0000-00008C0E0000}"/>
    <cellStyle name="style1432031070745" xfId="3721" xr:uid="{00000000-0005-0000-0000-00008D0E0000}"/>
    <cellStyle name="style1432031070772" xfId="3722" xr:uid="{00000000-0005-0000-0000-00008E0E0000}"/>
    <cellStyle name="style1432031070804" xfId="3723" xr:uid="{00000000-0005-0000-0000-00008F0E0000}"/>
    <cellStyle name="style1432031070832" xfId="3724" xr:uid="{00000000-0005-0000-0000-0000900E0000}"/>
    <cellStyle name="style1432031070868" xfId="3725" xr:uid="{00000000-0005-0000-0000-0000910E0000}"/>
    <cellStyle name="style1432031070902" xfId="3726" xr:uid="{00000000-0005-0000-0000-0000920E0000}"/>
    <cellStyle name="style1432031070929" xfId="3727" xr:uid="{00000000-0005-0000-0000-0000930E0000}"/>
    <cellStyle name="style1432031070956" xfId="3728" xr:uid="{00000000-0005-0000-0000-0000940E0000}"/>
    <cellStyle name="style1432031977751" xfId="3729" xr:uid="{00000000-0005-0000-0000-0000950E0000}"/>
    <cellStyle name="style1432031977783" xfId="3730" xr:uid="{00000000-0005-0000-0000-0000960E0000}"/>
    <cellStyle name="style1432031977808" xfId="3731" xr:uid="{00000000-0005-0000-0000-0000970E0000}"/>
    <cellStyle name="style1432031977838" xfId="3732" xr:uid="{00000000-0005-0000-0000-0000980E0000}"/>
    <cellStyle name="style1432031977868" xfId="3733" xr:uid="{00000000-0005-0000-0000-0000990E0000}"/>
    <cellStyle name="style1432031977900" xfId="3734" xr:uid="{00000000-0005-0000-0000-00009A0E0000}"/>
    <cellStyle name="style1432031977930" xfId="3735" xr:uid="{00000000-0005-0000-0000-00009B0E0000}"/>
    <cellStyle name="style1432031977959" xfId="3736" xr:uid="{00000000-0005-0000-0000-00009C0E0000}"/>
    <cellStyle name="style1432031977989" xfId="3737" xr:uid="{00000000-0005-0000-0000-00009D0E0000}"/>
    <cellStyle name="style1432031978020" xfId="3738" xr:uid="{00000000-0005-0000-0000-00009E0E0000}"/>
    <cellStyle name="style1432031978049" xfId="3739" xr:uid="{00000000-0005-0000-0000-00009F0E0000}"/>
    <cellStyle name="style1432031978079" xfId="3740" xr:uid="{00000000-0005-0000-0000-0000A00E0000}"/>
    <cellStyle name="style1432031978108" xfId="3741" xr:uid="{00000000-0005-0000-0000-0000A10E0000}"/>
    <cellStyle name="style1432031978137" xfId="3742" xr:uid="{00000000-0005-0000-0000-0000A20E0000}"/>
    <cellStyle name="style1432031978167" xfId="3743" xr:uid="{00000000-0005-0000-0000-0000A30E0000}"/>
    <cellStyle name="style1432031978295" xfId="3744" xr:uid="{00000000-0005-0000-0000-0000A40E0000}"/>
    <cellStyle name="style1432031978327" xfId="3745" xr:uid="{00000000-0005-0000-0000-0000A50E0000}"/>
    <cellStyle name="style1432031978357" xfId="3746" xr:uid="{00000000-0005-0000-0000-0000A60E0000}"/>
    <cellStyle name="style1432031978393" xfId="3747" xr:uid="{00000000-0005-0000-0000-0000A70E0000}"/>
    <cellStyle name="style1432031978422" xfId="3748" xr:uid="{00000000-0005-0000-0000-0000A80E0000}"/>
    <cellStyle name="style1432031978452" xfId="3749" xr:uid="{00000000-0005-0000-0000-0000A90E0000}"/>
    <cellStyle name="style1432031978477" xfId="3750" xr:uid="{00000000-0005-0000-0000-0000AA0E0000}"/>
    <cellStyle name="style1432031978502" xfId="3751" xr:uid="{00000000-0005-0000-0000-0000AB0E0000}"/>
    <cellStyle name="style1432031978528" xfId="3752" xr:uid="{00000000-0005-0000-0000-0000AC0E0000}"/>
    <cellStyle name="style1432031978553" xfId="3753" xr:uid="{00000000-0005-0000-0000-0000AD0E0000}"/>
    <cellStyle name="style1432031978579" xfId="3754" xr:uid="{00000000-0005-0000-0000-0000AE0E0000}"/>
    <cellStyle name="style1432031978610" xfId="3755" xr:uid="{00000000-0005-0000-0000-0000AF0E0000}"/>
    <cellStyle name="style1432031978639" xfId="3756" xr:uid="{00000000-0005-0000-0000-0000B00E0000}"/>
    <cellStyle name="style1432031978674" xfId="3757" xr:uid="{00000000-0005-0000-0000-0000B10E0000}"/>
    <cellStyle name="style1432031978707" xfId="3758" xr:uid="{00000000-0005-0000-0000-0000B20E0000}"/>
    <cellStyle name="style1432031978734" xfId="3759" xr:uid="{00000000-0005-0000-0000-0000B30E0000}"/>
    <cellStyle name="style1432031978761" xfId="3760" xr:uid="{00000000-0005-0000-0000-0000B40E0000}"/>
    <cellStyle name="style1432039349675" xfId="3761" xr:uid="{00000000-0005-0000-0000-0000B50E0000}"/>
    <cellStyle name="style1432039349726" xfId="3762" xr:uid="{00000000-0005-0000-0000-0000B60E0000}"/>
    <cellStyle name="style1432039349760" xfId="3763" xr:uid="{00000000-0005-0000-0000-0000B70E0000}"/>
    <cellStyle name="style1432039349801" xfId="3764" xr:uid="{00000000-0005-0000-0000-0000B80E0000}"/>
    <cellStyle name="style1432039349893" xfId="3765" xr:uid="{00000000-0005-0000-0000-0000B90E0000}"/>
    <cellStyle name="style1432039349935" xfId="3766" xr:uid="{00000000-0005-0000-0000-0000BA0E0000}"/>
    <cellStyle name="style1432039349977" xfId="3767" xr:uid="{00000000-0005-0000-0000-0000BB0E0000}"/>
    <cellStyle name="style1432039350018" xfId="3768" xr:uid="{00000000-0005-0000-0000-0000BC0E0000}"/>
    <cellStyle name="style1432039350059" xfId="3769" xr:uid="{00000000-0005-0000-0000-0000BD0E0000}"/>
    <cellStyle name="style1432039350100" xfId="3770" xr:uid="{00000000-0005-0000-0000-0000BE0E0000}"/>
    <cellStyle name="style1432039350141" xfId="3771" xr:uid="{00000000-0005-0000-0000-0000BF0E0000}"/>
    <cellStyle name="style1432039350182" xfId="3772" xr:uid="{00000000-0005-0000-0000-0000C00E0000}"/>
    <cellStyle name="style1432039350227" xfId="3773" xr:uid="{00000000-0005-0000-0000-0000C10E0000}"/>
    <cellStyle name="style1432039350268" xfId="3774" xr:uid="{00000000-0005-0000-0000-0000C20E0000}"/>
    <cellStyle name="style1432039350299" xfId="3775" xr:uid="{00000000-0005-0000-0000-0000C30E0000}"/>
    <cellStyle name="style1432039350393" xfId="3776" xr:uid="{00000000-0005-0000-0000-0000C40E0000}"/>
    <cellStyle name="style1432039350426" xfId="3777" xr:uid="{00000000-0005-0000-0000-0000C50E0000}"/>
    <cellStyle name="style1432039350466" xfId="3778" xr:uid="{00000000-0005-0000-0000-0000C60E0000}"/>
    <cellStyle name="style1432039350504" xfId="3779" xr:uid="{00000000-0005-0000-0000-0000C70E0000}"/>
    <cellStyle name="style1432039350545" xfId="3780" xr:uid="{00000000-0005-0000-0000-0000C80E0000}"/>
    <cellStyle name="style1432039350575" xfId="3781" xr:uid="{00000000-0005-0000-0000-0000C90E0000}"/>
    <cellStyle name="style1432039350613" xfId="3782" xr:uid="{00000000-0005-0000-0000-0000CA0E0000}"/>
    <cellStyle name="style1432039350644" xfId="3783" xr:uid="{00000000-0005-0000-0000-0000CB0E0000}"/>
    <cellStyle name="style1432039350675" xfId="3784" xr:uid="{00000000-0005-0000-0000-0000CC0E0000}"/>
    <cellStyle name="style1432039350711" xfId="3785" xr:uid="{00000000-0005-0000-0000-0000CD0E0000}"/>
    <cellStyle name="style1432039350755" xfId="3786" xr:uid="{00000000-0005-0000-0000-0000CE0E0000}"/>
    <cellStyle name="style1432039350829" xfId="3787" xr:uid="{00000000-0005-0000-0000-0000CF0E0000}"/>
    <cellStyle name="style1432039350884" xfId="3788" xr:uid="{00000000-0005-0000-0000-0000D00E0000}"/>
    <cellStyle name="style1432039350973" xfId="3789" xr:uid="{00000000-0005-0000-0000-0000D10E0000}"/>
    <cellStyle name="style1432039351012" xfId="3790" xr:uid="{00000000-0005-0000-0000-0000D20E0000}"/>
    <cellStyle name="style1432039351048" xfId="3791" xr:uid="{00000000-0005-0000-0000-0000D30E0000}"/>
    <cellStyle name="style1432039351090" xfId="3792" xr:uid="{00000000-0005-0000-0000-0000D40E0000}"/>
    <cellStyle name="style1432039351140" xfId="3793" xr:uid="{00000000-0005-0000-0000-0000D50E0000}"/>
    <cellStyle name="style1432039351179" xfId="3794" xr:uid="{00000000-0005-0000-0000-0000D60E0000}"/>
    <cellStyle name="style1432039351209" xfId="3795" xr:uid="{00000000-0005-0000-0000-0000D70E0000}"/>
    <cellStyle name="style1432039351239" xfId="3796" xr:uid="{00000000-0005-0000-0000-0000D80E0000}"/>
    <cellStyle name="style1432039351353" xfId="3797" xr:uid="{00000000-0005-0000-0000-0000D90E0000}"/>
    <cellStyle name="style1432039351382" xfId="3798" xr:uid="{00000000-0005-0000-0000-0000DA0E0000}"/>
    <cellStyle name="style1432044628523" xfId="3799" xr:uid="{00000000-0005-0000-0000-0000DB0E0000}"/>
    <cellStyle name="style1432044628565" xfId="3800" xr:uid="{00000000-0005-0000-0000-0000DC0E0000}"/>
    <cellStyle name="style1432044628597" xfId="3801" xr:uid="{00000000-0005-0000-0000-0000DD0E0000}"/>
    <cellStyle name="style1432044628631" xfId="3802" xr:uid="{00000000-0005-0000-0000-0000DE0E0000}"/>
    <cellStyle name="style1432044628666" xfId="3803" xr:uid="{00000000-0005-0000-0000-0000DF0E0000}"/>
    <cellStyle name="style1432044628700" xfId="3804" xr:uid="{00000000-0005-0000-0000-0000E00E0000}"/>
    <cellStyle name="style1432044628734" xfId="3805" xr:uid="{00000000-0005-0000-0000-0000E10E0000}"/>
    <cellStyle name="style1432044628769" xfId="3806" xr:uid="{00000000-0005-0000-0000-0000E20E0000}"/>
    <cellStyle name="style1432044628804" xfId="3807" xr:uid="{00000000-0005-0000-0000-0000E30E0000}"/>
    <cellStyle name="style1432044628905" xfId="3808" xr:uid="{00000000-0005-0000-0000-0000E40E0000}"/>
    <cellStyle name="style1432044628939" xfId="3809" xr:uid="{00000000-0005-0000-0000-0000E50E0000}"/>
    <cellStyle name="style1432044628974" xfId="3810" xr:uid="{00000000-0005-0000-0000-0000E60E0000}"/>
    <cellStyle name="style1432044629013" xfId="3811" xr:uid="{00000000-0005-0000-0000-0000E70E0000}"/>
    <cellStyle name="style1432044629049" xfId="3812" xr:uid="{00000000-0005-0000-0000-0000E80E0000}"/>
    <cellStyle name="style1432044629078" xfId="3813" xr:uid="{00000000-0005-0000-0000-0000E90E0000}"/>
    <cellStyle name="style1432044629108" xfId="3814" xr:uid="{00000000-0005-0000-0000-0000EA0E0000}"/>
    <cellStyle name="style1432044629138" xfId="3815" xr:uid="{00000000-0005-0000-0000-0000EB0E0000}"/>
    <cellStyle name="style1432044629170" xfId="3816" xr:uid="{00000000-0005-0000-0000-0000EC0E0000}"/>
    <cellStyle name="style1432044629204" xfId="3817" xr:uid="{00000000-0005-0000-0000-0000ED0E0000}"/>
    <cellStyle name="style1432044629251" xfId="3818" xr:uid="{00000000-0005-0000-0000-0000EE0E0000}"/>
    <cellStyle name="style1432044629280" xfId="3819" xr:uid="{00000000-0005-0000-0000-0000EF0E0000}"/>
    <cellStyle name="style1432044629308" xfId="3820" xr:uid="{00000000-0005-0000-0000-0000F00E0000}"/>
    <cellStyle name="style1432044629336" xfId="3821" xr:uid="{00000000-0005-0000-0000-0000F10E0000}"/>
    <cellStyle name="style1432045289709" xfId="3822" xr:uid="{00000000-0005-0000-0000-0000F20E0000}"/>
    <cellStyle name="style1432045289755" xfId="3823" xr:uid="{00000000-0005-0000-0000-0000F30E0000}"/>
    <cellStyle name="style1432045289783" xfId="3824" xr:uid="{00000000-0005-0000-0000-0000F40E0000}"/>
    <cellStyle name="style1432045289817" xfId="3825" xr:uid="{00000000-0005-0000-0000-0000F50E0000}"/>
    <cellStyle name="style1432045289852" xfId="3826" xr:uid="{00000000-0005-0000-0000-0000F60E0000}"/>
    <cellStyle name="style1432045289889" xfId="3827" xr:uid="{00000000-0005-0000-0000-0000F70E0000}"/>
    <cellStyle name="style1432045289925" xfId="3828" xr:uid="{00000000-0005-0000-0000-0000F80E0000}"/>
    <cellStyle name="style1432045289961" xfId="3829" xr:uid="{00000000-0005-0000-0000-0000F90E0000}"/>
    <cellStyle name="style1432045290059" xfId="3830" xr:uid="{00000000-0005-0000-0000-0000FA0E0000}"/>
    <cellStyle name="style1432045290096" xfId="3831" xr:uid="{00000000-0005-0000-0000-0000FB0E0000}"/>
    <cellStyle name="style1432045290132" xfId="3832" xr:uid="{00000000-0005-0000-0000-0000FC0E0000}"/>
    <cellStyle name="style1432045290168" xfId="3833" xr:uid="{00000000-0005-0000-0000-0000FD0E0000}"/>
    <cellStyle name="style1432045290206" xfId="3834" xr:uid="{00000000-0005-0000-0000-0000FE0E0000}"/>
    <cellStyle name="style1432045290243" xfId="3835" xr:uid="{00000000-0005-0000-0000-0000FF0E0000}"/>
    <cellStyle name="style1432045290271" xfId="3836" xr:uid="{00000000-0005-0000-0000-0000000F0000}"/>
    <cellStyle name="style1432045290299" xfId="3837" xr:uid="{00000000-0005-0000-0000-0000010F0000}"/>
    <cellStyle name="style1432045290329" xfId="3838" xr:uid="{00000000-0005-0000-0000-0000020F0000}"/>
    <cellStyle name="style1432045290365" xfId="3839" xr:uid="{00000000-0005-0000-0000-0000030F0000}"/>
    <cellStyle name="style1432045290401" xfId="3840" xr:uid="{00000000-0005-0000-0000-0000040F0000}"/>
    <cellStyle name="style1432045290438" xfId="3841" xr:uid="{00000000-0005-0000-0000-0000050F0000}"/>
    <cellStyle name="style1432045290537" xfId="3842" xr:uid="{00000000-0005-0000-0000-0000060F0000}"/>
    <cellStyle name="style1432045290568" xfId="3843" xr:uid="{00000000-0005-0000-0000-0000070F0000}"/>
    <cellStyle name="style1432045290596" xfId="3844" xr:uid="{00000000-0005-0000-0000-0000080F0000}"/>
    <cellStyle name="style1432045290624" xfId="3845" xr:uid="{00000000-0005-0000-0000-0000090F0000}"/>
    <cellStyle name="style1432045290652" xfId="3846" xr:uid="{00000000-0005-0000-0000-00000A0F0000}"/>
    <cellStyle name="style1432045290685" xfId="3847" xr:uid="{00000000-0005-0000-0000-00000B0F0000}"/>
    <cellStyle name="style1432045290713" xfId="3848" xr:uid="{00000000-0005-0000-0000-00000C0F0000}"/>
    <cellStyle name="style1432045290754" xfId="3849" xr:uid="{00000000-0005-0000-0000-00000D0F0000}"/>
    <cellStyle name="style1432045290822" xfId="3850" xr:uid="{00000000-0005-0000-0000-00000E0F0000}"/>
    <cellStyle name="style1432045290857" xfId="3851" xr:uid="{00000000-0005-0000-0000-00000F0F0000}"/>
    <cellStyle name="style1432045290957" xfId="3852" xr:uid="{00000000-0005-0000-0000-0000100F0000}"/>
    <cellStyle name="style1432045290995" xfId="3853" xr:uid="{00000000-0005-0000-0000-0000110F0000}"/>
    <cellStyle name="style1432045291032" xfId="3854" xr:uid="{00000000-0005-0000-0000-0000120F0000}"/>
    <cellStyle name="style1432045291063" xfId="3855" xr:uid="{00000000-0005-0000-0000-0000130F0000}"/>
    <cellStyle name="style1432045291092" xfId="3856" xr:uid="{00000000-0005-0000-0000-0000140F0000}"/>
    <cellStyle name="style1432045291126" xfId="3857" xr:uid="{00000000-0005-0000-0000-0000150F0000}"/>
    <cellStyle name="style1432045291210" xfId="3858" xr:uid="{00000000-0005-0000-0000-0000160F0000}"/>
    <cellStyle name="style1432045291249" xfId="3859" xr:uid="{00000000-0005-0000-0000-0000170F0000}"/>
    <cellStyle name="style1432194642630" xfId="3860" xr:uid="{00000000-0005-0000-0000-0000180F0000}"/>
    <cellStyle name="style1432194642670" xfId="3861" xr:uid="{00000000-0005-0000-0000-0000190F0000}"/>
    <cellStyle name="style1432194642698" xfId="3862" xr:uid="{00000000-0005-0000-0000-00001A0F0000}"/>
    <cellStyle name="style1432194642730" xfId="3863" xr:uid="{00000000-0005-0000-0000-00001B0F0000}"/>
    <cellStyle name="style1432194642819" xfId="3864" xr:uid="{00000000-0005-0000-0000-00001C0F0000}"/>
    <cellStyle name="style1432194642851" xfId="3865" xr:uid="{00000000-0005-0000-0000-00001D0F0000}"/>
    <cellStyle name="style1432194642885" xfId="3866" xr:uid="{00000000-0005-0000-0000-00001E0F0000}"/>
    <cellStyle name="style1432194642918" xfId="3867" xr:uid="{00000000-0005-0000-0000-00001F0F0000}"/>
    <cellStyle name="style1432194642950" xfId="3868" xr:uid="{00000000-0005-0000-0000-0000200F0000}"/>
    <cellStyle name="style1432194642982" xfId="3869" xr:uid="{00000000-0005-0000-0000-0000210F0000}"/>
    <cellStyle name="style1432194643014" xfId="3870" xr:uid="{00000000-0005-0000-0000-0000220F0000}"/>
    <cellStyle name="style1432194643104" xfId="3871" xr:uid="{00000000-0005-0000-0000-0000230F0000}"/>
    <cellStyle name="style1432194643140" xfId="3872" xr:uid="{00000000-0005-0000-0000-0000240F0000}"/>
    <cellStyle name="style1432194643173" xfId="3873" xr:uid="{00000000-0005-0000-0000-0000250F0000}"/>
    <cellStyle name="style1432194643199" xfId="3874" xr:uid="{00000000-0005-0000-0000-0000260F0000}"/>
    <cellStyle name="style1432194643224" xfId="3875" xr:uid="{00000000-0005-0000-0000-0000270F0000}"/>
    <cellStyle name="style1432194643248" xfId="3876" xr:uid="{00000000-0005-0000-0000-0000280F0000}"/>
    <cellStyle name="style1432194643278" xfId="3877" xr:uid="{00000000-0005-0000-0000-0000290F0000}"/>
    <cellStyle name="style1432194643364" xfId="3878" xr:uid="{00000000-0005-0000-0000-00002A0F0000}"/>
    <cellStyle name="style1432194643409" xfId="3879" xr:uid="{00000000-0005-0000-0000-00002B0F0000}"/>
    <cellStyle name="style1432194643435" xfId="3880" xr:uid="{00000000-0005-0000-0000-00002C0F0000}"/>
    <cellStyle name="style1432194643459" xfId="3881" xr:uid="{00000000-0005-0000-0000-00002D0F0000}"/>
    <cellStyle name="style1432194643484" xfId="3882" xr:uid="{00000000-0005-0000-0000-00002E0F0000}"/>
    <cellStyle name="style1432194643567" xfId="3883" xr:uid="{00000000-0005-0000-0000-00002F0F0000}"/>
    <cellStyle name="style1432195042881" xfId="3884" xr:uid="{00000000-0005-0000-0000-0000300F0000}"/>
    <cellStyle name="style1432195042914" xfId="3885" xr:uid="{00000000-0005-0000-0000-0000310F0000}"/>
    <cellStyle name="style1432195042940" xfId="3886" xr:uid="{00000000-0005-0000-0000-0000320F0000}"/>
    <cellStyle name="style1432195043027" xfId="3887" xr:uid="{00000000-0005-0000-0000-0000330F0000}"/>
    <cellStyle name="style1432195043053" xfId="3888" xr:uid="{00000000-0005-0000-0000-0000340F0000}"/>
    <cellStyle name="style1432195043083" xfId="3889" xr:uid="{00000000-0005-0000-0000-0000350F0000}"/>
    <cellStyle name="style1432195043114" xfId="3890" xr:uid="{00000000-0005-0000-0000-0000360F0000}"/>
    <cellStyle name="style1432195043144" xfId="3891" xr:uid="{00000000-0005-0000-0000-0000370F0000}"/>
    <cellStyle name="style1432195043170" xfId="3892" xr:uid="{00000000-0005-0000-0000-0000380F0000}"/>
    <cellStyle name="style1432195043196" xfId="3893" xr:uid="{00000000-0005-0000-0000-0000390F0000}"/>
    <cellStyle name="style1432195043221" xfId="3894" xr:uid="{00000000-0005-0000-0000-00003A0F0000}"/>
    <cellStyle name="style1432195043252" xfId="3895" xr:uid="{00000000-0005-0000-0000-00003B0F0000}"/>
    <cellStyle name="style1432195043279" xfId="3896" xr:uid="{00000000-0005-0000-0000-00003C0F0000}"/>
    <cellStyle name="style1432195043310" xfId="3897" xr:uid="{00000000-0005-0000-0000-00003D0F0000}"/>
    <cellStyle name="style1432195043344" xfId="3898" xr:uid="{00000000-0005-0000-0000-00003E0F0000}"/>
    <cellStyle name="style1432195043428" xfId="3899" xr:uid="{00000000-0005-0000-0000-00003F0F0000}"/>
    <cellStyle name="style1432195043456" xfId="3900" xr:uid="{00000000-0005-0000-0000-0000400F0000}"/>
    <cellStyle name="style1432195043485" xfId="3901" xr:uid="{00000000-0005-0000-0000-0000410F0000}"/>
    <cellStyle name="style1432195043515" xfId="3902" xr:uid="{00000000-0005-0000-0000-0000420F0000}"/>
    <cellStyle name="style1432195043543" xfId="3903" xr:uid="{00000000-0005-0000-0000-0000430F0000}"/>
    <cellStyle name="style1432195043578" xfId="3904" xr:uid="{00000000-0005-0000-0000-0000440F0000}"/>
    <cellStyle name="style1432196559071" xfId="3905" xr:uid="{00000000-0005-0000-0000-0000450F0000}"/>
    <cellStyle name="style1432196559106" xfId="3906" xr:uid="{00000000-0005-0000-0000-0000460F0000}"/>
    <cellStyle name="style1432196559134" xfId="3907" xr:uid="{00000000-0005-0000-0000-0000470F0000}"/>
    <cellStyle name="style1432196559163" xfId="3908" xr:uid="{00000000-0005-0000-0000-0000480F0000}"/>
    <cellStyle name="style1432196559191" xfId="3909" xr:uid="{00000000-0005-0000-0000-0000490F0000}"/>
    <cellStyle name="style1432196559220" xfId="3910" xr:uid="{00000000-0005-0000-0000-00004A0F0000}"/>
    <cellStyle name="style1432196559249" xfId="3911" xr:uid="{00000000-0005-0000-0000-00004B0F0000}"/>
    <cellStyle name="style1432196559279" xfId="3912" xr:uid="{00000000-0005-0000-0000-00004C0F0000}"/>
    <cellStyle name="style1432196559308" xfId="3913" xr:uid="{00000000-0005-0000-0000-00004D0F0000}"/>
    <cellStyle name="style1432196559337" xfId="3914" xr:uid="{00000000-0005-0000-0000-00004E0F0000}"/>
    <cellStyle name="style1432196559365" xfId="3915" xr:uid="{00000000-0005-0000-0000-00004F0F0000}"/>
    <cellStyle name="style1432196559392" xfId="3916" xr:uid="{00000000-0005-0000-0000-0000500F0000}"/>
    <cellStyle name="style1432196559479" xfId="3917" xr:uid="{00000000-0005-0000-0000-0000510F0000}"/>
    <cellStyle name="style1432196559506" xfId="3918" xr:uid="{00000000-0005-0000-0000-0000520F0000}"/>
    <cellStyle name="style1432196559535" xfId="3919" xr:uid="{00000000-0005-0000-0000-0000530F0000}"/>
    <cellStyle name="style1432196559566" xfId="3920" xr:uid="{00000000-0005-0000-0000-0000540F0000}"/>
    <cellStyle name="style1432196559597" xfId="3921" xr:uid="{00000000-0005-0000-0000-0000550F0000}"/>
    <cellStyle name="style1432196559622" xfId="3922" xr:uid="{00000000-0005-0000-0000-0000560F0000}"/>
    <cellStyle name="style1432196559650" xfId="3923" xr:uid="{00000000-0005-0000-0000-0000570F0000}"/>
    <cellStyle name="style1432196559680" xfId="3924" xr:uid="{00000000-0005-0000-0000-0000580F0000}"/>
    <cellStyle name="style1432196559717" xfId="3925" xr:uid="{00000000-0005-0000-0000-0000590F0000}"/>
    <cellStyle name="style1432196559742" xfId="3926" xr:uid="{00000000-0005-0000-0000-00005A0F0000}"/>
    <cellStyle name="style1432196559769" xfId="3927" xr:uid="{00000000-0005-0000-0000-00005B0F0000}"/>
    <cellStyle name="style1432196559795" xfId="3928" xr:uid="{00000000-0005-0000-0000-00005C0F0000}"/>
    <cellStyle name="style1432196665124" xfId="3929" xr:uid="{00000000-0005-0000-0000-00005D0F0000}"/>
    <cellStyle name="style1432196665219" xfId="3930" xr:uid="{00000000-0005-0000-0000-00005E0F0000}"/>
    <cellStyle name="style1432196665246" xfId="3931" xr:uid="{00000000-0005-0000-0000-00005F0F0000}"/>
    <cellStyle name="style1432196665278" xfId="3932" xr:uid="{00000000-0005-0000-0000-0000600F0000}"/>
    <cellStyle name="style1432196665310" xfId="3933" xr:uid="{00000000-0005-0000-0000-0000610F0000}"/>
    <cellStyle name="style1432196665339" xfId="3934" xr:uid="{00000000-0005-0000-0000-0000620F0000}"/>
    <cellStyle name="style1432196665368" xfId="3935" xr:uid="{00000000-0005-0000-0000-0000630F0000}"/>
    <cellStyle name="style1432196665397" xfId="3936" xr:uid="{00000000-0005-0000-0000-0000640F0000}"/>
    <cellStyle name="style1432196665427" xfId="3937" xr:uid="{00000000-0005-0000-0000-0000650F0000}"/>
    <cellStyle name="style1432196665462" xfId="3938" xr:uid="{00000000-0005-0000-0000-0000660F0000}"/>
    <cellStyle name="style1432196665493" xfId="3939" xr:uid="{00000000-0005-0000-0000-0000670F0000}"/>
    <cellStyle name="style1432196665523" xfId="3940" xr:uid="{00000000-0005-0000-0000-0000680F0000}"/>
    <cellStyle name="style1432196665608" xfId="3941" xr:uid="{00000000-0005-0000-0000-0000690F0000}"/>
    <cellStyle name="style1432196665639" xfId="3942" xr:uid="{00000000-0005-0000-0000-00006A0F0000}"/>
    <cellStyle name="style1432196665667" xfId="3943" xr:uid="{00000000-0005-0000-0000-00006B0F0000}"/>
    <cellStyle name="style1432196665696" xfId="3944" xr:uid="{00000000-0005-0000-0000-00006C0F0000}"/>
    <cellStyle name="style1432196665725" xfId="3945" xr:uid="{00000000-0005-0000-0000-00006D0F0000}"/>
    <cellStyle name="style1432196665753" xfId="3946" xr:uid="{00000000-0005-0000-0000-00006E0F0000}"/>
    <cellStyle name="style1432196665778" xfId="3947" xr:uid="{00000000-0005-0000-0000-00006F0F0000}"/>
    <cellStyle name="style1432196665810" xfId="3948" xr:uid="{00000000-0005-0000-0000-0000700F0000}"/>
    <cellStyle name="style1432196665836" xfId="3949" xr:uid="{00000000-0005-0000-0000-0000710F0000}"/>
    <cellStyle name="style1432196665862" xfId="3950" xr:uid="{00000000-0005-0000-0000-0000720F0000}"/>
    <cellStyle name="style1432196665892" xfId="3951" xr:uid="{00000000-0005-0000-0000-0000730F0000}"/>
    <cellStyle name="style1432196665973" xfId="3952" xr:uid="{00000000-0005-0000-0000-0000740F0000}"/>
    <cellStyle name="style1432196665998" xfId="3953" xr:uid="{00000000-0005-0000-0000-0000750F0000}"/>
    <cellStyle name="style1432196666024" xfId="3954" xr:uid="{00000000-0005-0000-0000-0000760F0000}"/>
    <cellStyle name="style1432196666049" xfId="3955" xr:uid="{00000000-0005-0000-0000-0000770F0000}"/>
    <cellStyle name="style1432196666074" xfId="3956" xr:uid="{00000000-0005-0000-0000-0000780F0000}"/>
    <cellStyle name="style1432196666099" xfId="3957" xr:uid="{00000000-0005-0000-0000-0000790F0000}"/>
    <cellStyle name="style1432196666124" xfId="3958" xr:uid="{00000000-0005-0000-0000-00007A0F0000}"/>
    <cellStyle name="style1432196666150" xfId="3959" xr:uid="{00000000-0005-0000-0000-00007B0F0000}"/>
    <cellStyle name="style1432196666181" xfId="3960" xr:uid="{00000000-0005-0000-0000-00007C0F0000}"/>
    <cellStyle name="style1432196666207" xfId="3961" xr:uid="{00000000-0005-0000-0000-00007D0F0000}"/>
    <cellStyle name="style1432196666232" xfId="3962" xr:uid="{00000000-0005-0000-0000-00007E0F0000}"/>
    <cellStyle name="style1432196666258" xfId="3963" xr:uid="{00000000-0005-0000-0000-00007F0F0000}"/>
    <cellStyle name="style1432196666288" xfId="3964" xr:uid="{00000000-0005-0000-0000-0000800F0000}"/>
    <cellStyle name="style1432196666322" xfId="3965" xr:uid="{00000000-0005-0000-0000-0000810F0000}"/>
    <cellStyle name="style1432196666347" xfId="3966" xr:uid="{00000000-0005-0000-0000-0000820F0000}"/>
    <cellStyle name="style1432196666373" xfId="3967" xr:uid="{00000000-0005-0000-0000-0000830F0000}"/>
    <cellStyle name="style1432196666522" xfId="3968" xr:uid="{00000000-0005-0000-0000-0000840F0000}"/>
    <cellStyle name="style1432196783969" xfId="3969" xr:uid="{00000000-0005-0000-0000-0000850F0000}"/>
    <cellStyle name="style1432196784003" xfId="3970" xr:uid="{00000000-0005-0000-0000-0000860F0000}"/>
    <cellStyle name="style1432196784032" xfId="3971" xr:uid="{00000000-0005-0000-0000-0000870F0000}"/>
    <cellStyle name="style1432196784061" xfId="3972" xr:uid="{00000000-0005-0000-0000-0000880F0000}"/>
    <cellStyle name="style1432196784094" xfId="3973" xr:uid="{00000000-0005-0000-0000-0000890F0000}"/>
    <cellStyle name="style1432196784180" xfId="3974" xr:uid="{00000000-0005-0000-0000-00008A0F0000}"/>
    <cellStyle name="style1432196784209" xfId="3975" xr:uid="{00000000-0005-0000-0000-00008B0F0000}"/>
    <cellStyle name="style1432196784243" xfId="3976" xr:uid="{00000000-0005-0000-0000-00008C0F0000}"/>
    <cellStyle name="style1432196784273" xfId="3977" xr:uid="{00000000-0005-0000-0000-00008D0F0000}"/>
    <cellStyle name="style1432196784302" xfId="3978" xr:uid="{00000000-0005-0000-0000-00008E0F0000}"/>
    <cellStyle name="style1432196784331" xfId="3979" xr:uid="{00000000-0005-0000-0000-00008F0F0000}"/>
    <cellStyle name="style1432196784360" xfId="3980" xr:uid="{00000000-0005-0000-0000-0000900F0000}"/>
    <cellStyle name="style1432196784388" xfId="3981" xr:uid="{00000000-0005-0000-0000-0000910F0000}"/>
    <cellStyle name="style1432196784417" xfId="3982" xr:uid="{00000000-0005-0000-0000-0000920F0000}"/>
    <cellStyle name="style1432196784450" xfId="3983" xr:uid="{00000000-0005-0000-0000-0000930F0000}"/>
    <cellStyle name="style1432196784474" xfId="3984" xr:uid="{00000000-0005-0000-0000-0000940F0000}"/>
    <cellStyle name="style1432196784499" xfId="3985" xr:uid="{00000000-0005-0000-0000-0000950F0000}"/>
    <cellStyle name="style1432196784534" xfId="3986" xr:uid="{00000000-0005-0000-0000-0000960F0000}"/>
    <cellStyle name="style1432196784563" xfId="3987" xr:uid="{00000000-0005-0000-0000-0000970F0000}"/>
    <cellStyle name="style1432196784592" xfId="3988" xr:uid="{00000000-0005-0000-0000-0000980F0000}"/>
    <cellStyle name="style1432196784684" xfId="3989" xr:uid="{00000000-0005-0000-0000-0000990F0000}"/>
    <cellStyle name="style1432196784712" xfId="3990" xr:uid="{00000000-0005-0000-0000-00009A0F0000}"/>
    <cellStyle name="style1432196959867" xfId="3991" xr:uid="{00000000-0005-0000-0000-00009B0F0000}"/>
    <cellStyle name="style1432196959924" xfId="3992" xr:uid="{00000000-0005-0000-0000-00009C0F0000}"/>
    <cellStyle name="style1432196959952" xfId="3993" xr:uid="{00000000-0005-0000-0000-00009D0F0000}"/>
    <cellStyle name="style1432196959981" xfId="3994" xr:uid="{00000000-0005-0000-0000-00009E0F0000}"/>
    <cellStyle name="style1432196960010" xfId="3995" xr:uid="{00000000-0005-0000-0000-00009F0F0000}"/>
    <cellStyle name="style1432196960039" xfId="3996" xr:uid="{00000000-0005-0000-0000-0000A00F0000}"/>
    <cellStyle name="style1432196960068" xfId="3997" xr:uid="{00000000-0005-0000-0000-0000A10F0000}"/>
    <cellStyle name="style1432196960096" xfId="3998" xr:uid="{00000000-0005-0000-0000-0000A20F0000}"/>
    <cellStyle name="style1432196960123" xfId="3999" xr:uid="{00000000-0005-0000-0000-0000A30F0000}"/>
    <cellStyle name="style1432196960153" xfId="4000" xr:uid="{00000000-0005-0000-0000-0000A40F0000}"/>
    <cellStyle name="style1432196960181" xfId="4001" xr:uid="{00000000-0005-0000-0000-0000A50F0000}"/>
    <cellStyle name="style1432196960208" xfId="4002" xr:uid="{00000000-0005-0000-0000-0000A60F0000}"/>
    <cellStyle name="style1432196960300" xfId="4003" xr:uid="{00000000-0005-0000-0000-0000A70F0000}"/>
    <cellStyle name="style1432196960329" xfId="4004" xr:uid="{00000000-0005-0000-0000-0000A80F0000}"/>
    <cellStyle name="style1432196960354" xfId="4005" xr:uid="{00000000-0005-0000-0000-0000A90F0000}"/>
    <cellStyle name="style1432196960380" xfId="4006" xr:uid="{00000000-0005-0000-0000-0000AA0F0000}"/>
    <cellStyle name="style1432196960405" xfId="4007" xr:uid="{00000000-0005-0000-0000-0000AB0F0000}"/>
    <cellStyle name="style1432196960433" xfId="4008" xr:uid="{00000000-0005-0000-0000-0000AC0F0000}"/>
    <cellStyle name="style1432196960461" xfId="4009" xr:uid="{00000000-0005-0000-0000-0000AD0F0000}"/>
    <cellStyle name="style1432196960491" xfId="4010" xr:uid="{00000000-0005-0000-0000-0000AE0F0000}"/>
    <cellStyle name="style1432196960528" xfId="4011" xr:uid="{00000000-0005-0000-0000-0000AF0F0000}"/>
    <cellStyle name="style1432196960558" xfId="4012" xr:uid="{00000000-0005-0000-0000-0000B00F0000}"/>
    <cellStyle name="style1432196960582" xfId="4013" xr:uid="{00000000-0005-0000-0000-0000B10F0000}"/>
    <cellStyle name="style1432196960607" xfId="4014" xr:uid="{00000000-0005-0000-0000-0000B20F0000}"/>
    <cellStyle name="style1432196960631" xfId="4015" xr:uid="{00000000-0005-0000-0000-0000B30F0000}"/>
    <cellStyle name="style1432196960727" xfId="4016" xr:uid="{00000000-0005-0000-0000-0000B40F0000}"/>
    <cellStyle name="style1432196960763" xfId="4017" xr:uid="{00000000-0005-0000-0000-0000B50F0000}"/>
    <cellStyle name="style1432196960799" xfId="4018" xr:uid="{00000000-0005-0000-0000-0000B60F0000}"/>
    <cellStyle name="style1432196960824" xfId="4019" xr:uid="{00000000-0005-0000-0000-0000B70F0000}"/>
    <cellStyle name="style1432196960849" xfId="4020" xr:uid="{00000000-0005-0000-0000-0000B80F0000}"/>
    <cellStyle name="style1432196960879" xfId="4021" xr:uid="{00000000-0005-0000-0000-0000B90F0000}"/>
    <cellStyle name="style1432196960907" xfId="4022" xr:uid="{00000000-0005-0000-0000-0000BA0F0000}"/>
    <cellStyle name="style1432196960996" xfId="4023" xr:uid="{00000000-0005-0000-0000-0000BB0F0000}"/>
    <cellStyle name="style1432197160648" xfId="4024" xr:uid="{00000000-0005-0000-0000-0000BC0F0000}"/>
    <cellStyle name="style1432197160682" xfId="4025" xr:uid="{00000000-0005-0000-0000-0000BD0F0000}"/>
    <cellStyle name="style1432197160763" xfId="4026" xr:uid="{00000000-0005-0000-0000-0000BE0F0000}"/>
    <cellStyle name="style1432197160792" xfId="4027" xr:uid="{00000000-0005-0000-0000-0000BF0F0000}"/>
    <cellStyle name="style1432197160822" xfId="4028" xr:uid="{00000000-0005-0000-0000-0000C00F0000}"/>
    <cellStyle name="style1432197160851" xfId="4029" xr:uid="{00000000-0005-0000-0000-0000C10F0000}"/>
    <cellStyle name="style1432197160880" xfId="4030" xr:uid="{00000000-0005-0000-0000-0000C20F0000}"/>
    <cellStyle name="style1432197160909" xfId="4031" xr:uid="{00000000-0005-0000-0000-0000C30F0000}"/>
    <cellStyle name="style1432197160937" xfId="4032" xr:uid="{00000000-0005-0000-0000-0000C40F0000}"/>
    <cellStyle name="style1432197160966" xfId="4033" xr:uid="{00000000-0005-0000-0000-0000C50F0000}"/>
    <cellStyle name="style1432197160994" xfId="4034" xr:uid="{00000000-0005-0000-0000-0000C60F0000}"/>
    <cellStyle name="style1432197161022" xfId="4035" xr:uid="{00000000-0005-0000-0000-0000C70F0000}"/>
    <cellStyle name="style1432197161054" xfId="4036" xr:uid="{00000000-0005-0000-0000-0000C80F0000}"/>
    <cellStyle name="style1432197161136" xfId="4037" xr:uid="{00000000-0005-0000-0000-0000C90F0000}"/>
    <cellStyle name="style1432197161161" xfId="4038" xr:uid="{00000000-0005-0000-0000-0000CA0F0000}"/>
    <cellStyle name="style1432197161187" xfId="4039" xr:uid="{00000000-0005-0000-0000-0000CB0F0000}"/>
    <cellStyle name="style1432197161212" xfId="4040" xr:uid="{00000000-0005-0000-0000-0000CC0F0000}"/>
    <cellStyle name="style1432197161240" xfId="4041" xr:uid="{00000000-0005-0000-0000-0000CD0F0000}"/>
    <cellStyle name="style1432197161269" xfId="4042" xr:uid="{00000000-0005-0000-0000-0000CE0F0000}"/>
    <cellStyle name="style1432197161304" xfId="4043" xr:uid="{00000000-0005-0000-0000-0000CF0F0000}"/>
    <cellStyle name="style1432197161329" xfId="4044" xr:uid="{00000000-0005-0000-0000-0000D00F0000}"/>
    <cellStyle name="style1432197161354" xfId="4045" xr:uid="{00000000-0005-0000-0000-0000D10F0000}"/>
    <cellStyle name="style1432197161380" xfId="4046" xr:uid="{00000000-0005-0000-0000-0000D20F0000}"/>
    <cellStyle name="style1432197161408" xfId="4047" xr:uid="{00000000-0005-0000-0000-0000D30F0000}"/>
    <cellStyle name="style1432197161438" xfId="4048" xr:uid="{00000000-0005-0000-0000-0000D40F0000}"/>
    <cellStyle name="style1432197161463" xfId="4049" xr:uid="{00000000-0005-0000-0000-0000D50F0000}"/>
    <cellStyle name="style1432197161490" xfId="4050" xr:uid="{00000000-0005-0000-0000-0000D60F0000}"/>
    <cellStyle name="style1432197161521" xfId="4051" xr:uid="{00000000-0005-0000-0000-0000D70F0000}"/>
    <cellStyle name="style1432197161548" xfId="4052" xr:uid="{00000000-0005-0000-0000-0000D80F0000}"/>
    <cellStyle name="style1432197161577" xfId="4053" xr:uid="{00000000-0005-0000-0000-0000D90F0000}"/>
    <cellStyle name="style1432197161656" xfId="4054" xr:uid="{00000000-0005-0000-0000-0000DA0F0000}"/>
    <cellStyle name="style1432197161680" xfId="4055" xr:uid="{00000000-0005-0000-0000-0000DB0F0000}"/>
    <cellStyle name="style1432197161707" xfId="4056" xr:uid="{00000000-0005-0000-0000-0000DC0F0000}"/>
    <cellStyle name="style1432197322949" xfId="4057" xr:uid="{00000000-0005-0000-0000-0000DD0F0000}"/>
    <cellStyle name="style1432197322982" xfId="4058" xr:uid="{00000000-0005-0000-0000-0000DE0F0000}"/>
    <cellStyle name="style1432197323008" xfId="4059" xr:uid="{00000000-0005-0000-0000-0000DF0F0000}"/>
    <cellStyle name="style1432197323037" xfId="4060" xr:uid="{00000000-0005-0000-0000-0000E00F0000}"/>
    <cellStyle name="style1432197323135" xfId="4061" xr:uid="{00000000-0005-0000-0000-0000E10F0000}"/>
    <cellStyle name="style1432197323172" xfId="4062" xr:uid="{00000000-0005-0000-0000-0000E20F0000}"/>
    <cellStyle name="style1432197323199" xfId="4063" xr:uid="{00000000-0005-0000-0000-0000E30F0000}"/>
    <cellStyle name="style1432197323225" xfId="4064" xr:uid="{00000000-0005-0000-0000-0000E40F0000}"/>
    <cellStyle name="style1432197323250" xfId="4065" xr:uid="{00000000-0005-0000-0000-0000E50F0000}"/>
    <cellStyle name="style1432197323279" xfId="4066" xr:uid="{00000000-0005-0000-0000-0000E60F0000}"/>
    <cellStyle name="style1432197323308" xfId="4067" xr:uid="{00000000-0005-0000-0000-0000E70F0000}"/>
    <cellStyle name="style1432197323336" xfId="4068" xr:uid="{00000000-0005-0000-0000-0000E80F0000}"/>
    <cellStyle name="style1432197323364" xfId="4069" xr:uid="{00000000-0005-0000-0000-0000E90F0000}"/>
    <cellStyle name="style1432197323393" xfId="4070" xr:uid="{00000000-0005-0000-0000-0000EA0F0000}"/>
    <cellStyle name="style1432197323421" xfId="4071" xr:uid="{00000000-0005-0000-0000-0000EB0F0000}"/>
    <cellStyle name="style1432197323448" xfId="4072" xr:uid="{00000000-0005-0000-0000-0000EC0F0000}"/>
    <cellStyle name="style1432197323478" xfId="4073" xr:uid="{00000000-0005-0000-0000-0000ED0F0000}"/>
    <cellStyle name="style1432197323506" xfId="4074" xr:uid="{00000000-0005-0000-0000-0000EE0F0000}"/>
    <cellStyle name="style1432197323530" xfId="4075" xr:uid="{00000000-0005-0000-0000-0000EF0F0000}"/>
    <cellStyle name="style1432197323554" xfId="4076" xr:uid="{00000000-0005-0000-0000-0000F00F0000}"/>
    <cellStyle name="style1432197323644" xfId="4077" xr:uid="{00000000-0005-0000-0000-0000F10F0000}"/>
    <cellStyle name="style1432197323671" xfId="4078" xr:uid="{00000000-0005-0000-0000-0000F20F0000}"/>
    <cellStyle name="style1432197323701" xfId="4079" xr:uid="{00000000-0005-0000-0000-0000F30F0000}"/>
    <cellStyle name="style1432197323732" xfId="4080" xr:uid="{00000000-0005-0000-0000-0000F40F0000}"/>
    <cellStyle name="style1432197323757" xfId="4081" xr:uid="{00000000-0005-0000-0000-0000F50F0000}"/>
    <cellStyle name="style1432197323782" xfId="4082" xr:uid="{00000000-0005-0000-0000-0000F60F0000}"/>
    <cellStyle name="style1432197323807" xfId="4083" xr:uid="{00000000-0005-0000-0000-0000F70F0000}"/>
    <cellStyle name="style1432197323831" xfId="4084" xr:uid="{00000000-0005-0000-0000-0000F80F0000}"/>
    <cellStyle name="style1432197323856" xfId="4085" xr:uid="{00000000-0005-0000-0000-0000F90F0000}"/>
    <cellStyle name="style1432197323893" xfId="4086" xr:uid="{00000000-0005-0000-0000-0000FA0F0000}"/>
    <cellStyle name="style1432197323917" xfId="4087" xr:uid="{00000000-0005-0000-0000-0000FB0F0000}"/>
    <cellStyle name="style1432197323942" xfId="4088" xr:uid="{00000000-0005-0000-0000-0000FC0F0000}"/>
    <cellStyle name="style1432197323979" xfId="4089" xr:uid="{00000000-0005-0000-0000-0000FD0F0000}"/>
    <cellStyle name="style1432197324003" xfId="4090" xr:uid="{00000000-0005-0000-0000-0000FE0F0000}"/>
    <cellStyle name="style1432197324027" xfId="4091" xr:uid="{00000000-0005-0000-0000-0000FF0F0000}"/>
    <cellStyle name="style1432197324170" xfId="4092" xr:uid="{00000000-0005-0000-0000-000000100000}"/>
    <cellStyle name="style1432197324195" xfId="4093" xr:uid="{00000000-0005-0000-0000-000001100000}"/>
    <cellStyle name="style1432197324221" xfId="4094" xr:uid="{00000000-0005-0000-0000-000002100000}"/>
    <cellStyle name="style1432197324246" xfId="4095" xr:uid="{00000000-0005-0000-0000-000003100000}"/>
    <cellStyle name="style1432197324270" xfId="4096" xr:uid="{00000000-0005-0000-0000-000004100000}"/>
    <cellStyle name="style1432197324295" xfId="4097" xr:uid="{00000000-0005-0000-0000-000005100000}"/>
    <cellStyle name="style1432197324322" xfId="4098" xr:uid="{00000000-0005-0000-0000-000006100000}"/>
    <cellStyle name="style1432197324345" xfId="4099" xr:uid="{00000000-0005-0000-0000-000007100000}"/>
    <cellStyle name="style1432197324370" xfId="4100" xr:uid="{00000000-0005-0000-0000-000008100000}"/>
    <cellStyle name="style1432197324395" xfId="4101" xr:uid="{00000000-0005-0000-0000-000009100000}"/>
    <cellStyle name="style1432197324418" xfId="4102" xr:uid="{00000000-0005-0000-0000-00000A100000}"/>
    <cellStyle name="style1432197324442" xfId="4103" xr:uid="{00000000-0005-0000-0000-00000B100000}"/>
    <cellStyle name="style1432197324466" xfId="4104" xr:uid="{00000000-0005-0000-0000-00000C100000}"/>
    <cellStyle name="style1432197324490" xfId="4105" xr:uid="{00000000-0005-0000-0000-00000D100000}"/>
    <cellStyle name="style1432197324512" xfId="4106" xr:uid="{00000000-0005-0000-0000-00000E100000}"/>
    <cellStyle name="style1432197324537" xfId="4107" xr:uid="{00000000-0005-0000-0000-00000F100000}"/>
    <cellStyle name="style1432198142436" xfId="4108" xr:uid="{00000000-0005-0000-0000-000010100000}"/>
    <cellStyle name="style1432198142471" xfId="4109" xr:uid="{00000000-0005-0000-0000-000011100000}"/>
    <cellStyle name="style1432198142498" xfId="4110" xr:uid="{00000000-0005-0000-0000-000012100000}"/>
    <cellStyle name="style1432198142527" xfId="4111" xr:uid="{00000000-0005-0000-0000-000013100000}"/>
    <cellStyle name="style1432198142556" xfId="4112" xr:uid="{00000000-0005-0000-0000-000014100000}"/>
    <cellStyle name="style1432198142584" xfId="4113" xr:uid="{00000000-0005-0000-0000-000015100000}"/>
    <cellStyle name="style1432198142612" xfId="4114" xr:uid="{00000000-0005-0000-0000-000016100000}"/>
    <cellStyle name="style1432198142640" xfId="4115" xr:uid="{00000000-0005-0000-0000-000017100000}"/>
    <cellStyle name="style1432198142668" xfId="4116" xr:uid="{00000000-0005-0000-0000-000018100000}"/>
    <cellStyle name="style1432198142697" xfId="4117" xr:uid="{00000000-0005-0000-0000-000019100000}"/>
    <cellStyle name="style1432198142725" xfId="4118" xr:uid="{00000000-0005-0000-0000-00001A100000}"/>
    <cellStyle name="style1432198142753" xfId="4119" xr:uid="{00000000-0005-0000-0000-00001B100000}"/>
    <cellStyle name="style1432198142784" xfId="4120" xr:uid="{00000000-0005-0000-0000-00001C100000}"/>
    <cellStyle name="style1432198142813" xfId="4121" xr:uid="{00000000-0005-0000-0000-00001D100000}"/>
    <cellStyle name="style1432198142837" xfId="4122" xr:uid="{00000000-0005-0000-0000-00001E100000}"/>
    <cellStyle name="style1432198142861" xfId="4123" xr:uid="{00000000-0005-0000-0000-00001F100000}"/>
    <cellStyle name="style1432198142885" xfId="4124" xr:uid="{00000000-0005-0000-0000-000020100000}"/>
    <cellStyle name="style1432198142910" xfId="4125" xr:uid="{00000000-0005-0000-0000-000021100000}"/>
    <cellStyle name="style1432198142937" xfId="4126" xr:uid="{00000000-0005-0000-0000-000022100000}"/>
    <cellStyle name="style1432198142965" xfId="4127" xr:uid="{00000000-0005-0000-0000-000023100000}"/>
    <cellStyle name="style1432198143055" xfId="4128" xr:uid="{00000000-0005-0000-0000-000024100000}"/>
    <cellStyle name="style1432198143100" xfId="4129" xr:uid="{00000000-0005-0000-0000-000025100000}"/>
    <cellStyle name="style1432198143126" xfId="4130" xr:uid="{00000000-0005-0000-0000-000026100000}"/>
    <cellStyle name="style1432198143151" xfId="4131" xr:uid="{00000000-0005-0000-0000-000027100000}"/>
    <cellStyle name="style1432198143176" xfId="4132" xr:uid="{00000000-0005-0000-0000-000028100000}"/>
    <cellStyle name="style1432198143239" xfId="4133" xr:uid="{00000000-0005-0000-0000-000029100000}"/>
    <cellStyle name="style1432198143263" xfId="4134" xr:uid="{00000000-0005-0000-0000-00002A100000}"/>
    <cellStyle name="style1432198143288" xfId="4135" xr:uid="{00000000-0005-0000-0000-00002B100000}"/>
    <cellStyle name="style1432198143312" xfId="4136" xr:uid="{00000000-0005-0000-0000-00002C100000}"/>
    <cellStyle name="style1432198143336" xfId="4137" xr:uid="{00000000-0005-0000-0000-00002D100000}"/>
    <cellStyle name="style1432198143360" xfId="4138" xr:uid="{00000000-0005-0000-0000-00002E100000}"/>
    <cellStyle name="style1432198143386" xfId="4139" xr:uid="{00000000-0005-0000-0000-00002F100000}"/>
    <cellStyle name="style1432198143410" xfId="4140" xr:uid="{00000000-0005-0000-0000-000030100000}"/>
    <cellStyle name="style1432198143434" xfId="4141" xr:uid="{00000000-0005-0000-0000-000031100000}"/>
    <cellStyle name="style1432198143458" xfId="4142" xr:uid="{00000000-0005-0000-0000-000032100000}"/>
    <cellStyle name="style1432198143482" xfId="4143" xr:uid="{00000000-0005-0000-0000-000033100000}"/>
    <cellStyle name="style1432198143506" xfId="4144" xr:uid="{00000000-0005-0000-0000-000034100000}"/>
    <cellStyle name="style1432198143535" xfId="4145" xr:uid="{00000000-0005-0000-0000-000035100000}"/>
    <cellStyle name="style1432198143559" xfId="4146" xr:uid="{00000000-0005-0000-0000-000036100000}"/>
    <cellStyle name="style1432198143583" xfId="4147" xr:uid="{00000000-0005-0000-0000-000037100000}"/>
    <cellStyle name="style1432198143612" xfId="4148" xr:uid="{00000000-0005-0000-0000-000038100000}"/>
    <cellStyle name="style1432198143636" xfId="4149" xr:uid="{00000000-0005-0000-0000-000039100000}"/>
    <cellStyle name="style1432198143660" xfId="4150" xr:uid="{00000000-0005-0000-0000-00003A100000}"/>
    <cellStyle name="style1432198143778" xfId="4151" xr:uid="{00000000-0005-0000-0000-00003B100000}"/>
    <cellStyle name="style1432198143804" xfId="4152" xr:uid="{00000000-0005-0000-0000-00003C100000}"/>
    <cellStyle name="style1432198143833" xfId="4153" xr:uid="{00000000-0005-0000-0000-00003D100000}"/>
    <cellStyle name="style1432198143858" xfId="4154" xr:uid="{00000000-0005-0000-0000-00003E100000}"/>
    <cellStyle name="style1432198143883" xfId="4155" xr:uid="{00000000-0005-0000-0000-00003F100000}"/>
    <cellStyle name="style1432198143908" xfId="4156" xr:uid="{00000000-0005-0000-0000-000040100000}"/>
    <cellStyle name="style1432198143932" xfId="4157" xr:uid="{00000000-0005-0000-0000-000041100000}"/>
    <cellStyle name="style1432198143957" xfId="4158" xr:uid="{00000000-0005-0000-0000-000042100000}"/>
    <cellStyle name="style1432198280419" xfId="4159" xr:uid="{00000000-0005-0000-0000-000043100000}"/>
    <cellStyle name="style1432198280455" xfId="4160" xr:uid="{00000000-0005-0000-0000-000044100000}"/>
    <cellStyle name="style1432198280481" xfId="4161" xr:uid="{00000000-0005-0000-0000-000045100000}"/>
    <cellStyle name="style1432198280510" xfId="4162" xr:uid="{00000000-0005-0000-0000-000046100000}"/>
    <cellStyle name="style1432198280539" xfId="4163" xr:uid="{00000000-0005-0000-0000-000047100000}"/>
    <cellStyle name="style1432198280566" xfId="4164" xr:uid="{00000000-0005-0000-0000-000048100000}"/>
    <cellStyle name="style1432198280594" xfId="4165" xr:uid="{00000000-0005-0000-0000-000049100000}"/>
    <cellStyle name="style1432198280622" xfId="4166" xr:uid="{00000000-0005-0000-0000-00004A100000}"/>
    <cellStyle name="style1432198280650" xfId="4167" xr:uid="{00000000-0005-0000-0000-00004B100000}"/>
    <cellStyle name="style1432198280678" xfId="4168" xr:uid="{00000000-0005-0000-0000-00004C100000}"/>
    <cellStyle name="style1432198280705" xfId="4169" xr:uid="{00000000-0005-0000-0000-00004D100000}"/>
    <cellStyle name="style1432198280791" xfId="4170" xr:uid="{00000000-0005-0000-0000-00004E100000}"/>
    <cellStyle name="style1432198280827" xfId="4171" xr:uid="{00000000-0005-0000-0000-00004F100000}"/>
    <cellStyle name="style1432198280856" xfId="4172" xr:uid="{00000000-0005-0000-0000-000050100000}"/>
    <cellStyle name="style1432198280881" xfId="4173" xr:uid="{00000000-0005-0000-0000-000051100000}"/>
    <cellStyle name="style1432198280906" xfId="4174" xr:uid="{00000000-0005-0000-0000-000052100000}"/>
    <cellStyle name="style1432198280930" xfId="4175" xr:uid="{00000000-0005-0000-0000-000053100000}"/>
    <cellStyle name="style1432198280958" xfId="4176" xr:uid="{00000000-0005-0000-0000-000054100000}"/>
    <cellStyle name="style1432198280985" xfId="4177" xr:uid="{00000000-0005-0000-0000-000055100000}"/>
    <cellStyle name="style1432198281029" xfId="4178" xr:uid="{00000000-0005-0000-0000-000056100000}"/>
    <cellStyle name="style1432198281054" xfId="4179" xr:uid="{00000000-0005-0000-0000-000057100000}"/>
    <cellStyle name="style1432198281078" xfId="4180" xr:uid="{00000000-0005-0000-0000-000058100000}"/>
    <cellStyle name="style1432198281102" xfId="4181" xr:uid="{00000000-0005-0000-0000-000059100000}"/>
    <cellStyle name="style1432198281127" xfId="4182" xr:uid="{00000000-0005-0000-0000-00005A100000}"/>
    <cellStyle name="style1432198281222" xfId="4183" xr:uid="{00000000-0005-0000-0000-00005B100000}"/>
    <cellStyle name="style1432198281250" xfId="4184" xr:uid="{00000000-0005-0000-0000-00005C100000}"/>
    <cellStyle name="style1432198281275" xfId="4185" xr:uid="{00000000-0005-0000-0000-00005D100000}"/>
    <cellStyle name="style1432198281300" xfId="4186" xr:uid="{00000000-0005-0000-0000-00005E100000}"/>
    <cellStyle name="style1432198281343" xfId="4187" xr:uid="{00000000-0005-0000-0000-00005F100000}"/>
    <cellStyle name="style1432198787961" xfId="4188" xr:uid="{00000000-0005-0000-0000-000060100000}"/>
    <cellStyle name="style1432198787995" xfId="4189" xr:uid="{00000000-0005-0000-0000-000061100000}"/>
    <cellStyle name="style1432198788023" xfId="4190" xr:uid="{00000000-0005-0000-0000-000062100000}"/>
    <cellStyle name="style1432198788053" xfId="4191" xr:uid="{00000000-0005-0000-0000-000063100000}"/>
    <cellStyle name="style1432198788082" xfId="4192" xr:uid="{00000000-0005-0000-0000-000064100000}"/>
    <cellStyle name="style1432198788110" xfId="4193" xr:uid="{00000000-0005-0000-0000-000065100000}"/>
    <cellStyle name="style1432198788137" xfId="4194" xr:uid="{00000000-0005-0000-0000-000066100000}"/>
    <cellStyle name="style1432198788164" xfId="4195" xr:uid="{00000000-0005-0000-0000-000067100000}"/>
    <cellStyle name="style1432198788194" xfId="4196" xr:uid="{00000000-0005-0000-0000-000068100000}"/>
    <cellStyle name="style1432198788220" xfId="4197" xr:uid="{00000000-0005-0000-0000-000069100000}"/>
    <cellStyle name="style1432198788247" xfId="4198" xr:uid="{00000000-0005-0000-0000-00006A100000}"/>
    <cellStyle name="style1432198788273" xfId="4199" xr:uid="{00000000-0005-0000-0000-00006B100000}"/>
    <cellStyle name="style1432198788300" xfId="4200" xr:uid="{00000000-0005-0000-0000-00006C100000}"/>
    <cellStyle name="style1432198788326" xfId="4201" xr:uid="{00000000-0005-0000-0000-00006D100000}"/>
    <cellStyle name="style1432198788416" xfId="4202" xr:uid="{00000000-0005-0000-0000-00006E100000}"/>
    <cellStyle name="style1432198788450" xfId="4203" xr:uid="{00000000-0005-0000-0000-00006F100000}"/>
    <cellStyle name="style1432198788479" xfId="4204" xr:uid="{00000000-0005-0000-0000-000070100000}"/>
    <cellStyle name="style1432198788506" xfId="4205" xr:uid="{00000000-0005-0000-0000-000071100000}"/>
    <cellStyle name="style1432198788550" xfId="4206" xr:uid="{00000000-0005-0000-0000-000072100000}"/>
    <cellStyle name="style1432198788577" xfId="4207" xr:uid="{00000000-0005-0000-0000-000073100000}"/>
    <cellStyle name="style1432198788603" xfId="4208" xr:uid="{00000000-0005-0000-0000-000074100000}"/>
    <cellStyle name="style1432198788626" xfId="4209" xr:uid="{00000000-0005-0000-0000-000075100000}"/>
    <cellStyle name="style1432198788650" xfId="4210" xr:uid="{00000000-0005-0000-0000-000076100000}"/>
    <cellStyle name="style1432198788673" xfId="4211" xr:uid="{00000000-0005-0000-0000-000077100000}"/>
    <cellStyle name="style1432198788696" xfId="4212" xr:uid="{00000000-0005-0000-0000-000078100000}"/>
    <cellStyle name="style1432198788720" xfId="4213" xr:uid="{00000000-0005-0000-0000-000079100000}"/>
    <cellStyle name="style1432198788755" xfId="4214" xr:uid="{00000000-0005-0000-0000-00007A100000}"/>
    <cellStyle name="style1432198788782" xfId="4215" xr:uid="{00000000-0005-0000-0000-00007B100000}"/>
    <cellStyle name="style1432198788887" xfId="4216" xr:uid="{00000000-0005-0000-0000-00007C100000}"/>
    <cellStyle name="style1432198788924" xfId="4217" xr:uid="{00000000-0005-0000-0000-00007D100000}"/>
    <cellStyle name="style1432198788949" xfId="4218" xr:uid="{00000000-0005-0000-0000-00007E100000}"/>
    <cellStyle name="style1432198788975" xfId="4219" xr:uid="{00000000-0005-0000-0000-00007F100000}"/>
    <cellStyle name="style1432198916134" xfId="4220" xr:uid="{00000000-0005-0000-0000-000080100000}"/>
    <cellStyle name="style1432198916168" xfId="4221" xr:uid="{00000000-0005-0000-0000-000081100000}"/>
    <cellStyle name="style1432198916195" xfId="4222" xr:uid="{00000000-0005-0000-0000-000082100000}"/>
    <cellStyle name="style1432198916225" xfId="4223" xr:uid="{00000000-0005-0000-0000-000083100000}"/>
    <cellStyle name="style1432198916254" xfId="4224" xr:uid="{00000000-0005-0000-0000-000084100000}"/>
    <cellStyle name="style1432198916283" xfId="4225" xr:uid="{00000000-0005-0000-0000-000085100000}"/>
    <cellStyle name="style1432198916312" xfId="4226" xr:uid="{00000000-0005-0000-0000-000086100000}"/>
    <cellStyle name="style1432198916342" xfId="4227" xr:uid="{00000000-0005-0000-0000-000087100000}"/>
    <cellStyle name="style1432198916448" xfId="4228" xr:uid="{00000000-0005-0000-0000-000088100000}"/>
    <cellStyle name="style1432198916485" xfId="4229" xr:uid="{00000000-0005-0000-0000-000089100000}"/>
    <cellStyle name="style1432198916517" xfId="4230" xr:uid="{00000000-0005-0000-0000-00008A100000}"/>
    <cellStyle name="style1432198916547" xfId="4231" xr:uid="{00000000-0005-0000-0000-00008B100000}"/>
    <cellStyle name="style1432198916582" xfId="4232" xr:uid="{00000000-0005-0000-0000-00008C100000}"/>
    <cellStyle name="style1432198916611" xfId="4233" xr:uid="{00000000-0005-0000-0000-00008D100000}"/>
    <cellStyle name="style1432198916636" xfId="4234" xr:uid="{00000000-0005-0000-0000-00008E100000}"/>
    <cellStyle name="style1432198916660" xfId="4235" xr:uid="{00000000-0005-0000-0000-00008F100000}"/>
    <cellStyle name="style1432198916685" xfId="4236" xr:uid="{00000000-0005-0000-0000-000090100000}"/>
    <cellStyle name="style1432198916713" xfId="4237" xr:uid="{00000000-0005-0000-0000-000091100000}"/>
    <cellStyle name="style1432198916741" xfId="4238" xr:uid="{00000000-0005-0000-0000-000092100000}"/>
    <cellStyle name="style1432198916771" xfId="4239" xr:uid="{00000000-0005-0000-0000-000093100000}"/>
    <cellStyle name="style1432198916859" xfId="4240" xr:uid="{00000000-0005-0000-0000-000094100000}"/>
    <cellStyle name="style1432198916890" xfId="4241" xr:uid="{00000000-0005-0000-0000-000095100000}"/>
    <cellStyle name="style1432198916916" xfId="4242" xr:uid="{00000000-0005-0000-0000-000096100000}"/>
    <cellStyle name="style1432198916941" xfId="4243" xr:uid="{00000000-0005-0000-0000-000097100000}"/>
    <cellStyle name="style1432198916966" xfId="4244" xr:uid="{00000000-0005-0000-0000-000098100000}"/>
    <cellStyle name="style1432198917002" xfId="4245" xr:uid="{00000000-0005-0000-0000-000099100000}"/>
    <cellStyle name="style1432198917026" xfId="4246" xr:uid="{00000000-0005-0000-0000-00009A100000}"/>
    <cellStyle name="style1432198917106" xfId="4247" xr:uid="{00000000-0005-0000-0000-00009B100000}"/>
    <cellStyle name="style1432198917136" xfId="4248" xr:uid="{00000000-0005-0000-0000-00009C100000}"/>
    <cellStyle name="style1432198917166" xfId="4249" xr:uid="{00000000-0005-0000-0000-00009D100000}"/>
    <cellStyle name="style1432198917255" xfId="4250" xr:uid="{00000000-0005-0000-0000-00009E100000}"/>
    <cellStyle name="style1432198917287" xfId="4251" xr:uid="{00000000-0005-0000-0000-00009F100000}"/>
    <cellStyle name="style1432198917312" xfId="4252" xr:uid="{00000000-0005-0000-0000-0000A0100000}"/>
    <cellStyle name="style1432198917338" xfId="4253" xr:uid="{00000000-0005-0000-0000-0000A1100000}"/>
    <cellStyle name="style1432198917362" xfId="4254" xr:uid="{00000000-0005-0000-0000-0000A2100000}"/>
    <cellStyle name="style1432198917410" xfId="4255" xr:uid="{00000000-0005-0000-0000-0000A3100000}"/>
    <cellStyle name="style1432198917434" xfId="4256" xr:uid="{00000000-0005-0000-0000-0000A4100000}"/>
    <cellStyle name="style1432198917506" xfId="4257" xr:uid="{00000000-0005-0000-0000-0000A5100000}"/>
    <cellStyle name="style1432199196273" xfId="4258" xr:uid="{00000000-0005-0000-0000-0000A6100000}"/>
    <cellStyle name="style1432199196307" xfId="4259" xr:uid="{00000000-0005-0000-0000-0000A7100000}"/>
    <cellStyle name="style1432199196334" xfId="4260" xr:uid="{00000000-0005-0000-0000-0000A8100000}"/>
    <cellStyle name="style1432199196362" xfId="4261" xr:uid="{00000000-0005-0000-0000-0000A9100000}"/>
    <cellStyle name="style1432199196391" xfId="4262" xr:uid="{00000000-0005-0000-0000-0000AA100000}"/>
    <cellStyle name="style1432199196419" xfId="4263" xr:uid="{00000000-0005-0000-0000-0000AB100000}"/>
    <cellStyle name="style1432199196447" xfId="4264" xr:uid="{00000000-0005-0000-0000-0000AC100000}"/>
    <cellStyle name="style1432199196476" xfId="4265" xr:uid="{00000000-0005-0000-0000-0000AD100000}"/>
    <cellStyle name="style1432199196505" xfId="4266" xr:uid="{00000000-0005-0000-0000-0000AE100000}"/>
    <cellStyle name="style1432199196594" xfId="4267" xr:uid="{00000000-0005-0000-0000-0000AF100000}"/>
    <cellStyle name="style1432199196624" xfId="4268" xr:uid="{00000000-0005-0000-0000-0000B0100000}"/>
    <cellStyle name="style1432199196654" xfId="4269" xr:uid="{00000000-0005-0000-0000-0000B1100000}"/>
    <cellStyle name="style1432199196687" xfId="4270" xr:uid="{00000000-0005-0000-0000-0000B2100000}"/>
    <cellStyle name="style1432199196717" xfId="4271" xr:uid="{00000000-0005-0000-0000-0000B3100000}"/>
    <cellStyle name="style1432199196743" xfId="4272" xr:uid="{00000000-0005-0000-0000-0000B4100000}"/>
    <cellStyle name="style1432199196768" xfId="4273" xr:uid="{00000000-0005-0000-0000-0000B5100000}"/>
    <cellStyle name="style1432199196793" xfId="4274" xr:uid="{00000000-0005-0000-0000-0000B6100000}"/>
    <cellStyle name="style1432199196822" xfId="4275" xr:uid="{00000000-0005-0000-0000-0000B7100000}"/>
    <cellStyle name="style1432199196850" xfId="4276" xr:uid="{00000000-0005-0000-0000-0000B8100000}"/>
    <cellStyle name="style1432199196882" xfId="4277" xr:uid="{00000000-0005-0000-0000-0000B9100000}"/>
    <cellStyle name="style1432199196906" xfId="4278" xr:uid="{00000000-0005-0000-0000-0000BA100000}"/>
    <cellStyle name="style1432199197001" xfId="4279" xr:uid="{00000000-0005-0000-0000-0000BB100000}"/>
    <cellStyle name="style1432199197027" xfId="4280" xr:uid="{00000000-0005-0000-0000-0000BC100000}"/>
    <cellStyle name="style1432199197053" xfId="4281" xr:uid="{00000000-0005-0000-0000-0000BD100000}"/>
    <cellStyle name="style1432199197078" xfId="4282" xr:uid="{00000000-0005-0000-0000-0000BE100000}"/>
    <cellStyle name="style1432199197113" xfId="4283" xr:uid="{00000000-0005-0000-0000-0000BF100000}"/>
    <cellStyle name="style1432199197138" xfId="4284" xr:uid="{00000000-0005-0000-0000-0000C0100000}"/>
    <cellStyle name="style1432199197217" xfId="4285" xr:uid="{00000000-0005-0000-0000-0000C1100000}"/>
    <cellStyle name="style1432199197245" xfId="4286" xr:uid="{00000000-0005-0000-0000-0000C2100000}"/>
    <cellStyle name="style1432199197273" xfId="4287" xr:uid="{00000000-0005-0000-0000-0000C3100000}"/>
    <cellStyle name="style1432199197300" xfId="4288" xr:uid="{00000000-0005-0000-0000-0000C4100000}"/>
    <cellStyle name="style1432199197329" xfId="4289" xr:uid="{00000000-0005-0000-0000-0000C5100000}"/>
    <cellStyle name="style1432199197419" xfId="4290" xr:uid="{00000000-0005-0000-0000-0000C6100000}"/>
    <cellStyle name="style1432199197445" xfId="4291" xr:uid="{00000000-0005-0000-0000-0000C7100000}"/>
    <cellStyle name="style1432199197471" xfId="4292" xr:uid="{00000000-0005-0000-0000-0000C8100000}"/>
    <cellStyle name="style1432199197521" xfId="4293" xr:uid="{00000000-0005-0000-0000-0000C9100000}"/>
    <cellStyle name="style1432199197546" xfId="4294" xr:uid="{00000000-0005-0000-0000-0000CA100000}"/>
    <cellStyle name="style1432199197609" xfId="4295" xr:uid="{00000000-0005-0000-0000-0000CB100000}"/>
    <cellStyle name="style1432199430117" xfId="4296" xr:uid="{00000000-0005-0000-0000-0000CC100000}"/>
    <cellStyle name="style1432199430154" xfId="4297" xr:uid="{00000000-0005-0000-0000-0000CD100000}"/>
    <cellStyle name="style1432199430181" xfId="4298" xr:uid="{00000000-0005-0000-0000-0000CE100000}"/>
    <cellStyle name="style1432199430211" xfId="4299" xr:uid="{00000000-0005-0000-0000-0000CF100000}"/>
    <cellStyle name="style1432199430240" xfId="4300" xr:uid="{00000000-0005-0000-0000-0000D0100000}"/>
    <cellStyle name="style1432199430268" xfId="4301" xr:uid="{00000000-0005-0000-0000-0000D1100000}"/>
    <cellStyle name="style1432199430296" xfId="4302" xr:uid="{00000000-0005-0000-0000-0000D2100000}"/>
    <cellStyle name="style1432199430325" xfId="4303" xr:uid="{00000000-0005-0000-0000-0000D3100000}"/>
    <cellStyle name="style1432199430354" xfId="4304" xr:uid="{00000000-0005-0000-0000-0000D4100000}"/>
    <cellStyle name="style1432199430384" xfId="4305" xr:uid="{00000000-0005-0000-0000-0000D5100000}"/>
    <cellStyle name="style1432199430413" xfId="4306" xr:uid="{00000000-0005-0000-0000-0000D6100000}"/>
    <cellStyle name="style1432199430443" xfId="4307" xr:uid="{00000000-0005-0000-0000-0000D7100000}"/>
    <cellStyle name="style1432199430481" xfId="4308" xr:uid="{00000000-0005-0000-0000-0000D8100000}"/>
    <cellStyle name="style1432199430510" xfId="4309" xr:uid="{00000000-0005-0000-0000-0000D9100000}"/>
    <cellStyle name="style1432199430592" xfId="4310" xr:uid="{00000000-0005-0000-0000-0000DA100000}"/>
    <cellStyle name="style1432199430619" xfId="4311" xr:uid="{00000000-0005-0000-0000-0000DB100000}"/>
    <cellStyle name="style1432199430645" xfId="4312" xr:uid="{00000000-0005-0000-0000-0000DC100000}"/>
    <cellStyle name="style1432199430675" xfId="4313" xr:uid="{00000000-0005-0000-0000-0000DD100000}"/>
    <cellStyle name="style1432199430704" xfId="4314" xr:uid="{00000000-0005-0000-0000-0000DE100000}"/>
    <cellStyle name="style1432199430760" xfId="4315" xr:uid="{00000000-0005-0000-0000-0000DF100000}"/>
    <cellStyle name="style1432199430786" xfId="4316" xr:uid="{00000000-0005-0000-0000-0000E0100000}"/>
    <cellStyle name="style1432199430812" xfId="4317" xr:uid="{00000000-0005-0000-0000-0000E1100000}"/>
    <cellStyle name="style1432199430837" xfId="4318" xr:uid="{00000000-0005-0000-0000-0000E2100000}"/>
    <cellStyle name="style1432199430866" xfId="4319" xr:uid="{00000000-0005-0000-0000-0000E3100000}"/>
    <cellStyle name="style1432199786373" xfId="4320" xr:uid="{00000000-0005-0000-0000-0000E4100000}"/>
    <cellStyle name="style1432199786408" xfId="4321" xr:uid="{00000000-0005-0000-0000-0000E5100000}"/>
    <cellStyle name="style1432199786437" xfId="4322" xr:uid="{00000000-0005-0000-0000-0000E6100000}"/>
    <cellStyle name="style1432199786467" xfId="4323" xr:uid="{00000000-0005-0000-0000-0000E7100000}"/>
    <cellStyle name="style1432199786497" xfId="4324" xr:uid="{00000000-0005-0000-0000-0000E8100000}"/>
    <cellStyle name="style1432199786525" xfId="4325" xr:uid="{00000000-0005-0000-0000-0000E9100000}"/>
    <cellStyle name="style1432199786553" xfId="4326" xr:uid="{00000000-0005-0000-0000-0000EA100000}"/>
    <cellStyle name="style1432199786585" xfId="4327" xr:uid="{00000000-0005-0000-0000-0000EB100000}"/>
    <cellStyle name="style1432199786615" xfId="4328" xr:uid="{00000000-0005-0000-0000-0000EC100000}"/>
    <cellStyle name="style1432199786644" xfId="4329" xr:uid="{00000000-0005-0000-0000-0000ED100000}"/>
    <cellStyle name="style1432199786672" xfId="4330" xr:uid="{00000000-0005-0000-0000-0000EE100000}"/>
    <cellStyle name="style1432199786701" xfId="4331" xr:uid="{00000000-0005-0000-0000-0000EF100000}"/>
    <cellStyle name="style1432199786733" xfId="4332" xr:uid="{00000000-0005-0000-0000-0000F0100000}"/>
    <cellStyle name="style1432199786761" xfId="4333" xr:uid="{00000000-0005-0000-0000-0000F1100000}"/>
    <cellStyle name="style1432199786790" xfId="4334" xr:uid="{00000000-0005-0000-0000-0000F2100000}"/>
    <cellStyle name="style1432199786881" xfId="4335" xr:uid="{00000000-0005-0000-0000-0000F3100000}"/>
    <cellStyle name="style1432199786911" xfId="4336" xr:uid="{00000000-0005-0000-0000-0000F4100000}"/>
    <cellStyle name="style1432199786961" xfId="4337" xr:uid="{00000000-0005-0000-0000-0000F5100000}"/>
    <cellStyle name="style1432199786988" xfId="4338" xr:uid="{00000000-0005-0000-0000-0000F6100000}"/>
    <cellStyle name="style1432199787025" xfId="4339" xr:uid="{00000000-0005-0000-0000-0000F7100000}"/>
    <cellStyle name="style1432199787055" xfId="4340" xr:uid="{00000000-0005-0000-0000-0000F8100000}"/>
    <cellStyle name="style1432199787083" xfId="4341" xr:uid="{00000000-0005-0000-0000-0000F9100000}"/>
    <cellStyle name="style1432199787110" xfId="4342" xr:uid="{00000000-0005-0000-0000-0000FA100000}"/>
    <cellStyle name="style1432199787134" xfId="4343" xr:uid="{00000000-0005-0000-0000-0000FB100000}"/>
    <cellStyle name="style1432199787162" xfId="4344" xr:uid="{00000000-0005-0000-0000-0000FC100000}"/>
    <cellStyle name="style1432199787186" xfId="4345" xr:uid="{00000000-0005-0000-0000-0000FD100000}"/>
    <cellStyle name="style1432199787211" xfId="4346" xr:uid="{00000000-0005-0000-0000-0000FE100000}"/>
    <cellStyle name="style1432199787239" xfId="4347" xr:uid="{00000000-0005-0000-0000-0000FF100000}"/>
    <cellStyle name="style1432199787268" xfId="4348" xr:uid="{00000000-0005-0000-0000-000000110000}"/>
    <cellStyle name="style1432199787292" xfId="4349" xr:uid="{00000000-0005-0000-0000-000001110000}"/>
    <cellStyle name="style1432199787317" xfId="4350" xr:uid="{00000000-0005-0000-0000-000002110000}"/>
    <cellStyle name="style1432199787399" xfId="4351" xr:uid="{00000000-0005-0000-0000-000003110000}"/>
    <cellStyle name="style1432199787423" xfId="4352" xr:uid="{00000000-0005-0000-0000-000004110000}"/>
    <cellStyle name="style1432199787452" xfId="4353" xr:uid="{00000000-0005-0000-0000-000005110000}"/>
    <cellStyle name="style1432199787477" xfId="4354" xr:uid="{00000000-0005-0000-0000-000006110000}"/>
    <cellStyle name="style1432199787501" xfId="4355" xr:uid="{00000000-0005-0000-0000-000007110000}"/>
    <cellStyle name="style1432199787526" xfId="4356" xr:uid="{00000000-0005-0000-0000-000008110000}"/>
    <cellStyle name="style1432199787553" xfId="4357" xr:uid="{00000000-0005-0000-0000-000009110000}"/>
    <cellStyle name="style1432199787577" xfId="4358" xr:uid="{00000000-0005-0000-0000-00000A110000}"/>
    <cellStyle name="style1432199787621" xfId="4359" xr:uid="{00000000-0005-0000-0000-00000B110000}"/>
    <cellStyle name="style1432199787648" xfId="4360" xr:uid="{00000000-0005-0000-0000-00000C110000}"/>
    <cellStyle name="style1432199787672" xfId="4361" xr:uid="{00000000-0005-0000-0000-00000D110000}"/>
    <cellStyle name="style1432199787696" xfId="4362" xr:uid="{00000000-0005-0000-0000-00000E110000}"/>
    <cellStyle name="style1432199787753" xfId="4363" xr:uid="{00000000-0005-0000-0000-00000F110000}"/>
    <cellStyle name="style1432199969278" xfId="4364" xr:uid="{00000000-0005-0000-0000-000010110000}"/>
    <cellStyle name="style1432199969308" xfId="4365" xr:uid="{00000000-0005-0000-0000-000011110000}"/>
    <cellStyle name="style1432199969331" xfId="4366" xr:uid="{00000000-0005-0000-0000-000012110000}"/>
    <cellStyle name="style1432199969357" xfId="4367" xr:uid="{00000000-0005-0000-0000-000013110000}"/>
    <cellStyle name="style1432199969383" xfId="4368" xr:uid="{00000000-0005-0000-0000-000014110000}"/>
    <cellStyle name="style1432199969409" xfId="4369" xr:uid="{00000000-0005-0000-0000-000015110000}"/>
    <cellStyle name="style1432199969435" xfId="4370" xr:uid="{00000000-0005-0000-0000-000016110000}"/>
    <cellStyle name="style1432199969461" xfId="4371" xr:uid="{00000000-0005-0000-0000-000017110000}"/>
    <cellStyle name="style1432199969487" xfId="4372" xr:uid="{00000000-0005-0000-0000-000018110000}"/>
    <cellStyle name="style1432199969576" xfId="4373" xr:uid="{00000000-0005-0000-0000-000019110000}"/>
    <cellStyle name="style1432199969605" xfId="4374" xr:uid="{00000000-0005-0000-0000-00001A110000}"/>
    <cellStyle name="style1432199969632" xfId="4375" xr:uid="{00000000-0005-0000-0000-00001B110000}"/>
    <cellStyle name="style1432199969662" xfId="4376" xr:uid="{00000000-0005-0000-0000-00001C110000}"/>
    <cellStyle name="style1432199969690" xfId="4377" xr:uid="{00000000-0005-0000-0000-00001D110000}"/>
    <cellStyle name="style1432199969713" xfId="4378" xr:uid="{00000000-0005-0000-0000-00001E110000}"/>
    <cellStyle name="style1432199969736" xfId="4379" xr:uid="{00000000-0005-0000-0000-00001F110000}"/>
    <cellStyle name="style1432199969758" xfId="4380" xr:uid="{00000000-0005-0000-0000-000020110000}"/>
    <cellStyle name="style1432199969785" xfId="4381" xr:uid="{00000000-0005-0000-0000-000021110000}"/>
    <cellStyle name="style1432199969811" xfId="4382" xr:uid="{00000000-0005-0000-0000-000022110000}"/>
    <cellStyle name="style1432199969843" xfId="4383" xr:uid="{00000000-0005-0000-0000-000023110000}"/>
    <cellStyle name="style1432199969867" xfId="4384" xr:uid="{00000000-0005-0000-0000-000024110000}"/>
    <cellStyle name="style1432199969954" xfId="4385" xr:uid="{00000000-0005-0000-0000-000025110000}"/>
    <cellStyle name="style1432199969978" xfId="4386" xr:uid="{00000000-0005-0000-0000-000026110000}"/>
    <cellStyle name="style1432199970002" xfId="4387" xr:uid="{00000000-0005-0000-0000-000027110000}"/>
    <cellStyle name="style1432199970033" xfId="4388" xr:uid="{00000000-0005-0000-0000-000028110000}"/>
    <cellStyle name="style1432199970058" xfId="4389" xr:uid="{00000000-0005-0000-0000-000029110000}"/>
    <cellStyle name="style1432199970080" xfId="4390" xr:uid="{00000000-0005-0000-0000-00002A110000}"/>
    <cellStyle name="style1432199970103" xfId="4391" xr:uid="{00000000-0005-0000-0000-00002B110000}"/>
    <cellStyle name="style1432199970134" xfId="4392" xr:uid="{00000000-0005-0000-0000-00002C110000}"/>
    <cellStyle name="style1432286712295" xfId="4393" xr:uid="{00000000-0005-0000-0000-00002D110000}"/>
    <cellStyle name="style1432286712351" xfId="4394" xr:uid="{00000000-0005-0000-0000-00002E110000}"/>
    <cellStyle name="style1432286712385" xfId="4395" xr:uid="{00000000-0005-0000-0000-00002F110000}"/>
    <cellStyle name="style1432286712427" xfId="4396" xr:uid="{00000000-0005-0000-0000-000030110000}"/>
    <cellStyle name="style1432286712470" xfId="4397" xr:uid="{00000000-0005-0000-0000-000031110000}"/>
    <cellStyle name="style1432286712583" xfId="4398" xr:uid="{00000000-0005-0000-0000-000032110000}"/>
    <cellStyle name="style1432286712626" xfId="4399" xr:uid="{00000000-0005-0000-0000-000033110000}"/>
    <cellStyle name="style1432286712668" xfId="4400" xr:uid="{00000000-0005-0000-0000-000034110000}"/>
    <cellStyle name="style1432286712711" xfId="4401" xr:uid="{00000000-0005-0000-0000-000035110000}"/>
    <cellStyle name="style1432286712757" xfId="4402" xr:uid="{00000000-0005-0000-0000-000036110000}"/>
    <cellStyle name="style1432286712797" xfId="4403" xr:uid="{00000000-0005-0000-0000-000037110000}"/>
    <cellStyle name="style1432286712844" xfId="4404" xr:uid="{00000000-0005-0000-0000-000038110000}"/>
    <cellStyle name="style1432286712884" xfId="4405" xr:uid="{00000000-0005-0000-0000-000039110000}"/>
    <cellStyle name="style1432286712999" xfId="4406" xr:uid="{00000000-0005-0000-0000-00003A110000}"/>
    <cellStyle name="style1432286713039" xfId="4407" xr:uid="{00000000-0005-0000-0000-00003B110000}"/>
    <cellStyle name="style1432286713076" xfId="4408" xr:uid="{00000000-0005-0000-0000-00003C110000}"/>
    <cellStyle name="style1432286713115" xfId="4409" xr:uid="{00000000-0005-0000-0000-00003D110000}"/>
    <cellStyle name="style1432286713153" xfId="4410" xr:uid="{00000000-0005-0000-0000-00003E110000}"/>
    <cellStyle name="style1432286713184" xfId="4411" xr:uid="{00000000-0005-0000-0000-00003F110000}"/>
    <cellStyle name="style1432286713224" xfId="4412" xr:uid="{00000000-0005-0000-0000-000040110000}"/>
    <cellStyle name="style1432286713254" xfId="4413" xr:uid="{00000000-0005-0000-0000-000041110000}"/>
    <cellStyle name="style1432286713283" xfId="4414" xr:uid="{00000000-0005-0000-0000-000042110000}"/>
    <cellStyle name="style1432286713386" xfId="4415" xr:uid="{00000000-0005-0000-0000-000043110000}"/>
    <cellStyle name="style1432286713416" xfId="4416" xr:uid="{00000000-0005-0000-0000-000044110000}"/>
    <cellStyle name="style1432286713448" xfId="4417" xr:uid="{00000000-0005-0000-0000-000045110000}"/>
    <cellStyle name="style1432286713480" xfId="4418" xr:uid="{00000000-0005-0000-0000-000046110000}"/>
    <cellStyle name="style1432286713511" xfId="4419" xr:uid="{00000000-0005-0000-0000-000047110000}"/>
    <cellStyle name="style1432286713541" xfId="4420" xr:uid="{00000000-0005-0000-0000-000048110000}"/>
    <cellStyle name="style1432286713572" xfId="4421" xr:uid="{00000000-0005-0000-0000-000049110000}"/>
    <cellStyle name="style1432286713601" xfId="4422" xr:uid="{00000000-0005-0000-0000-00004A110000}"/>
    <cellStyle name="style1432286713630" xfId="4423" xr:uid="{00000000-0005-0000-0000-00004B110000}"/>
    <cellStyle name="style1432286713670" xfId="4424" xr:uid="{00000000-0005-0000-0000-00004C110000}"/>
    <cellStyle name="style1432286713699" xfId="4425" xr:uid="{00000000-0005-0000-0000-00004D110000}"/>
    <cellStyle name="style1432286713729" xfId="4426" xr:uid="{00000000-0005-0000-0000-00004E110000}"/>
    <cellStyle name="style1432286713760" xfId="4427" xr:uid="{00000000-0005-0000-0000-00004F110000}"/>
    <cellStyle name="style1432286713797" xfId="4428" xr:uid="{00000000-0005-0000-0000-000050110000}"/>
    <cellStyle name="style1432286713837" xfId="4429" xr:uid="{00000000-0005-0000-0000-000051110000}"/>
    <cellStyle name="style1432286713868" xfId="4430" xr:uid="{00000000-0005-0000-0000-000052110000}"/>
    <cellStyle name="style1432286713961" xfId="4431" xr:uid="{00000000-0005-0000-0000-000053110000}"/>
    <cellStyle name="style1432289047306" xfId="4432" xr:uid="{00000000-0005-0000-0000-000054110000}"/>
    <cellStyle name="style1432289047343" xfId="4433" xr:uid="{00000000-0005-0000-0000-000055110000}"/>
    <cellStyle name="style1432289047372" xfId="4434" xr:uid="{00000000-0005-0000-0000-000056110000}"/>
    <cellStyle name="style1432289047406" xfId="4435" xr:uid="{00000000-0005-0000-0000-000057110000}"/>
    <cellStyle name="style1432289047438" xfId="4436" xr:uid="{00000000-0005-0000-0000-000058110000}"/>
    <cellStyle name="style1432289047472" xfId="4437" xr:uid="{00000000-0005-0000-0000-000059110000}"/>
    <cellStyle name="style1432289047588" xfId="4438" xr:uid="{00000000-0005-0000-0000-00005A110000}"/>
    <cellStyle name="style1432289047623" xfId="4439" xr:uid="{00000000-0005-0000-0000-00005B110000}"/>
    <cellStyle name="style1432289047657" xfId="4440" xr:uid="{00000000-0005-0000-0000-00005C110000}"/>
    <cellStyle name="style1432289047691" xfId="4441" xr:uid="{00000000-0005-0000-0000-00005D110000}"/>
    <cellStyle name="style1432289047724" xfId="4442" xr:uid="{00000000-0005-0000-0000-00005E110000}"/>
    <cellStyle name="style1432289047756" xfId="4443" xr:uid="{00000000-0005-0000-0000-00005F110000}"/>
    <cellStyle name="style1432289047791" xfId="4444" xr:uid="{00000000-0005-0000-0000-000060110000}"/>
    <cellStyle name="style1432289047824" xfId="4445" xr:uid="{00000000-0005-0000-0000-000061110000}"/>
    <cellStyle name="style1432289047854" xfId="4446" xr:uid="{00000000-0005-0000-0000-000062110000}"/>
    <cellStyle name="style1432289047883" xfId="4447" xr:uid="{00000000-0005-0000-0000-000063110000}"/>
    <cellStyle name="style1432289047912" xfId="4448" xr:uid="{00000000-0005-0000-0000-000064110000}"/>
    <cellStyle name="style1432289047945" xfId="4449" xr:uid="{00000000-0005-0000-0000-000065110000}"/>
    <cellStyle name="style1432289047977" xfId="4450" xr:uid="{00000000-0005-0000-0000-000066110000}"/>
    <cellStyle name="style1432289048011" xfId="4451" xr:uid="{00000000-0005-0000-0000-000067110000}"/>
    <cellStyle name="style1432289048048" xfId="4452" xr:uid="{00000000-0005-0000-0000-000068110000}"/>
    <cellStyle name="style1432289048082" xfId="4453" xr:uid="{00000000-0005-0000-0000-000069110000}"/>
    <cellStyle name="style1432289048111" xfId="4454" xr:uid="{00000000-0005-0000-0000-00006A110000}"/>
    <cellStyle name="style1432289048140" xfId="4455" xr:uid="{00000000-0005-0000-0000-00006B110000}"/>
    <cellStyle name="style1432289048169" xfId="4456" xr:uid="{00000000-0005-0000-0000-00006C110000}"/>
    <cellStyle name="style1432289048206" xfId="4457" xr:uid="{00000000-0005-0000-0000-00006D110000}"/>
    <cellStyle name="style1432289048314" xfId="4458" xr:uid="{00000000-0005-0000-0000-00006E110000}"/>
    <cellStyle name="style1432289048354" xfId="4459" xr:uid="{00000000-0005-0000-0000-00006F110000}"/>
    <cellStyle name="style1432289048382" xfId="4460" xr:uid="{00000000-0005-0000-0000-000070110000}"/>
    <cellStyle name="style1432289048411" xfId="4461" xr:uid="{00000000-0005-0000-0000-000071110000}"/>
    <cellStyle name="style1432289048444" xfId="4462" xr:uid="{00000000-0005-0000-0000-000072110000}"/>
    <cellStyle name="style1432289048476" xfId="4463" xr:uid="{00000000-0005-0000-0000-000073110000}"/>
    <cellStyle name="style1432289166469" xfId="4464" xr:uid="{00000000-0005-0000-0000-000074110000}"/>
    <cellStyle name="style1432289166504" xfId="4465" xr:uid="{00000000-0005-0000-0000-000075110000}"/>
    <cellStyle name="style1432289166532" xfId="4466" xr:uid="{00000000-0005-0000-0000-000076110000}"/>
    <cellStyle name="style1432289166564" xfId="4467" xr:uid="{00000000-0005-0000-0000-000077110000}"/>
    <cellStyle name="style1432289166596" xfId="4468" xr:uid="{00000000-0005-0000-0000-000078110000}"/>
    <cellStyle name="style1432289166628" xfId="4469" xr:uid="{00000000-0005-0000-0000-000079110000}"/>
    <cellStyle name="style1432289166660" xfId="4470" xr:uid="{00000000-0005-0000-0000-00007A110000}"/>
    <cellStyle name="style1432289166692" xfId="4471" xr:uid="{00000000-0005-0000-0000-00007B110000}"/>
    <cellStyle name="style1432289166724" xfId="4472" xr:uid="{00000000-0005-0000-0000-00007C110000}"/>
    <cellStyle name="style1432289166756" xfId="4473" xr:uid="{00000000-0005-0000-0000-00007D110000}"/>
    <cellStyle name="style1432289166787" xfId="4474" xr:uid="{00000000-0005-0000-0000-00007E110000}"/>
    <cellStyle name="style1432289166818" xfId="4475" xr:uid="{00000000-0005-0000-0000-00007F110000}"/>
    <cellStyle name="style1432289166852" xfId="4476" xr:uid="{00000000-0005-0000-0000-000080110000}"/>
    <cellStyle name="style1432289166957" xfId="4477" xr:uid="{00000000-0005-0000-0000-000081110000}"/>
    <cellStyle name="style1432289166987" xfId="4478" xr:uid="{00000000-0005-0000-0000-000082110000}"/>
    <cellStyle name="style1432289167017" xfId="4479" xr:uid="{00000000-0005-0000-0000-000083110000}"/>
    <cellStyle name="style1432289167046" xfId="4480" xr:uid="{00000000-0005-0000-0000-000084110000}"/>
    <cellStyle name="style1432289167078" xfId="4481" xr:uid="{00000000-0005-0000-0000-000085110000}"/>
    <cellStyle name="style1432289167110" xfId="4482" xr:uid="{00000000-0005-0000-0000-000086110000}"/>
    <cellStyle name="style1432289167145" xfId="4483" xr:uid="{00000000-0005-0000-0000-000087110000}"/>
    <cellStyle name="style1432289167173" xfId="4484" xr:uid="{00000000-0005-0000-0000-000088110000}"/>
    <cellStyle name="style1432289167201" xfId="4485" xr:uid="{00000000-0005-0000-0000-000089110000}"/>
    <cellStyle name="style1432289167229" xfId="4486" xr:uid="{00000000-0005-0000-0000-00008A110000}"/>
    <cellStyle name="style1432289167262" xfId="4487" xr:uid="{00000000-0005-0000-0000-00008B110000}"/>
    <cellStyle name="style1432289167292" xfId="4488" xr:uid="{00000000-0005-0000-0000-00008C110000}"/>
    <cellStyle name="style1432289167320" xfId="4489" xr:uid="{00000000-0005-0000-0000-00008D110000}"/>
    <cellStyle name="style1432289167349" xfId="4490" xr:uid="{00000000-0005-0000-0000-00008E110000}"/>
    <cellStyle name="style1432289167380" xfId="4491" xr:uid="{00000000-0005-0000-0000-00008F110000}"/>
    <cellStyle name="style1432289167408" xfId="4492" xr:uid="{00000000-0005-0000-0000-000090110000}"/>
    <cellStyle name="style1432289167438" xfId="4493" xr:uid="{00000000-0005-0000-0000-000091110000}"/>
    <cellStyle name="style1432289167467" xfId="4494" xr:uid="{00000000-0005-0000-0000-000092110000}"/>
    <cellStyle name="style1432289167495" xfId="4495" xr:uid="{00000000-0005-0000-0000-000093110000}"/>
    <cellStyle name="style1432289500480" xfId="4496" xr:uid="{00000000-0005-0000-0000-000094110000}"/>
    <cellStyle name="style1432289500514" xfId="4497" xr:uid="{00000000-0005-0000-0000-000095110000}"/>
    <cellStyle name="style1432289500542" xfId="4498" xr:uid="{00000000-0005-0000-0000-000096110000}"/>
    <cellStyle name="style1432289500573" xfId="4499" xr:uid="{00000000-0005-0000-0000-000097110000}"/>
    <cellStyle name="style1432289500604" xfId="4500" xr:uid="{00000000-0005-0000-0000-000098110000}"/>
    <cellStyle name="style1432289500635" xfId="4501" xr:uid="{00000000-0005-0000-0000-000099110000}"/>
    <cellStyle name="style1432289500677" xfId="4502" xr:uid="{00000000-0005-0000-0000-00009A110000}"/>
    <cellStyle name="style1432289500708" xfId="4503" xr:uid="{00000000-0005-0000-0000-00009B110000}"/>
    <cellStyle name="style1432289500739" xfId="4504" xr:uid="{00000000-0005-0000-0000-00009C110000}"/>
    <cellStyle name="style1432289500770" xfId="4505" xr:uid="{00000000-0005-0000-0000-00009D110000}"/>
    <cellStyle name="style1432289500801" xfId="4506" xr:uid="{00000000-0005-0000-0000-00009E110000}"/>
    <cellStyle name="style1432289500901" xfId="4507" xr:uid="{00000000-0005-0000-0000-00009F110000}"/>
    <cellStyle name="style1432289500937" xfId="4508" xr:uid="{00000000-0005-0000-0000-0000A0110000}"/>
    <cellStyle name="style1432289500969" xfId="4509" xr:uid="{00000000-0005-0000-0000-0000A1110000}"/>
    <cellStyle name="style1432289500997" xfId="4510" xr:uid="{00000000-0005-0000-0000-0000A2110000}"/>
    <cellStyle name="style1432289501024" xfId="4511" xr:uid="{00000000-0005-0000-0000-0000A3110000}"/>
    <cellStyle name="style1432289501051" xfId="4512" xr:uid="{00000000-0005-0000-0000-0000A4110000}"/>
    <cellStyle name="style1432289501079" xfId="4513" xr:uid="{00000000-0005-0000-0000-0000A5110000}"/>
    <cellStyle name="style1432289501109" xfId="4514" xr:uid="{00000000-0005-0000-0000-0000A6110000}"/>
    <cellStyle name="style1432289501139" xfId="4515" xr:uid="{00000000-0005-0000-0000-0000A7110000}"/>
    <cellStyle name="style1432289501166" xfId="4516" xr:uid="{00000000-0005-0000-0000-0000A8110000}"/>
    <cellStyle name="style1432289501203" xfId="4517" xr:uid="{00000000-0005-0000-0000-0000A9110000}"/>
    <cellStyle name="style1432289501229" xfId="4518" xr:uid="{00000000-0005-0000-0000-0000AA110000}"/>
    <cellStyle name="style1432289501262" xfId="4519" xr:uid="{00000000-0005-0000-0000-0000AB110000}"/>
    <cellStyle name="style1432289501289" xfId="4520" xr:uid="{00000000-0005-0000-0000-0000AC110000}"/>
    <cellStyle name="style1432289501345" xfId="4521" xr:uid="{00000000-0005-0000-0000-0000AD110000}"/>
    <cellStyle name="style1432289501372" xfId="4522" xr:uid="{00000000-0005-0000-0000-0000AE110000}"/>
    <cellStyle name="style1432289501399" xfId="4523" xr:uid="{00000000-0005-0000-0000-0000AF110000}"/>
    <cellStyle name="style1432289501426" xfId="4524" xr:uid="{00000000-0005-0000-0000-0000B0110000}"/>
    <cellStyle name="style1432289501453" xfId="4525" xr:uid="{00000000-0005-0000-0000-0000B1110000}"/>
    <cellStyle name="style1432289501480" xfId="4526" xr:uid="{00000000-0005-0000-0000-0000B2110000}"/>
    <cellStyle name="style1432289501508" xfId="4527" xr:uid="{00000000-0005-0000-0000-0000B3110000}"/>
    <cellStyle name="style1432289501534" xfId="4528" xr:uid="{00000000-0005-0000-0000-0000B4110000}"/>
    <cellStyle name="style1432289501561" xfId="4529" xr:uid="{00000000-0005-0000-0000-0000B5110000}"/>
    <cellStyle name="style1432289501589" xfId="4530" xr:uid="{00000000-0005-0000-0000-0000B6110000}"/>
    <cellStyle name="style1432289501616" xfId="4531" xr:uid="{00000000-0005-0000-0000-0000B7110000}"/>
    <cellStyle name="style1432289501643" xfId="4532" xr:uid="{00000000-0005-0000-0000-0000B8110000}"/>
    <cellStyle name="style1432289501753" xfId="4533" xr:uid="{00000000-0005-0000-0000-0000B9110000}"/>
    <cellStyle name="style1432289501780" xfId="4534" xr:uid="{00000000-0005-0000-0000-0000BA110000}"/>
    <cellStyle name="style1432289501808" xfId="4535" xr:uid="{00000000-0005-0000-0000-0000BB110000}"/>
    <cellStyle name="style1432289501840" xfId="4536" xr:uid="{00000000-0005-0000-0000-0000BC110000}"/>
    <cellStyle name="style1432289501866" xfId="4537" xr:uid="{00000000-0005-0000-0000-0000BD110000}"/>
    <cellStyle name="style1432289501893" xfId="4538" xr:uid="{00000000-0005-0000-0000-0000BE110000}"/>
    <cellStyle name="style1432289501945" xfId="4539" xr:uid="{00000000-0005-0000-0000-0000BF110000}"/>
    <cellStyle name="style1432289501973" xfId="4540" xr:uid="{00000000-0005-0000-0000-0000C0110000}"/>
    <cellStyle name="style1432289502005" xfId="4541" xr:uid="{00000000-0005-0000-0000-0000C1110000}"/>
    <cellStyle name="style1432289502032" xfId="4542" xr:uid="{00000000-0005-0000-0000-0000C2110000}"/>
    <cellStyle name="style1432289502061" xfId="4543" xr:uid="{00000000-0005-0000-0000-0000C3110000}"/>
    <cellStyle name="style1432289502088" xfId="4544" xr:uid="{00000000-0005-0000-0000-0000C4110000}"/>
    <cellStyle name="style1432289502116" xfId="4545" xr:uid="{00000000-0005-0000-0000-0000C5110000}"/>
    <cellStyle name="style1432289607536" xfId="4546" xr:uid="{00000000-0005-0000-0000-0000C6110000}"/>
    <cellStyle name="style1432289607570" xfId="4547" xr:uid="{00000000-0005-0000-0000-0000C7110000}"/>
    <cellStyle name="style1432289607596" xfId="4548" xr:uid="{00000000-0005-0000-0000-0000C8110000}"/>
    <cellStyle name="style1432289607626" xfId="4549" xr:uid="{00000000-0005-0000-0000-0000C9110000}"/>
    <cellStyle name="style1432289607656" xfId="4550" xr:uid="{00000000-0005-0000-0000-0000CA110000}"/>
    <cellStyle name="style1432289607685" xfId="4551" xr:uid="{00000000-0005-0000-0000-0000CB110000}"/>
    <cellStyle name="style1432289607715" xfId="4552" xr:uid="{00000000-0005-0000-0000-0000CC110000}"/>
    <cellStyle name="style1432289607745" xfId="4553" xr:uid="{00000000-0005-0000-0000-0000CD110000}"/>
    <cellStyle name="style1432289607775" xfId="4554" xr:uid="{00000000-0005-0000-0000-0000CE110000}"/>
    <cellStyle name="style1432289607805" xfId="4555" xr:uid="{00000000-0005-0000-0000-0000CF110000}"/>
    <cellStyle name="style1432289607901" xfId="4556" xr:uid="{00000000-0005-0000-0000-0000D0110000}"/>
    <cellStyle name="style1432289607934" xfId="4557" xr:uid="{00000000-0005-0000-0000-0000D1110000}"/>
    <cellStyle name="style1432289607968" xfId="4558" xr:uid="{00000000-0005-0000-0000-0000D2110000}"/>
    <cellStyle name="style1432289607998" xfId="4559" xr:uid="{00000000-0005-0000-0000-0000D3110000}"/>
    <cellStyle name="style1432289608025" xfId="4560" xr:uid="{00000000-0005-0000-0000-0000D4110000}"/>
    <cellStyle name="style1432289608051" xfId="4561" xr:uid="{00000000-0005-0000-0000-0000D5110000}"/>
    <cellStyle name="style1432289608077" xfId="4562" xr:uid="{00000000-0005-0000-0000-0000D6110000}"/>
    <cellStyle name="style1432289608107" xfId="4563" xr:uid="{00000000-0005-0000-0000-0000D7110000}"/>
    <cellStyle name="style1432289608136" xfId="4564" xr:uid="{00000000-0005-0000-0000-0000D8110000}"/>
    <cellStyle name="style1432289608173" xfId="4565" xr:uid="{00000000-0005-0000-0000-0000D9110000}"/>
    <cellStyle name="style1432289608199" xfId="4566" xr:uid="{00000000-0005-0000-0000-0000DA110000}"/>
    <cellStyle name="style1432289608226" xfId="4567" xr:uid="{00000000-0005-0000-0000-0000DB110000}"/>
    <cellStyle name="style1432289608253" xfId="4568" xr:uid="{00000000-0005-0000-0000-0000DC110000}"/>
    <cellStyle name="style1432289608281" xfId="4569" xr:uid="{00000000-0005-0000-0000-0000DD110000}"/>
    <cellStyle name="style1432289608315" xfId="4570" xr:uid="{00000000-0005-0000-0000-0000DE110000}"/>
    <cellStyle name="style1432289608343" xfId="4571" xr:uid="{00000000-0005-0000-0000-0000DF110000}"/>
    <cellStyle name="style1432289608369" xfId="4572" xr:uid="{00000000-0005-0000-0000-0000E0110000}"/>
    <cellStyle name="style1432289608396" xfId="4573" xr:uid="{00000000-0005-0000-0000-0000E1110000}"/>
    <cellStyle name="style1432289608433" xfId="4574" xr:uid="{00000000-0005-0000-0000-0000E2110000}"/>
    <cellStyle name="style1432289734270" xfId="4575" xr:uid="{00000000-0005-0000-0000-0000E3110000}"/>
    <cellStyle name="style1432289734303" xfId="4576" xr:uid="{00000000-0005-0000-0000-0000E4110000}"/>
    <cellStyle name="style1432289734330" xfId="4577" xr:uid="{00000000-0005-0000-0000-0000E5110000}"/>
    <cellStyle name="style1432289734361" xfId="4578" xr:uid="{00000000-0005-0000-0000-0000E6110000}"/>
    <cellStyle name="style1432289734391" xfId="4579" xr:uid="{00000000-0005-0000-0000-0000E7110000}"/>
    <cellStyle name="style1432289734422" xfId="4580" xr:uid="{00000000-0005-0000-0000-0000E8110000}"/>
    <cellStyle name="style1432289734453" xfId="4581" xr:uid="{00000000-0005-0000-0000-0000E9110000}"/>
    <cellStyle name="style1432289734483" xfId="4582" xr:uid="{00000000-0005-0000-0000-0000EA110000}"/>
    <cellStyle name="style1432289734596" xfId="4583" xr:uid="{00000000-0005-0000-0000-0000EB110000}"/>
    <cellStyle name="style1432289734628" xfId="4584" xr:uid="{00000000-0005-0000-0000-0000EC110000}"/>
    <cellStyle name="style1432289734660" xfId="4585" xr:uid="{00000000-0005-0000-0000-0000ED110000}"/>
    <cellStyle name="style1432289734691" xfId="4586" xr:uid="{00000000-0005-0000-0000-0000EE110000}"/>
    <cellStyle name="style1432289734723" xfId="4587" xr:uid="{00000000-0005-0000-0000-0000EF110000}"/>
    <cellStyle name="style1432289734753" xfId="4588" xr:uid="{00000000-0005-0000-0000-0000F0110000}"/>
    <cellStyle name="style1432289734779" xfId="4589" xr:uid="{00000000-0005-0000-0000-0000F1110000}"/>
    <cellStyle name="style1432289734806" xfId="4590" xr:uid="{00000000-0005-0000-0000-0000F2110000}"/>
    <cellStyle name="style1432289734832" xfId="4591" xr:uid="{00000000-0005-0000-0000-0000F3110000}"/>
    <cellStyle name="style1432289734862" xfId="4592" xr:uid="{00000000-0005-0000-0000-0000F4110000}"/>
    <cellStyle name="style1432289734892" xfId="4593" xr:uid="{00000000-0005-0000-0000-0000F5110000}"/>
    <cellStyle name="style1432289734923" xfId="4594" xr:uid="{00000000-0005-0000-0000-0000F6110000}"/>
    <cellStyle name="style1432289734953" xfId="4595" xr:uid="{00000000-0005-0000-0000-0000F7110000}"/>
    <cellStyle name="style1432289734982" xfId="4596" xr:uid="{00000000-0005-0000-0000-0000F8110000}"/>
    <cellStyle name="style1432289735010" xfId="4597" xr:uid="{00000000-0005-0000-0000-0000F9110000}"/>
    <cellStyle name="style1432289735037" xfId="4598" xr:uid="{00000000-0005-0000-0000-0000FA110000}"/>
    <cellStyle name="style1432289735066" xfId="4599" xr:uid="{00000000-0005-0000-0000-0000FB110000}"/>
    <cellStyle name="style1432289735098" xfId="4600" xr:uid="{00000000-0005-0000-0000-0000FC110000}"/>
    <cellStyle name="style1432289735125" xfId="4601" xr:uid="{00000000-0005-0000-0000-0000FD110000}"/>
    <cellStyle name="style1432289735184" xfId="4602" xr:uid="{00000000-0005-0000-0000-0000FE110000}"/>
    <cellStyle name="style1432289735219" xfId="4603" xr:uid="{00000000-0005-0000-0000-0000FF110000}"/>
    <cellStyle name="style1432289735253" xfId="4604" xr:uid="{00000000-0005-0000-0000-000000120000}"/>
    <cellStyle name="style1432289735361" xfId="4605" xr:uid="{00000000-0005-0000-0000-000001120000}"/>
    <cellStyle name="style1432289735397" xfId="4606" xr:uid="{00000000-0005-0000-0000-000002120000}"/>
    <cellStyle name="style1432289735425" xfId="4607" xr:uid="{00000000-0005-0000-0000-000003120000}"/>
    <cellStyle name="style1432289735453" xfId="4608" xr:uid="{00000000-0005-0000-0000-000004120000}"/>
    <cellStyle name="style1432289735479" xfId="4609" xr:uid="{00000000-0005-0000-0000-000005120000}"/>
    <cellStyle name="style1432289735533" xfId="4610" xr:uid="{00000000-0005-0000-0000-000006120000}"/>
    <cellStyle name="style1432289735560" xfId="4611" xr:uid="{00000000-0005-0000-0000-000007120000}"/>
    <cellStyle name="style1432807113038" xfId="4612" xr:uid="{00000000-0005-0000-0000-000008120000}"/>
    <cellStyle name="style1432807113096" xfId="4613" xr:uid="{00000000-0005-0000-0000-000009120000}"/>
    <cellStyle name="style1432807113139" xfId="4614" xr:uid="{00000000-0005-0000-0000-00000A120000}"/>
    <cellStyle name="style1432807113201" xfId="4615" xr:uid="{00000000-0005-0000-0000-00000B120000}"/>
    <cellStyle name="style1432807113245" xfId="4616" xr:uid="{00000000-0005-0000-0000-00000C120000}"/>
    <cellStyle name="style1432807113287" xfId="4617" xr:uid="{00000000-0005-0000-0000-00000D120000}"/>
    <cellStyle name="style1432807113329" xfId="4618" xr:uid="{00000000-0005-0000-0000-00000E120000}"/>
    <cellStyle name="style1432807113369" xfId="4619" xr:uid="{00000000-0005-0000-0000-00000F120000}"/>
    <cellStyle name="style1432807113409" xfId="4620" xr:uid="{00000000-0005-0000-0000-000010120000}"/>
    <cellStyle name="style1432807113450" xfId="4621" xr:uid="{00000000-0005-0000-0000-000011120000}"/>
    <cellStyle name="style1432807113491" xfId="4622" xr:uid="{00000000-0005-0000-0000-000012120000}"/>
    <cellStyle name="style1432807113533" xfId="4623" xr:uid="{00000000-0005-0000-0000-000013120000}"/>
    <cellStyle name="style1432807113578" xfId="4624" xr:uid="{00000000-0005-0000-0000-000014120000}"/>
    <cellStyle name="style1432807113620" xfId="4625" xr:uid="{00000000-0005-0000-0000-000015120000}"/>
    <cellStyle name="style1432807113651" xfId="4626" xr:uid="{00000000-0005-0000-0000-000016120000}"/>
    <cellStyle name="style1432807113683" xfId="4627" xr:uid="{00000000-0005-0000-0000-000017120000}"/>
    <cellStyle name="style1432807113775" xfId="4628" xr:uid="{00000000-0005-0000-0000-000018120000}"/>
    <cellStyle name="style1432807113806" xfId="4629" xr:uid="{00000000-0005-0000-0000-000019120000}"/>
    <cellStyle name="style1432807113846" xfId="4630" xr:uid="{00000000-0005-0000-0000-00001A120000}"/>
    <cellStyle name="style1432807113885" xfId="4631" xr:uid="{00000000-0005-0000-0000-00001B120000}"/>
    <cellStyle name="style1432807113916" xfId="4632" xr:uid="{00000000-0005-0000-0000-00001C120000}"/>
    <cellStyle name="style1432807113974" xfId="4633" xr:uid="{00000000-0005-0000-0000-00001D120000}"/>
    <cellStyle name="style1432807114004" xfId="4634" xr:uid="{00000000-0005-0000-0000-00001E120000}"/>
    <cellStyle name="style1432807114034" xfId="4635" xr:uid="{00000000-0005-0000-0000-00001F120000}"/>
    <cellStyle name="style1432807114065" xfId="4636" xr:uid="{00000000-0005-0000-0000-000020120000}"/>
    <cellStyle name="style1432807114153" xfId="4637" xr:uid="{00000000-0005-0000-0000-000021120000}"/>
    <cellStyle name="style1432807114183" xfId="4638" xr:uid="{00000000-0005-0000-0000-000022120000}"/>
    <cellStyle name="style1432807114213" xfId="4639" xr:uid="{00000000-0005-0000-0000-000023120000}"/>
    <cellStyle name="style1432807114248" xfId="4640" xr:uid="{00000000-0005-0000-0000-000024120000}"/>
    <cellStyle name="style1432807114286" xfId="4641" xr:uid="{00000000-0005-0000-0000-000025120000}"/>
    <cellStyle name="style1432807114318" xfId="4642" xr:uid="{00000000-0005-0000-0000-000026120000}"/>
    <cellStyle name="style1432807114393" xfId="4643" xr:uid="{00000000-0005-0000-0000-000027120000}"/>
    <cellStyle name="style1432807114423" xfId="4644" xr:uid="{00000000-0005-0000-0000-000028120000}"/>
    <cellStyle name="style1432807114454" xfId="4645" xr:uid="{00000000-0005-0000-0000-000029120000}"/>
    <cellStyle name="style1432807114486" xfId="4646" xr:uid="{00000000-0005-0000-0000-00002A120000}"/>
    <cellStyle name="style1432807114517" xfId="4647" xr:uid="{00000000-0005-0000-0000-00002B120000}"/>
    <cellStyle name="style1432807114547" xfId="4648" xr:uid="{00000000-0005-0000-0000-00002C120000}"/>
    <cellStyle name="style1432807114584" xfId="4649" xr:uid="{00000000-0005-0000-0000-00002D120000}"/>
    <cellStyle name="style1432807114614" xfId="4650" xr:uid="{00000000-0005-0000-0000-00002E120000}"/>
    <cellStyle name="style1432807114644" xfId="4651" xr:uid="{00000000-0005-0000-0000-00002F120000}"/>
    <cellStyle name="style1432807114681" xfId="4652" xr:uid="{00000000-0005-0000-0000-000030120000}"/>
    <cellStyle name="style1432807114710" xfId="4653" xr:uid="{00000000-0005-0000-0000-000031120000}"/>
    <cellStyle name="style1432807114740" xfId="4654" xr:uid="{00000000-0005-0000-0000-000032120000}"/>
    <cellStyle name="style1432807114796" xfId="4655" xr:uid="{00000000-0005-0000-0000-000033120000}"/>
    <cellStyle name="style1432807114833" xfId="4656" xr:uid="{00000000-0005-0000-0000-000034120000}"/>
    <cellStyle name="style1432807114870" xfId="4657" xr:uid="{00000000-0005-0000-0000-000035120000}"/>
    <cellStyle name="style1432807114975" xfId="4658" xr:uid="{00000000-0005-0000-0000-000036120000}"/>
    <cellStyle name="style1432807115015" xfId="4659" xr:uid="{00000000-0005-0000-0000-000037120000}"/>
    <cellStyle name="style1432807115045" xfId="4660" xr:uid="{00000000-0005-0000-0000-000038120000}"/>
    <cellStyle name="style1432807115076" xfId="4661" xr:uid="{00000000-0005-0000-0000-000039120000}"/>
    <cellStyle name="style1432807115106" xfId="4662" xr:uid="{00000000-0005-0000-0000-00003A120000}"/>
    <cellStyle name="style1432807115135" xfId="4663" xr:uid="{00000000-0005-0000-0000-00003B120000}"/>
    <cellStyle name="style1432807115166" xfId="4664" xr:uid="{00000000-0005-0000-0000-00003C120000}"/>
    <cellStyle name="style1432807115196" xfId="4665" xr:uid="{00000000-0005-0000-0000-00003D120000}"/>
    <cellStyle name="style1432807115226" xfId="4666" xr:uid="{00000000-0005-0000-0000-00003E120000}"/>
    <cellStyle name="style1432807115255" xfId="4667" xr:uid="{00000000-0005-0000-0000-00003F120000}"/>
    <cellStyle name="style1432807115284" xfId="4668" xr:uid="{00000000-0005-0000-0000-000040120000}"/>
    <cellStyle name="style1432807115315" xfId="4669" xr:uid="{00000000-0005-0000-0000-000041120000}"/>
    <cellStyle name="style1432807115346" xfId="4670" xr:uid="{00000000-0005-0000-0000-000042120000}"/>
    <cellStyle name="style1432807115383" xfId="4671" xr:uid="{00000000-0005-0000-0000-000043120000}"/>
    <cellStyle name="style1432807115412" xfId="4672" xr:uid="{00000000-0005-0000-0000-000044120000}"/>
    <cellStyle name="style1432807115441" xfId="4673" xr:uid="{00000000-0005-0000-0000-000045120000}"/>
    <cellStyle name="style1435229222261" xfId="4674" xr:uid="{00000000-0005-0000-0000-000046120000}"/>
    <cellStyle name="style1435229222317" xfId="4675" xr:uid="{00000000-0005-0000-0000-000047120000}"/>
    <cellStyle name="style1435229222361" xfId="4676" xr:uid="{00000000-0005-0000-0000-000048120000}"/>
    <cellStyle name="style1435229222459" xfId="4677" xr:uid="{00000000-0005-0000-0000-000049120000}"/>
    <cellStyle name="style1435229222505" xfId="4678" xr:uid="{00000000-0005-0000-0000-00004A120000}"/>
    <cellStyle name="style1435229222548" xfId="4679" xr:uid="{00000000-0005-0000-0000-00004B120000}"/>
    <cellStyle name="style1435229222591" xfId="4680" xr:uid="{00000000-0005-0000-0000-00004C120000}"/>
    <cellStyle name="style1435229222638" xfId="4681" xr:uid="{00000000-0005-0000-0000-00004D120000}"/>
    <cellStyle name="style1435229222681" xfId="4682" xr:uid="{00000000-0005-0000-0000-00004E120000}"/>
    <cellStyle name="style1435229222723" xfId="4683" xr:uid="{00000000-0005-0000-0000-00004F120000}"/>
    <cellStyle name="style1435229222764" xfId="4684" xr:uid="{00000000-0005-0000-0000-000050120000}"/>
    <cellStyle name="style1435229222805" xfId="4685" xr:uid="{00000000-0005-0000-0000-000051120000}"/>
    <cellStyle name="style1435229222896" xfId="4686" xr:uid="{00000000-0005-0000-0000-000052120000}"/>
    <cellStyle name="style1435229222936" xfId="4687" xr:uid="{00000000-0005-0000-0000-000053120000}"/>
    <cellStyle name="style1435229222982" xfId="4688" xr:uid="{00000000-0005-0000-0000-000054120000}"/>
    <cellStyle name="style1435229223015" xfId="4689" xr:uid="{00000000-0005-0000-0000-000055120000}"/>
    <cellStyle name="style1435229223047" xfId="4690" xr:uid="{00000000-0005-0000-0000-000056120000}"/>
    <cellStyle name="style1435229223086" xfId="4691" xr:uid="{00000000-0005-0000-0000-000057120000}"/>
    <cellStyle name="style1435229223126" xfId="4692" xr:uid="{00000000-0005-0000-0000-000058120000}"/>
    <cellStyle name="style1435229223166" xfId="4693" xr:uid="{00000000-0005-0000-0000-000059120000}"/>
    <cellStyle name="style1435229223205" xfId="4694" xr:uid="{00000000-0005-0000-0000-00005A120000}"/>
    <cellStyle name="style1435229430847" xfId="4695" xr:uid="{00000000-0005-0000-0000-00005B120000}"/>
    <cellStyle name="style1435229430886" xfId="4696" xr:uid="{00000000-0005-0000-0000-00005C120000}"/>
    <cellStyle name="style1435229430916" xfId="4697" xr:uid="{00000000-0005-0000-0000-00005D120000}"/>
    <cellStyle name="style1435229430954" xfId="4698" xr:uid="{00000000-0005-0000-0000-00005E120000}"/>
    <cellStyle name="style1435229430991" xfId="4699" xr:uid="{00000000-0005-0000-0000-00005F120000}"/>
    <cellStyle name="style1435229431026" xfId="4700" xr:uid="{00000000-0005-0000-0000-000060120000}"/>
    <cellStyle name="style1435229431127" xfId="4701" xr:uid="{00000000-0005-0000-0000-000061120000}"/>
    <cellStyle name="style1435229431164" xfId="4702" xr:uid="{00000000-0005-0000-0000-000062120000}"/>
    <cellStyle name="style1435229431209" xfId="4703" xr:uid="{00000000-0005-0000-0000-000063120000}"/>
    <cellStyle name="style1435229431247" xfId="4704" xr:uid="{00000000-0005-0000-0000-000064120000}"/>
    <cellStyle name="style1435229431281" xfId="4705" xr:uid="{00000000-0005-0000-0000-000065120000}"/>
    <cellStyle name="style1435229431315" xfId="4706" xr:uid="{00000000-0005-0000-0000-000066120000}"/>
    <cellStyle name="style1435229431353" xfId="4707" xr:uid="{00000000-0005-0000-0000-000067120000}"/>
    <cellStyle name="style1435229431388" xfId="4708" xr:uid="{00000000-0005-0000-0000-000068120000}"/>
    <cellStyle name="style1435229431465" xfId="4709" xr:uid="{00000000-0005-0000-0000-000069120000}"/>
    <cellStyle name="style1435229431498" xfId="4710" xr:uid="{00000000-0005-0000-0000-00006A120000}"/>
    <cellStyle name="style1435229431529" xfId="4711" xr:uid="{00000000-0005-0000-0000-00006B120000}"/>
    <cellStyle name="style1435229431563" xfId="4712" xr:uid="{00000000-0005-0000-0000-00006C120000}"/>
    <cellStyle name="style1435229431597" xfId="4713" xr:uid="{00000000-0005-0000-0000-00006D120000}"/>
    <cellStyle name="style1435229431649" xfId="4714" xr:uid="{00000000-0005-0000-0000-00006E120000}"/>
    <cellStyle name="style1435229431684" xfId="4715" xr:uid="{00000000-0005-0000-0000-00006F120000}"/>
    <cellStyle name="style1435229431713" xfId="4716" xr:uid="{00000000-0005-0000-0000-000070120000}"/>
    <cellStyle name="style1435229431743" xfId="4717" xr:uid="{00000000-0005-0000-0000-000071120000}"/>
    <cellStyle name="style1435229540089" xfId="4718" xr:uid="{00000000-0005-0000-0000-000072120000}"/>
    <cellStyle name="style1435229540123" xfId="4719" xr:uid="{00000000-0005-0000-0000-000073120000}"/>
    <cellStyle name="style1435229540150" xfId="4720" xr:uid="{00000000-0005-0000-0000-000074120000}"/>
    <cellStyle name="style1435229540181" xfId="4721" xr:uid="{00000000-0005-0000-0000-000075120000}"/>
    <cellStyle name="style1435229540208" xfId="4722" xr:uid="{00000000-0005-0000-0000-000076120000}"/>
    <cellStyle name="style1435229540240" xfId="4723" xr:uid="{00000000-0005-0000-0000-000077120000}"/>
    <cellStyle name="style1435229540273" xfId="4724" xr:uid="{00000000-0005-0000-0000-000078120000}"/>
    <cellStyle name="style1435229540376" xfId="4725" xr:uid="{00000000-0005-0000-0000-000079120000}"/>
    <cellStyle name="style1435229540405" xfId="4726" xr:uid="{00000000-0005-0000-0000-00007A120000}"/>
    <cellStyle name="style1435229540440" xfId="4727" xr:uid="{00000000-0005-0000-0000-00007B120000}"/>
    <cellStyle name="style1435229540476" xfId="4728" xr:uid="{00000000-0005-0000-0000-00007C120000}"/>
    <cellStyle name="style1435229540508" xfId="4729" xr:uid="{00000000-0005-0000-0000-00007D120000}"/>
    <cellStyle name="style1435229540537" xfId="4730" xr:uid="{00000000-0005-0000-0000-00007E120000}"/>
    <cellStyle name="style1435229540568" xfId="4731" xr:uid="{00000000-0005-0000-0000-00007F120000}"/>
    <cellStyle name="style1435229540600" xfId="4732" xr:uid="{00000000-0005-0000-0000-000080120000}"/>
    <cellStyle name="style1435229540678" xfId="4733" xr:uid="{00000000-0005-0000-0000-000081120000}"/>
    <cellStyle name="style1435229540711" xfId="4734" xr:uid="{00000000-0005-0000-0000-000082120000}"/>
    <cellStyle name="style1435229540744" xfId="4735" xr:uid="{00000000-0005-0000-0000-000083120000}"/>
    <cellStyle name="style1435229540776" xfId="4736" xr:uid="{00000000-0005-0000-0000-000084120000}"/>
    <cellStyle name="style1435229540808" xfId="4737" xr:uid="{00000000-0005-0000-0000-000085120000}"/>
    <cellStyle name="style1435229731599" xfId="4738" xr:uid="{00000000-0005-0000-0000-000086120000}"/>
    <cellStyle name="style1435229731634" xfId="4739" xr:uid="{00000000-0005-0000-0000-000087120000}"/>
    <cellStyle name="style1435229731662" xfId="4740" xr:uid="{00000000-0005-0000-0000-000088120000}"/>
    <cellStyle name="style1435229731693" xfId="4741" xr:uid="{00000000-0005-0000-0000-000089120000}"/>
    <cellStyle name="style1435229731724" xfId="4742" xr:uid="{00000000-0005-0000-0000-00008A120000}"/>
    <cellStyle name="style1435229731754" xfId="4743" xr:uid="{00000000-0005-0000-0000-00008B120000}"/>
    <cellStyle name="style1435229731786" xfId="4744" xr:uid="{00000000-0005-0000-0000-00008C120000}"/>
    <cellStyle name="style1435229731892" xfId="4745" xr:uid="{00000000-0005-0000-0000-00008D120000}"/>
    <cellStyle name="style1435229731925" xfId="4746" xr:uid="{00000000-0005-0000-0000-00008E120000}"/>
    <cellStyle name="style1435229731957" xfId="4747" xr:uid="{00000000-0005-0000-0000-00008F120000}"/>
    <cellStyle name="style1435229731988" xfId="4748" xr:uid="{00000000-0005-0000-0000-000090120000}"/>
    <cellStyle name="style1435229732019" xfId="4749" xr:uid="{00000000-0005-0000-0000-000091120000}"/>
    <cellStyle name="style1435229732052" xfId="4750" xr:uid="{00000000-0005-0000-0000-000092120000}"/>
    <cellStyle name="style1435229732081" xfId="4751" xr:uid="{00000000-0005-0000-0000-000093120000}"/>
    <cellStyle name="style1435229732113" xfId="4752" xr:uid="{00000000-0005-0000-0000-000094120000}"/>
    <cellStyle name="style1435229732143" xfId="4753" xr:uid="{00000000-0005-0000-0000-000095120000}"/>
    <cellStyle name="style1435229732227" xfId="4754" xr:uid="{00000000-0005-0000-0000-000096120000}"/>
    <cellStyle name="style1435229732260" xfId="4755" xr:uid="{00000000-0005-0000-0000-000097120000}"/>
    <cellStyle name="style1435229732289" xfId="4756" xr:uid="{00000000-0005-0000-0000-000098120000}"/>
    <cellStyle name="style1435229732322" xfId="4757" xr:uid="{00000000-0005-0000-0000-000099120000}"/>
    <cellStyle name="style1435229732354" xfId="4758" xr:uid="{00000000-0005-0000-0000-00009A120000}"/>
    <cellStyle name="style1435229732385" xfId="4759" xr:uid="{00000000-0005-0000-0000-00009B120000}"/>
    <cellStyle name="style1435229732417" xfId="4760" xr:uid="{00000000-0005-0000-0000-00009C120000}"/>
    <cellStyle name="style1435229732444" xfId="4761" xr:uid="{00000000-0005-0000-0000-00009D120000}"/>
    <cellStyle name="style1435229732476" xfId="4762" xr:uid="{00000000-0005-0000-0000-00009E120000}"/>
    <cellStyle name="style1435229732579" xfId="4763" xr:uid="{00000000-0005-0000-0000-00009F120000}"/>
    <cellStyle name="style1435229732608" xfId="4764" xr:uid="{00000000-0005-0000-0000-0000A0120000}"/>
    <cellStyle name="style1435229732641" xfId="4765" xr:uid="{00000000-0005-0000-0000-0000A1120000}"/>
    <cellStyle name="style1435229732674" xfId="4766" xr:uid="{00000000-0005-0000-0000-0000A2120000}"/>
    <cellStyle name="style1435229732701" xfId="4767" xr:uid="{00000000-0005-0000-0000-0000A3120000}"/>
    <cellStyle name="style1435229732730" xfId="4768" xr:uid="{00000000-0005-0000-0000-0000A4120000}"/>
    <cellStyle name="style1435229732757" xfId="4769" xr:uid="{00000000-0005-0000-0000-0000A5120000}"/>
    <cellStyle name="style1435229732785" xfId="4770" xr:uid="{00000000-0005-0000-0000-0000A6120000}"/>
    <cellStyle name="style1435229732816" xfId="4771" xr:uid="{00000000-0005-0000-0000-0000A7120000}"/>
    <cellStyle name="style1435229732845" xfId="4772" xr:uid="{00000000-0005-0000-0000-0000A8120000}"/>
    <cellStyle name="style1435229732874" xfId="4773" xr:uid="{00000000-0005-0000-0000-0000A9120000}"/>
    <cellStyle name="style1435229732903" xfId="4774" xr:uid="{00000000-0005-0000-0000-0000AA120000}"/>
    <cellStyle name="style1435229732935" xfId="4775" xr:uid="{00000000-0005-0000-0000-0000AB120000}"/>
    <cellStyle name="style1435229732965" xfId="4776" xr:uid="{00000000-0005-0000-0000-0000AC120000}"/>
    <cellStyle name="style1435229733072" xfId="4777" xr:uid="{00000000-0005-0000-0000-0000AD120000}"/>
    <cellStyle name="style1435229733103" xfId="4778" xr:uid="{00000000-0005-0000-0000-0000AE120000}"/>
    <cellStyle name="style1435229733132" xfId="4779" xr:uid="{00000000-0005-0000-0000-0000AF120000}"/>
    <cellStyle name="style1435229733160" xfId="4780" xr:uid="{00000000-0005-0000-0000-0000B0120000}"/>
    <cellStyle name="style1435230341335" xfId="4781" xr:uid="{00000000-0005-0000-0000-0000B1120000}"/>
    <cellStyle name="style1435230341368" xfId="4782" xr:uid="{00000000-0005-0000-0000-0000B2120000}"/>
    <cellStyle name="style1435230341395" xfId="4783" xr:uid="{00000000-0005-0000-0000-0000B3120000}"/>
    <cellStyle name="style1435230341426" xfId="4784" xr:uid="{00000000-0005-0000-0000-0000B4120000}"/>
    <cellStyle name="style1435230341457" xfId="4785" xr:uid="{00000000-0005-0000-0000-0000B5120000}"/>
    <cellStyle name="style1435230341571" xfId="4786" xr:uid="{00000000-0005-0000-0000-0000B6120000}"/>
    <cellStyle name="style1435230341603" xfId="4787" xr:uid="{00000000-0005-0000-0000-0000B7120000}"/>
    <cellStyle name="style1435230341635" xfId="4788" xr:uid="{00000000-0005-0000-0000-0000B8120000}"/>
    <cellStyle name="style1435230341666" xfId="4789" xr:uid="{00000000-0005-0000-0000-0000B9120000}"/>
    <cellStyle name="style1435230341696" xfId="4790" xr:uid="{00000000-0005-0000-0000-0000BA120000}"/>
    <cellStyle name="style1435230341726" xfId="4791" xr:uid="{00000000-0005-0000-0000-0000BB120000}"/>
    <cellStyle name="style1435230341756" xfId="4792" xr:uid="{00000000-0005-0000-0000-0000BC120000}"/>
    <cellStyle name="style1435230341786" xfId="4793" xr:uid="{00000000-0005-0000-0000-0000BD120000}"/>
    <cellStyle name="style1435230341812" xfId="4794" xr:uid="{00000000-0005-0000-0000-0000BE120000}"/>
    <cellStyle name="style1435230341842" xfId="4795" xr:uid="{00000000-0005-0000-0000-0000BF120000}"/>
    <cellStyle name="style1435230341873" xfId="4796" xr:uid="{00000000-0005-0000-0000-0000C0120000}"/>
    <cellStyle name="style1435230341901" xfId="4797" xr:uid="{00000000-0005-0000-0000-0000C1120000}"/>
    <cellStyle name="style1435230341927" xfId="4798" xr:uid="{00000000-0005-0000-0000-0000C2120000}"/>
    <cellStyle name="style1435230341955" xfId="4799" xr:uid="{00000000-0005-0000-0000-0000C3120000}"/>
    <cellStyle name="style1435230342043" xfId="4800" xr:uid="{00000000-0005-0000-0000-0000C4120000}"/>
    <cellStyle name="style1435230342079" xfId="4801" xr:uid="{00000000-0005-0000-0000-0000C5120000}"/>
    <cellStyle name="style1435230342106" xfId="4802" xr:uid="{00000000-0005-0000-0000-0000C6120000}"/>
    <cellStyle name="style1435230342133" xfId="4803" xr:uid="{00000000-0005-0000-0000-0000C7120000}"/>
    <cellStyle name="style1435230552027" xfId="4804" xr:uid="{00000000-0005-0000-0000-0000C8120000}"/>
    <cellStyle name="style1435230552061" xfId="4805" xr:uid="{00000000-0005-0000-0000-0000C9120000}"/>
    <cellStyle name="style1435230552088" xfId="4806" xr:uid="{00000000-0005-0000-0000-0000CA120000}"/>
    <cellStyle name="style1435230552121" xfId="4807" xr:uid="{00000000-0005-0000-0000-0000CB120000}"/>
    <cellStyle name="style1435230552155" xfId="4808" xr:uid="{00000000-0005-0000-0000-0000CC120000}"/>
    <cellStyle name="style1435230552185" xfId="4809" xr:uid="{00000000-0005-0000-0000-0000CD120000}"/>
    <cellStyle name="style1435230552215" xfId="4810" xr:uid="{00000000-0005-0000-0000-0000CE120000}"/>
    <cellStyle name="style1435230552252" xfId="4811" xr:uid="{00000000-0005-0000-0000-0000CF120000}"/>
    <cellStyle name="style1435230552292" xfId="4812" xr:uid="{00000000-0005-0000-0000-0000D0120000}"/>
    <cellStyle name="style1435230552387" xfId="4813" xr:uid="{00000000-0005-0000-0000-0000D1120000}"/>
    <cellStyle name="style1435230552420" xfId="4814" xr:uid="{00000000-0005-0000-0000-0000D2120000}"/>
    <cellStyle name="style1435230552451" xfId="4815" xr:uid="{00000000-0005-0000-0000-0000D3120000}"/>
    <cellStyle name="style1435230552482" xfId="4816" xr:uid="{00000000-0005-0000-0000-0000D4120000}"/>
    <cellStyle name="style1435230552514" xfId="4817" xr:uid="{00000000-0005-0000-0000-0000D5120000}"/>
    <cellStyle name="style1435230552544" xfId="4818" xr:uid="{00000000-0005-0000-0000-0000D6120000}"/>
    <cellStyle name="style1435230552571" xfId="4819" xr:uid="{00000000-0005-0000-0000-0000D7120000}"/>
    <cellStyle name="style1435230552601" xfId="4820" xr:uid="{00000000-0005-0000-0000-0000D8120000}"/>
    <cellStyle name="style1435230552631" xfId="4821" xr:uid="{00000000-0005-0000-0000-0000D9120000}"/>
    <cellStyle name="style1435230552659" xfId="4822" xr:uid="{00000000-0005-0000-0000-0000DA120000}"/>
    <cellStyle name="style1435230552763" xfId="4823" xr:uid="{00000000-0005-0000-0000-0000DB120000}"/>
    <cellStyle name="style1435230552792" xfId="4824" xr:uid="{00000000-0005-0000-0000-0000DC120000}"/>
    <cellStyle name="style1435230552820" xfId="4825" xr:uid="{00000000-0005-0000-0000-0000DD120000}"/>
    <cellStyle name="style1435230552852" xfId="4826" xr:uid="{00000000-0005-0000-0000-0000DE120000}"/>
    <cellStyle name="style1435230552879" xfId="4827" xr:uid="{00000000-0005-0000-0000-0000DF120000}"/>
    <cellStyle name="style1435230552905" xfId="4828" xr:uid="{00000000-0005-0000-0000-0000E0120000}"/>
    <cellStyle name="style1435230552931" xfId="4829" xr:uid="{00000000-0005-0000-0000-0000E1120000}"/>
    <cellStyle name="style1435230552958" xfId="4830" xr:uid="{00000000-0005-0000-0000-0000E2120000}"/>
    <cellStyle name="style1435230552984" xfId="4831" xr:uid="{00000000-0005-0000-0000-0000E3120000}"/>
    <cellStyle name="style1435230553011" xfId="4832" xr:uid="{00000000-0005-0000-0000-0000E4120000}"/>
    <cellStyle name="style1435230553038" xfId="4833" xr:uid="{00000000-0005-0000-0000-0000E5120000}"/>
    <cellStyle name="style1435230553140" xfId="4834" xr:uid="{00000000-0005-0000-0000-0000E6120000}"/>
    <cellStyle name="style1435230553174" xfId="4835" xr:uid="{00000000-0005-0000-0000-0000E7120000}"/>
    <cellStyle name="style1435230553201" xfId="4836" xr:uid="{00000000-0005-0000-0000-0000E8120000}"/>
    <cellStyle name="style1435230553228" xfId="4837" xr:uid="{00000000-0005-0000-0000-0000E9120000}"/>
    <cellStyle name="style1435230553255" xfId="4838" xr:uid="{00000000-0005-0000-0000-0000EA120000}"/>
    <cellStyle name="style1435230553283" xfId="4839" xr:uid="{00000000-0005-0000-0000-0000EB120000}"/>
    <cellStyle name="style1435230553318" xfId="4840" xr:uid="{00000000-0005-0000-0000-0000EC120000}"/>
    <cellStyle name="style1435230553345" xfId="4841" xr:uid="{00000000-0005-0000-0000-0000ED120000}"/>
    <cellStyle name="style1435230553372" xfId="4842" xr:uid="{00000000-0005-0000-0000-0000EE120000}"/>
    <cellStyle name="style1435230749241" xfId="4843" xr:uid="{00000000-0005-0000-0000-0000EF120000}"/>
    <cellStyle name="style1435230749273" xfId="4844" xr:uid="{00000000-0005-0000-0000-0000F0120000}"/>
    <cellStyle name="style1435230749299" xfId="4845" xr:uid="{00000000-0005-0000-0000-0000F1120000}"/>
    <cellStyle name="style1435230749327" xfId="4846" xr:uid="{00000000-0005-0000-0000-0000F2120000}"/>
    <cellStyle name="style1435230749357" xfId="4847" xr:uid="{00000000-0005-0000-0000-0000F3120000}"/>
    <cellStyle name="style1435230749388" xfId="4848" xr:uid="{00000000-0005-0000-0000-0000F4120000}"/>
    <cellStyle name="style1435230749418" xfId="4849" xr:uid="{00000000-0005-0000-0000-0000F5120000}"/>
    <cellStyle name="style1435230749508" xfId="4850" xr:uid="{00000000-0005-0000-0000-0000F6120000}"/>
    <cellStyle name="style1435230749549" xfId="4851" xr:uid="{00000000-0005-0000-0000-0000F7120000}"/>
    <cellStyle name="style1435230749590" xfId="4852" xr:uid="{00000000-0005-0000-0000-0000F8120000}"/>
    <cellStyle name="style1435230749643" xfId="4853" xr:uid="{00000000-0005-0000-0000-0000F9120000}"/>
    <cellStyle name="style1435230749677" xfId="4854" xr:uid="{00000000-0005-0000-0000-0000FA120000}"/>
    <cellStyle name="style1435230749710" xfId="4855" xr:uid="{00000000-0005-0000-0000-0000FB120000}"/>
    <cellStyle name="style1435230749742" xfId="4856" xr:uid="{00000000-0005-0000-0000-0000FC120000}"/>
    <cellStyle name="style1435230749771" xfId="4857" xr:uid="{00000000-0005-0000-0000-0000FD120000}"/>
    <cellStyle name="style1435230749800" xfId="4858" xr:uid="{00000000-0005-0000-0000-0000FE120000}"/>
    <cellStyle name="style1435230749827" xfId="4859" xr:uid="{00000000-0005-0000-0000-0000FF120000}"/>
    <cellStyle name="style1435230749860" xfId="4860" xr:uid="{00000000-0005-0000-0000-000000130000}"/>
    <cellStyle name="style1435230749891" xfId="4861" xr:uid="{00000000-0005-0000-0000-000001130000}"/>
    <cellStyle name="style1435230749921" xfId="4862" xr:uid="{00000000-0005-0000-0000-000002130000}"/>
    <cellStyle name="style1435230749952" xfId="4863" xr:uid="{00000000-0005-0000-0000-000003130000}"/>
    <cellStyle name="style1435230749981" xfId="4864" xr:uid="{00000000-0005-0000-0000-000004130000}"/>
    <cellStyle name="style1435230750007" xfId="4865" xr:uid="{00000000-0005-0000-0000-000005130000}"/>
    <cellStyle name="style1435230750114" xfId="4866" xr:uid="{00000000-0005-0000-0000-000006130000}"/>
    <cellStyle name="style1435230750150" xfId="4867" xr:uid="{00000000-0005-0000-0000-000007130000}"/>
    <cellStyle name="style1435230750185" xfId="4868" xr:uid="{00000000-0005-0000-0000-000008130000}"/>
    <cellStyle name="style1435230750225" xfId="4869" xr:uid="{00000000-0005-0000-0000-000009130000}"/>
    <cellStyle name="style1435230750259" xfId="4870" xr:uid="{00000000-0005-0000-0000-00000A130000}"/>
    <cellStyle name="style1435230750289" xfId="4871" xr:uid="{00000000-0005-0000-0000-00000B130000}"/>
    <cellStyle name="style1435230750325" xfId="4872" xr:uid="{00000000-0005-0000-0000-00000C130000}"/>
    <cellStyle name="style1435230750358" xfId="4873" xr:uid="{00000000-0005-0000-0000-00000D130000}"/>
    <cellStyle name="style1435230750387" xfId="4874" xr:uid="{00000000-0005-0000-0000-00000E130000}"/>
    <cellStyle name="style1435231087461" xfId="4875" xr:uid="{00000000-0005-0000-0000-00000F130000}"/>
    <cellStyle name="style1435231087499" xfId="4876" xr:uid="{00000000-0005-0000-0000-000010130000}"/>
    <cellStyle name="style1435231087526" xfId="4877" xr:uid="{00000000-0005-0000-0000-000011130000}"/>
    <cellStyle name="style1435231087556" xfId="4878" xr:uid="{00000000-0005-0000-0000-000012130000}"/>
    <cellStyle name="style1435231087585" xfId="4879" xr:uid="{00000000-0005-0000-0000-000013130000}"/>
    <cellStyle name="style1435231087615" xfId="4880" xr:uid="{00000000-0005-0000-0000-000014130000}"/>
    <cellStyle name="style1435231087704" xfId="4881" xr:uid="{00000000-0005-0000-0000-000015130000}"/>
    <cellStyle name="style1435231087737" xfId="4882" xr:uid="{00000000-0005-0000-0000-000016130000}"/>
    <cellStyle name="style1435231087767" xfId="4883" xr:uid="{00000000-0005-0000-0000-000017130000}"/>
    <cellStyle name="style1435231087798" xfId="4884" xr:uid="{00000000-0005-0000-0000-000018130000}"/>
    <cellStyle name="style1435231087828" xfId="4885" xr:uid="{00000000-0005-0000-0000-000019130000}"/>
    <cellStyle name="style1435231087857" xfId="4886" xr:uid="{00000000-0005-0000-0000-00001A130000}"/>
    <cellStyle name="style1435231087888" xfId="4887" xr:uid="{00000000-0005-0000-0000-00001B130000}"/>
    <cellStyle name="style1435231087918" xfId="4888" xr:uid="{00000000-0005-0000-0000-00001C130000}"/>
    <cellStyle name="style1435231087944" xfId="4889" xr:uid="{00000000-0005-0000-0000-00001D130000}"/>
    <cellStyle name="style1435231087970" xfId="4890" xr:uid="{00000000-0005-0000-0000-00001E130000}"/>
    <cellStyle name="style1435231087996" xfId="4891" xr:uid="{00000000-0005-0000-0000-00001F130000}"/>
    <cellStyle name="style1435231088025" xfId="4892" xr:uid="{00000000-0005-0000-0000-000020130000}"/>
    <cellStyle name="style1435231088055" xfId="4893" xr:uid="{00000000-0005-0000-0000-000021130000}"/>
    <cellStyle name="style1435231088088" xfId="4894" xr:uid="{00000000-0005-0000-0000-000022130000}"/>
    <cellStyle name="style1435231088119" xfId="4895" xr:uid="{00000000-0005-0000-0000-000023130000}"/>
    <cellStyle name="style1435231088211" xfId="4896" xr:uid="{00000000-0005-0000-0000-000024130000}"/>
    <cellStyle name="style1435231088246" xfId="4897" xr:uid="{00000000-0005-0000-0000-000025130000}"/>
    <cellStyle name="style1435231088284" xfId="4898" xr:uid="{00000000-0005-0000-0000-000026130000}"/>
    <cellStyle name="style1435231088315" xfId="4899" xr:uid="{00000000-0005-0000-0000-000027130000}"/>
    <cellStyle name="style1435231088342" xfId="4900" xr:uid="{00000000-0005-0000-0000-000028130000}"/>
    <cellStyle name="style1435231088369" xfId="4901" xr:uid="{00000000-0005-0000-0000-000029130000}"/>
    <cellStyle name="style1435231088399" xfId="4902" xr:uid="{00000000-0005-0000-0000-00002A130000}"/>
    <cellStyle name="style1435231088425" xfId="4903" xr:uid="{00000000-0005-0000-0000-00002B130000}"/>
    <cellStyle name="style1435231088453" xfId="4904" xr:uid="{00000000-0005-0000-0000-00002C130000}"/>
    <cellStyle name="style1435231088479" xfId="4905" xr:uid="{00000000-0005-0000-0000-00002D130000}"/>
    <cellStyle name="style1435231088505" xfId="4906" xr:uid="{00000000-0005-0000-0000-00002E130000}"/>
    <cellStyle name="style1435231547718" xfId="4907" xr:uid="{00000000-0005-0000-0000-00002F130000}"/>
    <cellStyle name="style1435231547757" xfId="4908" xr:uid="{00000000-0005-0000-0000-000030130000}"/>
    <cellStyle name="style1435231547798" xfId="4909" xr:uid="{00000000-0005-0000-0000-000031130000}"/>
    <cellStyle name="style1435231547839" xfId="4910" xr:uid="{00000000-0005-0000-0000-000032130000}"/>
    <cellStyle name="style1435231547870" xfId="4911" xr:uid="{00000000-0005-0000-0000-000033130000}"/>
    <cellStyle name="style1435231547899" xfId="4912" xr:uid="{00000000-0005-0000-0000-000034130000}"/>
    <cellStyle name="style1435231547929" xfId="4913" xr:uid="{00000000-0005-0000-0000-000035130000}"/>
    <cellStyle name="style1435231547960" xfId="4914" xr:uid="{00000000-0005-0000-0000-000036130000}"/>
    <cellStyle name="style1435231547989" xfId="4915" xr:uid="{00000000-0005-0000-0000-000037130000}"/>
    <cellStyle name="style1435231548023" xfId="4916" xr:uid="{00000000-0005-0000-0000-000038130000}"/>
    <cellStyle name="style1435231548052" xfId="4917" xr:uid="{00000000-0005-0000-0000-000039130000}"/>
    <cellStyle name="style1435231548081" xfId="4918" xr:uid="{00000000-0005-0000-0000-00003A130000}"/>
    <cellStyle name="style1435231548112" xfId="4919" xr:uid="{00000000-0005-0000-0000-00003B130000}"/>
    <cellStyle name="style1435231548141" xfId="4920" xr:uid="{00000000-0005-0000-0000-00003C130000}"/>
    <cellStyle name="style1435231548167" xfId="4921" xr:uid="{00000000-0005-0000-0000-00003D130000}"/>
    <cellStyle name="style1435231548192" xfId="4922" xr:uid="{00000000-0005-0000-0000-00003E130000}"/>
    <cellStyle name="style1435231548296" xfId="4923" xr:uid="{00000000-0005-0000-0000-00003F130000}"/>
    <cellStyle name="style1435231548323" xfId="4924" xr:uid="{00000000-0005-0000-0000-000040130000}"/>
    <cellStyle name="style1435231548358" xfId="4925" xr:uid="{00000000-0005-0000-0000-000041130000}"/>
    <cellStyle name="style1435231548393" xfId="4926" xr:uid="{00000000-0005-0000-0000-000042130000}"/>
    <cellStyle name="style1435231548419" xfId="4927" xr:uid="{00000000-0005-0000-0000-000043130000}"/>
    <cellStyle name="style1435231548456" xfId="4928" xr:uid="{00000000-0005-0000-0000-000044130000}"/>
    <cellStyle name="style1435231548483" xfId="4929" xr:uid="{00000000-0005-0000-0000-000045130000}"/>
    <cellStyle name="style1435231548508" xfId="4930" xr:uid="{00000000-0005-0000-0000-000046130000}"/>
    <cellStyle name="style1435231548535" xfId="4931" xr:uid="{00000000-0005-0000-0000-000047130000}"/>
    <cellStyle name="style1435231548589" xfId="4932" xr:uid="{00000000-0005-0000-0000-000048130000}"/>
    <cellStyle name="style1435231548615" xfId="4933" xr:uid="{00000000-0005-0000-0000-000049130000}"/>
    <cellStyle name="style1435231548641" xfId="4934" xr:uid="{00000000-0005-0000-0000-00004A130000}"/>
    <cellStyle name="style1435231548667" xfId="4935" xr:uid="{00000000-0005-0000-0000-00004B130000}"/>
    <cellStyle name="style1435231548693" xfId="4936" xr:uid="{00000000-0005-0000-0000-00004C130000}"/>
    <cellStyle name="style1435231548719" xfId="4937" xr:uid="{00000000-0005-0000-0000-00004D130000}"/>
    <cellStyle name="style1435231548746" xfId="4938" xr:uid="{00000000-0005-0000-0000-00004E130000}"/>
    <cellStyle name="style1435231548772" xfId="4939" xr:uid="{00000000-0005-0000-0000-00004F130000}"/>
    <cellStyle name="style1435231548798" xfId="4940" xr:uid="{00000000-0005-0000-0000-000050130000}"/>
    <cellStyle name="style1435231548826" xfId="4941" xr:uid="{00000000-0005-0000-0000-000051130000}"/>
    <cellStyle name="style1435231548851" xfId="4942" xr:uid="{00000000-0005-0000-0000-000052130000}"/>
    <cellStyle name="style1435231548877" xfId="4943" xr:uid="{00000000-0005-0000-0000-000053130000}"/>
    <cellStyle name="style1435231548908" xfId="4944" xr:uid="{00000000-0005-0000-0000-000054130000}"/>
    <cellStyle name="style1435231548934" xfId="4945" xr:uid="{00000000-0005-0000-0000-000055130000}"/>
    <cellStyle name="style1435231549038" xfId="4946" xr:uid="{00000000-0005-0000-0000-000056130000}"/>
    <cellStyle name="style1435231549075" xfId="4947" xr:uid="{00000000-0005-0000-0000-000057130000}"/>
    <cellStyle name="style1435231549104" xfId="4948" xr:uid="{00000000-0005-0000-0000-000058130000}"/>
    <cellStyle name="style1435231549130" xfId="4949" xr:uid="{00000000-0005-0000-0000-000059130000}"/>
    <cellStyle name="style1435231549175" xfId="4950" xr:uid="{00000000-0005-0000-0000-00005A130000}"/>
    <cellStyle name="style1435231549208" xfId="4951" xr:uid="{00000000-0005-0000-0000-00005B130000}"/>
    <cellStyle name="style1435231549240" xfId="4952" xr:uid="{00000000-0005-0000-0000-00005C130000}"/>
    <cellStyle name="style1435231549274" xfId="4953" xr:uid="{00000000-0005-0000-0000-00005D130000}"/>
    <cellStyle name="style1435231549308" xfId="4954" xr:uid="{00000000-0005-0000-0000-00005E130000}"/>
    <cellStyle name="style1435231549334" xfId="4955" xr:uid="{00000000-0005-0000-0000-00005F130000}"/>
    <cellStyle name="style1435231549361" xfId="4956" xr:uid="{00000000-0005-0000-0000-000060130000}"/>
    <cellStyle name="style1435231549387" xfId="4957" xr:uid="{00000000-0005-0000-0000-000061130000}"/>
    <cellStyle name="style1435231549412" xfId="4958" xr:uid="{00000000-0005-0000-0000-000062130000}"/>
    <cellStyle name="style1435231549440" xfId="4959" xr:uid="{00000000-0005-0000-0000-000063130000}"/>
    <cellStyle name="style1435231549466" xfId="4960" xr:uid="{00000000-0005-0000-0000-000064130000}"/>
    <cellStyle name="style1435231549492" xfId="4961" xr:uid="{00000000-0005-0000-0000-000065130000}"/>
    <cellStyle name="style1435231549518" xfId="4962" xr:uid="{00000000-0005-0000-0000-000066130000}"/>
    <cellStyle name="style1435231549544" xfId="4963" xr:uid="{00000000-0005-0000-0000-000067130000}"/>
    <cellStyle name="style1435231549569" xfId="4964" xr:uid="{00000000-0005-0000-0000-000068130000}"/>
    <cellStyle name="style1435231549596" xfId="4965" xr:uid="{00000000-0005-0000-0000-000069130000}"/>
    <cellStyle name="style1435231549628" xfId="4966" xr:uid="{00000000-0005-0000-0000-00006A130000}"/>
    <cellStyle name="style1435231549654" xfId="4967" xr:uid="{00000000-0005-0000-0000-00006B130000}"/>
    <cellStyle name="style1435231549765" xfId="4968" xr:uid="{00000000-0005-0000-0000-00006C130000}"/>
    <cellStyle name="style1435234464409" xfId="4969" xr:uid="{00000000-0005-0000-0000-00006D130000}"/>
    <cellStyle name="style1435234464444" xfId="4970" xr:uid="{00000000-0005-0000-0000-00006E130000}"/>
    <cellStyle name="style1435234464473" xfId="4971" xr:uid="{00000000-0005-0000-0000-00006F130000}"/>
    <cellStyle name="style1435234464501" xfId="4972" xr:uid="{00000000-0005-0000-0000-000070130000}"/>
    <cellStyle name="style1435234464532" xfId="4973" xr:uid="{00000000-0005-0000-0000-000071130000}"/>
    <cellStyle name="style1435234464561" xfId="4974" xr:uid="{00000000-0005-0000-0000-000072130000}"/>
    <cellStyle name="style1435234464590" xfId="4975" xr:uid="{00000000-0005-0000-0000-000073130000}"/>
    <cellStyle name="style1435234464619" xfId="4976" xr:uid="{00000000-0005-0000-0000-000074130000}"/>
    <cellStyle name="style1435234464734" xfId="4977" xr:uid="{00000000-0005-0000-0000-000075130000}"/>
    <cellStyle name="style1435234464765" xfId="4978" xr:uid="{00000000-0005-0000-0000-000076130000}"/>
    <cellStyle name="style1435234464796" xfId="4979" xr:uid="{00000000-0005-0000-0000-000077130000}"/>
    <cellStyle name="style1435234464826" xfId="4980" xr:uid="{00000000-0005-0000-0000-000078130000}"/>
    <cellStyle name="style1435234464860" xfId="4981" xr:uid="{00000000-0005-0000-0000-000079130000}"/>
    <cellStyle name="style1435234464898" xfId="4982" xr:uid="{00000000-0005-0000-0000-00007A130000}"/>
    <cellStyle name="style1435234464927" xfId="4983" xr:uid="{00000000-0005-0000-0000-00007B130000}"/>
    <cellStyle name="style1435234464952" xfId="4984" xr:uid="{00000000-0005-0000-0000-00007C130000}"/>
    <cellStyle name="style1435234464978" xfId="4985" xr:uid="{00000000-0005-0000-0000-00007D130000}"/>
    <cellStyle name="style1435234465007" xfId="4986" xr:uid="{00000000-0005-0000-0000-00007E130000}"/>
    <cellStyle name="style1435234465036" xfId="4987" xr:uid="{00000000-0005-0000-0000-00007F130000}"/>
    <cellStyle name="style1435234465073" xfId="4988" xr:uid="{00000000-0005-0000-0000-000080130000}"/>
    <cellStyle name="style1435234465100" xfId="4989" xr:uid="{00000000-0005-0000-0000-000081130000}"/>
    <cellStyle name="style1435234465125" xfId="4990" xr:uid="{00000000-0005-0000-0000-000082130000}"/>
    <cellStyle name="style1435234465151" xfId="4991" xr:uid="{00000000-0005-0000-0000-000083130000}"/>
    <cellStyle name="style1435234465177" xfId="4992" xr:uid="{00000000-0005-0000-0000-000084130000}"/>
    <cellStyle name="style1435234465209" xfId="4993" xr:uid="{00000000-0005-0000-0000-000085130000}"/>
    <cellStyle name="style1435234465327" xfId="4994" xr:uid="{00000000-0005-0000-0000-000086130000}"/>
    <cellStyle name="style1435234465354" xfId="4995" xr:uid="{00000000-0005-0000-0000-000087130000}"/>
    <cellStyle name="style1435234465381" xfId="4996" xr:uid="{00000000-0005-0000-0000-000088130000}"/>
    <cellStyle name="style1435234465417" xfId="4997" xr:uid="{00000000-0005-0000-0000-000089130000}"/>
    <cellStyle name="style1435236600673" xfId="4998" xr:uid="{00000000-0005-0000-0000-00008A130000}"/>
    <cellStyle name="style1435236600710" xfId="4999" xr:uid="{00000000-0005-0000-0000-00008B130000}"/>
    <cellStyle name="style1435236600741" xfId="5000" xr:uid="{00000000-0005-0000-0000-00008C130000}"/>
    <cellStyle name="style1435236600771" xfId="5001" xr:uid="{00000000-0005-0000-0000-00008D130000}"/>
    <cellStyle name="style1435236600801" xfId="5002" xr:uid="{00000000-0005-0000-0000-00008E130000}"/>
    <cellStyle name="style1435236600830" xfId="5003" xr:uid="{00000000-0005-0000-0000-00008F130000}"/>
    <cellStyle name="style1435236600861" xfId="5004" xr:uid="{00000000-0005-0000-0000-000090130000}"/>
    <cellStyle name="style1435236600890" xfId="5005" xr:uid="{00000000-0005-0000-0000-000091130000}"/>
    <cellStyle name="style1435236600921" xfId="5006" xr:uid="{00000000-0005-0000-0000-000092130000}"/>
    <cellStyle name="style1435236600951" xfId="5007" xr:uid="{00000000-0005-0000-0000-000093130000}"/>
    <cellStyle name="style1435236600980" xfId="5008" xr:uid="{00000000-0005-0000-0000-000094130000}"/>
    <cellStyle name="style1435236601010" xfId="5009" xr:uid="{00000000-0005-0000-0000-000095130000}"/>
    <cellStyle name="style1435236601044" xfId="5010" xr:uid="{00000000-0005-0000-0000-000096130000}"/>
    <cellStyle name="style1435236601084" xfId="5011" xr:uid="{00000000-0005-0000-0000-000097130000}"/>
    <cellStyle name="style1435236601121" xfId="5012" xr:uid="{00000000-0005-0000-0000-000098130000}"/>
    <cellStyle name="style1435236601158" xfId="5013" xr:uid="{00000000-0005-0000-0000-000099130000}"/>
    <cellStyle name="style1435236601192" xfId="5014" xr:uid="{00000000-0005-0000-0000-00009A130000}"/>
    <cellStyle name="style1435236601224" xfId="5015" xr:uid="{00000000-0005-0000-0000-00009B130000}"/>
    <cellStyle name="style1435236601360" xfId="5016" xr:uid="{00000000-0005-0000-0000-00009C130000}"/>
    <cellStyle name="style1435236601390" xfId="5017" xr:uid="{00000000-0005-0000-0000-00009D130000}"/>
    <cellStyle name="style1435236601425" xfId="5018" xr:uid="{00000000-0005-0000-0000-00009E130000}"/>
    <cellStyle name="style1435236601452" xfId="5019" xr:uid="{00000000-0005-0000-0000-00009F130000}"/>
    <cellStyle name="style1435236601479" xfId="5020" xr:uid="{00000000-0005-0000-0000-0000A0130000}"/>
    <cellStyle name="style1435236601507" xfId="5021" xr:uid="{00000000-0005-0000-0000-0000A1130000}"/>
    <cellStyle name="style1435236601534" xfId="5022" xr:uid="{00000000-0005-0000-0000-0000A2130000}"/>
    <cellStyle name="style1435236601560" xfId="5023" xr:uid="{00000000-0005-0000-0000-0000A3130000}"/>
    <cellStyle name="style1435236601592" xfId="5024" xr:uid="{00000000-0005-0000-0000-0000A4130000}"/>
    <cellStyle name="style1435236601621" xfId="5025" xr:uid="{00000000-0005-0000-0000-0000A5130000}"/>
    <cellStyle name="style1435236601666" xfId="5026" xr:uid="{00000000-0005-0000-0000-0000A6130000}"/>
    <cellStyle name="style1435236601709" xfId="5027" xr:uid="{00000000-0005-0000-0000-0000A7130000}"/>
    <cellStyle name="style1435236601740" xfId="5028" xr:uid="{00000000-0005-0000-0000-0000A8130000}"/>
    <cellStyle name="style1435236601768" xfId="5029" xr:uid="{00000000-0005-0000-0000-0000A9130000}"/>
    <cellStyle name="style1435236801596" xfId="5030" xr:uid="{00000000-0005-0000-0000-0000AA130000}"/>
    <cellStyle name="style1435236801630" xfId="5031" xr:uid="{00000000-0005-0000-0000-0000AB130000}"/>
    <cellStyle name="style1435236801657" xfId="5032" xr:uid="{00000000-0005-0000-0000-0000AC130000}"/>
    <cellStyle name="style1435236801685" xfId="5033" xr:uid="{00000000-0005-0000-0000-0000AD130000}"/>
    <cellStyle name="style1435236801803" xfId="5034" xr:uid="{00000000-0005-0000-0000-0000AE130000}"/>
    <cellStyle name="style1435236801845" xfId="5035" xr:uid="{00000000-0005-0000-0000-0000AF130000}"/>
    <cellStyle name="style1435236801892" xfId="5036" xr:uid="{00000000-0005-0000-0000-0000B0130000}"/>
    <cellStyle name="style1435236801924" xfId="5037" xr:uid="{00000000-0005-0000-0000-0000B1130000}"/>
    <cellStyle name="style1435236801953" xfId="5038" xr:uid="{00000000-0005-0000-0000-0000B2130000}"/>
    <cellStyle name="style1435236801982" xfId="5039" xr:uid="{00000000-0005-0000-0000-0000B3130000}"/>
    <cellStyle name="style1435236802011" xfId="5040" xr:uid="{00000000-0005-0000-0000-0000B4130000}"/>
    <cellStyle name="style1435236802041" xfId="5041" xr:uid="{00000000-0005-0000-0000-0000B5130000}"/>
    <cellStyle name="style1435236802074" xfId="5042" xr:uid="{00000000-0005-0000-0000-0000B6130000}"/>
    <cellStyle name="style1435236802104" xfId="5043" xr:uid="{00000000-0005-0000-0000-0000B7130000}"/>
    <cellStyle name="style1435236802130" xfId="5044" xr:uid="{00000000-0005-0000-0000-0000B8130000}"/>
    <cellStyle name="style1435236802156" xfId="5045" xr:uid="{00000000-0005-0000-0000-0000B9130000}"/>
    <cellStyle name="style1435236802182" xfId="5046" xr:uid="{00000000-0005-0000-0000-0000BA130000}"/>
    <cellStyle name="style1435236802211" xfId="5047" xr:uid="{00000000-0005-0000-0000-0000BB130000}"/>
    <cellStyle name="style1435236802342" xfId="5048" xr:uid="{00000000-0005-0000-0000-0000BC130000}"/>
    <cellStyle name="style1435236802375" xfId="5049" xr:uid="{00000000-0005-0000-0000-0000BD130000}"/>
    <cellStyle name="style1435236802401" xfId="5050" xr:uid="{00000000-0005-0000-0000-0000BE130000}"/>
    <cellStyle name="style1435236802430" xfId="5051" xr:uid="{00000000-0005-0000-0000-0000BF130000}"/>
    <cellStyle name="style1435236802456" xfId="5052" xr:uid="{00000000-0005-0000-0000-0000C0130000}"/>
    <cellStyle name="style1435236802481" xfId="5053" xr:uid="{00000000-0005-0000-0000-0000C1130000}"/>
    <cellStyle name="style1435236802507" xfId="5054" xr:uid="{00000000-0005-0000-0000-0000C2130000}"/>
    <cellStyle name="style1435236802536" xfId="5055" xr:uid="{00000000-0005-0000-0000-0000C3130000}"/>
    <cellStyle name="style1435236802561" xfId="5056" xr:uid="{00000000-0005-0000-0000-0000C4130000}"/>
    <cellStyle name="style1435236802612" xfId="5057" xr:uid="{00000000-0005-0000-0000-0000C5130000}"/>
    <cellStyle name="style1435236802641" xfId="5058" xr:uid="{00000000-0005-0000-0000-0000C6130000}"/>
    <cellStyle name="style1435236802671" xfId="5059" xr:uid="{00000000-0005-0000-0000-0000C7130000}"/>
    <cellStyle name="style1435236802702" xfId="5060" xr:uid="{00000000-0005-0000-0000-0000C8130000}"/>
    <cellStyle name="style1435236802733" xfId="5061" xr:uid="{00000000-0005-0000-0000-0000C9130000}"/>
    <cellStyle name="style1435236802762" xfId="5062" xr:uid="{00000000-0005-0000-0000-0000CA130000}"/>
    <cellStyle name="style1435236802790" xfId="5063" xr:uid="{00000000-0005-0000-0000-0000CB130000}"/>
    <cellStyle name="style1435236802817" xfId="5064" xr:uid="{00000000-0005-0000-0000-0000CC130000}"/>
    <cellStyle name="style1435236802868" xfId="5065" xr:uid="{00000000-0005-0000-0000-0000CD130000}"/>
    <cellStyle name="style1435236802895" xfId="5066" xr:uid="{00000000-0005-0000-0000-0000CE130000}"/>
    <cellStyle name="style1435236946508" xfId="5067" xr:uid="{00000000-0005-0000-0000-0000CF130000}"/>
    <cellStyle name="style1435236946540" xfId="5068" xr:uid="{00000000-0005-0000-0000-0000D0130000}"/>
    <cellStyle name="style1435236946569" xfId="5069" xr:uid="{00000000-0005-0000-0000-0000D1130000}"/>
    <cellStyle name="style1435236946600" xfId="5070" xr:uid="{00000000-0005-0000-0000-0000D2130000}"/>
    <cellStyle name="style1435236946636" xfId="5071" xr:uid="{00000000-0005-0000-0000-0000D3130000}"/>
    <cellStyle name="style1435236946664" xfId="5072" xr:uid="{00000000-0005-0000-0000-0000D4130000}"/>
    <cellStyle name="style1435236946693" xfId="5073" xr:uid="{00000000-0005-0000-0000-0000D5130000}"/>
    <cellStyle name="style1435236946722" xfId="5074" xr:uid="{00000000-0005-0000-0000-0000D6130000}"/>
    <cellStyle name="style1435236946750" xfId="5075" xr:uid="{00000000-0005-0000-0000-0000D7130000}"/>
    <cellStyle name="style1435236946779" xfId="5076" xr:uid="{00000000-0005-0000-0000-0000D8130000}"/>
    <cellStyle name="style1435236946808" xfId="5077" xr:uid="{00000000-0005-0000-0000-0000D9130000}"/>
    <cellStyle name="style1435236946837" xfId="5078" xr:uid="{00000000-0005-0000-0000-0000DA130000}"/>
    <cellStyle name="style1435236946869" xfId="5079" xr:uid="{00000000-0005-0000-0000-0000DB130000}"/>
    <cellStyle name="style1435236946898" xfId="5080" xr:uid="{00000000-0005-0000-0000-0000DC130000}"/>
    <cellStyle name="style1435236946924" xfId="5081" xr:uid="{00000000-0005-0000-0000-0000DD130000}"/>
    <cellStyle name="style1435236946949" xfId="5082" xr:uid="{00000000-0005-0000-0000-0000DE130000}"/>
    <cellStyle name="style1435236946975" xfId="5083" xr:uid="{00000000-0005-0000-0000-0000DF130000}"/>
    <cellStyle name="style1435236947004" xfId="5084" xr:uid="{00000000-0005-0000-0000-0000E0130000}"/>
    <cellStyle name="style1435236947033" xfId="5085" xr:uid="{00000000-0005-0000-0000-0000E1130000}"/>
    <cellStyle name="style1435236947072" xfId="5086" xr:uid="{00000000-0005-0000-0000-0000E2130000}"/>
    <cellStyle name="style1435236947200" xfId="5087" xr:uid="{00000000-0005-0000-0000-0000E3130000}"/>
    <cellStyle name="style1435236947228" xfId="5088" xr:uid="{00000000-0005-0000-0000-0000E4130000}"/>
    <cellStyle name="style1435236947254" xfId="5089" xr:uid="{00000000-0005-0000-0000-0000E5130000}"/>
    <cellStyle name="style1435660610493" xfId="5090" xr:uid="{00000000-0005-0000-0000-0000E6130000}"/>
    <cellStyle name="style1435660610555" xfId="5091" xr:uid="{00000000-0005-0000-0000-0000E7130000}"/>
    <cellStyle name="style1435660610586" xfId="5092" xr:uid="{00000000-0005-0000-0000-0000E8130000}"/>
    <cellStyle name="style1435660610618" xfId="5093" xr:uid="{00000000-0005-0000-0000-0000E9130000}"/>
    <cellStyle name="style1435660610664" xfId="5094" xr:uid="{00000000-0005-0000-0000-0000EA130000}"/>
    <cellStyle name="style1435660610711" xfId="5095" xr:uid="{00000000-0005-0000-0000-0000EB130000}"/>
    <cellStyle name="style1435660610742" xfId="5096" xr:uid="{00000000-0005-0000-0000-0000EC130000}"/>
    <cellStyle name="style1435660610867" xfId="5097" xr:uid="{00000000-0005-0000-0000-0000ED130000}"/>
    <cellStyle name="style1435660610914" xfId="5098" xr:uid="{00000000-0005-0000-0000-0000EE130000}"/>
    <cellStyle name="style1435660610961" xfId="5099" xr:uid="{00000000-0005-0000-0000-0000EF130000}"/>
    <cellStyle name="style1435660611008" xfId="5100" xr:uid="{00000000-0005-0000-0000-0000F0130000}"/>
    <cellStyle name="style1435660611039" xfId="5101" xr:uid="{00000000-0005-0000-0000-0000F1130000}"/>
    <cellStyle name="style1435660611086" xfId="5102" xr:uid="{00000000-0005-0000-0000-0000F2130000}"/>
    <cellStyle name="style1435660611117" xfId="5103" xr:uid="{00000000-0005-0000-0000-0000F3130000}"/>
    <cellStyle name="style1435660611164" xfId="5104" xr:uid="{00000000-0005-0000-0000-0000F4130000}"/>
    <cellStyle name="style1435660611195" xfId="5105" xr:uid="{00000000-0005-0000-0000-0000F5130000}"/>
    <cellStyle name="style1435660611242" xfId="5106" xr:uid="{00000000-0005-0000-0000-0000F6130000}"/>
    <cellStyle name="style1435660611273" xfId="5107" xr:uid="{00000000-0005-0000-0000-0000F7130000}"/>
    <cellStyle name="style1435660611304" xfId="5108" xr:uid="{00000000-0005-0000-0000-0000F8130000}"/>
    <cellStyle name="style1435660611351" xfId="5109" xr:uid="{00000000-0005-0000-0000-0000F9130000}"/>
    <cellStyle name="style1435660611382" xfId="5110" xr:uid="{00000000-0005-0000-0000-0000FA130000}"/>
    <cellStyle name="style1435660611413" xfId="5111" xr:uid="{00000000-0005-0000-0000-0000FB130000}"/>
    <cellStyle name="style1435660611444" xfId="5112" xr:uid="{00000000-0005-0000-0000-0000FC130000}"/>
    <cellStyle name="style1435660611476" xfId="5113" xr:uid="{00000000-0005-0000-0000-0000FD130000}"/>
    <cellStyle name="style1435660611507" xfId="5114" xr:uid="{00000000-0005-0000-0000-0000FE130000}"/>
    <cellStyle name="style1435660611616" xfId="5115" xr:uid="{00000000-0005-0000-0000-0000FF130000}"/>
    <cellStyle name="style1435660611647" xfId="5116" xr:uid="{00000000-0005-0000-0000-000000140000}"/>
    <cellStyle name="style1435660611678" xfId="5117" xr:uid="{00000000-0005-0000-0000-000001140000}"/>
    <cellStyle name="style1435660611710" xfId="5118" xr:uid="{00000000-0005-0000-0000-000002140000}"/>
    <cellStyle name="style1435660611741" xfId="5119" xr:uid="{00000000-0005-0000-0000-000003140000}"/>
    <cellStyle name="style1435660611772" xfId="5120" xr:uid="{00000000-0005-0000-0000-000004140000}"/>
    <cellStyle name="style1435660611819" xfId="5121" xr:uid="{00000000-0005-0000-0000-000005140000}"/>
    <cellStyle name="style1435660611850" xfId="5122" xr:uid="{00000000-0005-0000-0000-000006140000}"/>
    <cellStyle name="style1435660611881" xfId="5123" xr:uid="{00000000-0005-0000-0000-000007140000}"/>
    <cellStyle name="style1435660611912" xfId="5124" xr:uid="{00000000-0005-0000-0000-000008140000}"/>
    <cellStyle name="style1435660611944" xfId="5125" xr:uid="{00000000-0005-0000-0000-000009140000}"/>
    <cellStyle name="style1435660611975" xfId="5126" xr:uid="{00000000-0005-0000-0000-00000A140000}"/>
    <cellStyle name="style1435660612006" xfId="5127" xr:uid="{00000000-0005-0000-0000-00000B140000}"/>
    <cellStyle name="style1435660612037" xfId="5128" xr:uid="{00000000-0005-0000-0000-00000C140000}"/>
    <cellStyle name="style1435660763399" xfId="5129" xr:uid="{00000000-0005-0000-0000-00000D140000}"/>
    <cellStyle name="style1435660763446" xfId="5130" xr:uid="{00000000-0005-0000-0000-00000E140000}"/>
    <cellStyle name="style1435660763477" xfId="5131" xr:uid="{00000000-0005-0000-0000-00000F140000}"/>
    <cellStyle name="style1435660763508" xfId="5132" xr:uid="{00000000-0005-0000-0000-000010140000}"/>
    <cellStyle name="style1435660763539" xfId="5133" xr:uid="{00000000-0005-0000-0000-000011140000}"/>
    <cellStyle name="style1435660763571" xfId="5134" xr:uid="{00000000-0005-0000-0000-000012140000}"/>
    <cellStyle name="style1435660763602" xfId="5135" xr:uid="{00000000-0005-0000-0000-000013140000}"/>
    <cellStyle name="style1435660763695" xfId="5136" xr:uid="{00000000-0005-0000-0000-000014140000}"/>
    <cellStyle name="style1435660763742" xfId="5137" xr:uid="{00000000-0005-0000-0000-000015140000}"/>
    <cellStyle name="style1435660763773" xfId="5138" xr:uid="{00000000-0005-0000-0000-000016140000}"/>
    <cellStyle name="style1435660763805" xfId="5139" xr:uid="{00000000-0005-0000-0000-000017140000}"/>
    <cellStyle name="style1435660763836" xfId="5140" xr:uid="{00000000-0005-0000-0000-000018140000}"/>
    <cellStyle name="style1435660763867" xfId="5141" xr:uid="{00000000-0005-0000-0000-000019140000}"/>
    <cellStyle name="style1435660763898" xfId="5142" xr:uid="{00000000-0005-0000-0000-00001A140000}"/>
    <cellStyle name="style1435660763929" xfId="5143" xr:uid="{00000000-0005-0000-0000-00001B140000}"/>
    <cellStyle name="style1435660763961" xfId="5144" xr:uid="{00000000-0005-0000-0000-00001C140000}"/>
    <cellStyle name="style1435660763992" xfId="5145" xr:uid="{00000000-0005-0000-0000-00001D140000}"/>
    <cellStyle name="style1435660764023" xfId="5146" xr:uid="{00000000-0005-0000-0000-00001E140000}"/>
    <cellStyle name="style1435660764054" xfId="5147" xr:uid="{00000000-0005-0000-0000-00001F140000}"/>
    <cellStyle name="style1435660764085" xfId="5148" xr:uid="{00000000-0005-0000-0000-000020140000}"/>
    <cellStyle name="style1435660764117" xfId="5149" xr:uid="{00000000-0005-0000-0000-000021140000}"/>
    <cellStyle name="style1435660764148" xfId="5150" xr:uid="{00000000-0005-0000-0000-000022140000}"/>
    <cellStyle name="style1435660764179" xfId="5151" xr:uid="{00000000-0005-0000-0000-000023140000}"/>
    <cellStyle name="style1435660764210" xfId="5152" xr:uid="{00000000-0005-0000-0000-000024140000}"/>
    <cellStyle name="style1435660764241" xfId="5153" xr:uid="{00000000-0005-0000-0000-000025140000}"/>
    <cellStyle name="style1435660764273" xfId="5154" xr:uid="{00000000-0005-0000-0000-000026140000}"/>
    <cellStyle name="style1435660764382" xfId="5155" xr:uid="{00000000-0005-0000-0000-000027140000}"/>
    <cellStyle name="style1435660764429" xfId="5156" xr:uid="{00000000-0005-0000-0000-000028140000}"/>
    <cellStyle name="style1435660764460" xfId="5157" xr:uid="{00000000-0005-0000-0000-000029140000}"/>
    <cellStyle name="style1435660764491" xfId="5158" xr:uid="{00000000-0005-0000-0000-00002A140000}"/>
    <cellStyle name="style1435660764522" xfId="5159" xr:uid="{00000000-0005-0000-0000-00002B140000}"/>
    <cellStyle name="style1435660764553" xfId="5160" xr:uid="{00000000-0005-0000-0000-00002C140000}"/>
    <cellStyle name="style1435661170965" xfId="5161" xr:uid="{00000000-0005-0000-0000-00002D140000}"/>
    <cellStyle name="style1435661171005" xfId="5162" xr:uid="{00000000-0005-0000-0000-00002E140000}"/>
    <cellStyle name="style1435661171035" xfId="5163" xr:uid="{00000000-0005-0000-0000-00002F140000}"/>
    <cellStyle name="style1435661171065" xfId="5164" xr:uid="{00000000-0005-0000-0000-000030140000}"/>
    <cellStyle name="style1435661171095" xfId="5165" xr:uid="{00000000-0005-0000-0000-000031140000}"/>
    <cellStyle name="style1435661171125" xfId="5166" xr:uid="{00000000-0005-0000-0000-000032140000}"/>
    <cellStyle name="style1435661171155" xfId="5167" xr:uid="{00000000-0005-0000-0000-000033140000}"/>
    <cellStyle name="style1435661171275" xfId="5168" xr:uid="{00000000-0005-0000-0000-000034140000}"/>
    <cellStyle name="style1435661171315" xfId="5169" xr:uid="{00000000-0005-0000-0000-000035140000}"/>
    <cellStyle name="style1435661171345" xfId="5170" xr:uid="{00000000-0005-0000-0000-000036140000}"/>
    <cellStyle name="style1435661171375" xfId="5171" xr:uid="{00000000-0005-0000-0000-000037140000}"/>
    <cellStyle name="style1435661171415" xfId="5172" xr:uid="{00000000-0005-0000-0000-000038140000}"/>
    <cellStyle name="style1435661171445" xfId="5173" xr:uid="{00000000-0005-0000-0000-000039140000}"/>
    <cellStyle name="style1435661171475" xfId="5174" xr:uid="{00000000-0005-0000-0000-00003A140000}"/>
    <cellStyle name="style1435661171505" xfId="5175" xr:uid="{00000000-0005-0000-0000-00003B140000}"/>
    <cellStyle name="style1435661171525" xfId="5176" xr:uid="{00000000-0005-0000-0000-00003C140000}"/>
    <cellStyle name="style1435661171555" xfId="5177" xr:uid="{00000000-0005-0000-0000-00003D140000}"/>
    <cellStyle name="style1435661171585" xfId="5178" xr:uid="{00000000-0005-0000-0000-00003E140000}"/>
    <cellStyle name="style1435661171615" xfId="5179" xr:uid="{00000000-0005-0000-0000-00003F140000}"/>
    <cellStyle name="style1435661171645" xfId="5180" xr:uid="{00000000-0005-0000-0000-000040140000}"/>
    <cellStyle name="style1435661171665" xfId="5181" xr:uid="{00000000-0005-0000-0000-000041140000}"/>
    <cellStyle name="style1435661171705" xfId="5182" xr:uid="{00000000-0005-0000-0000-000042140000}"/>
    <cellStyle name="style1435661171735" xfId="5183" xr:uid="{00000000-0005-0000-0000-000043140000}"/>
    <cellStyle name="style1435661171765" xfId="5184" xr:uid="{00000000-0005-0000-0000-000044140000}"/>
    <cellStyle name="style1435661171785" xfId="5185" xr:uid="{00000000-0005-0000-0000-000045140000}"/>
    <cellStyle name="style1435661171915" xfId="5186" xr:uid="{00000000-0005-0000-0000-000046140000}"/>
    <cellStyle name="style1435661171945" xfId="5187" xr:uid="{00000000-0005-0000-0000-000047140000}"/>
    <cellStyle name="style1435661171965" xfId="5188" xr:uid="{00000000-0005-0000-0000-000048140000}"/>
    <cellStyle name="style1435661171995" xfId="5189" xr:uid="{00000000-0005-0000-0000-000049140000}"/>
    <cellStyle name="style1435661172025" xfId="5190" xr:uid="{00000000-0005-0000-0000-00004A140000}"/>
    <cellStyle name="style1435661172045" xfId="5191" xr:uid="{00000000-0005-0000-0000-00004B140000}"/>
    <cellStyle name="style1435661172075" xfId="5192" xr:uid="{00000000-0005-0000-0000-00004C140000}"/>
    <cellStyle name="style1435661172105" xfId="5193" xr:uid="{00000000-0005-0000-0000-00004D140000}"/>
    <cellStyle name="style1435661172135" xfId="5194" xr:uid="{00000000-0005-0000-0000-00004E140000}"/>
    <cellStyle name="style1435661172165" xfId="5195" xr:uid="{00000000-0005-0000-0000-00004F140000}"/>
    <cellStyle name="style1435661172185" xfId="5196" xr:uid="{00000000-0005-0000-0000-000050140000}"/>
    <cellStyle name="style1435661172215" xfId="5197" xr:uid="{00000000-0005-0000-0000-000051140000}"/>
    <cellStyle name="style1435661172245" xfId="5198" xr:uid="{00000000-0005-0000-0000-000052140000}"/>
    <cellStyle name="style1435661172275" xfId="5199" xr:uid="{00000000-0005-0000-0000-000053140000}"/>
    <cellStyle name="style1435661172305" xfId="5200" xr:uid="{00000000-0005-0000-0000-000054140000}"/>
    <cellStyle name="style1435661172365" xfId="5201" xr:uid="{00000000-0005-0000-0000-000055140000}"/>
    <cellStyle name="style1435661172395" xfId="5202" xr:uid="{00000000-0005-0000-0000-000056140000}"/>
    <cellStyle name="style1435661172497" xfId="5203" xr:uid="{00000000-0005-0000-0000-000057140000}"/>
    <cellStyle name="style1435661172537" xfId="5204" xr:uid="{00000000-0005-0000-0000-000058140000}"/>
    <cellStyle name="style1435661172577" xfId="5205" xr:uid="{00000000-0005-0000-0000-000059140000}"/>
    <cellStyle name="style1435661172607" xfId="5206" xr:uid="{00000000-0005-0000-0000-00005A140000}"/>
    <cellStyle name="style1435661172637" xfId="5207" xr:uid="{00000000-0005-0000-0000-00005B140000}"/>
    <cellStyle name="style1435661172657" xfId="5208" xr:uid="{00000000-0005-0000-0000-00005C140000}"/>
    <cellStyle name="style1435661172687" xfId="5209" xr:uid="{00000000-0005-0000-0000-00005D140000}"/>
    <cellStyle name="style1435661172717" xfId="5210" xr:uid="{00000000-0005-0000-0000-00005E140000}"/>
    <cellStyle name="style1435661172747" xfId="5211" xr:uid="{00000000-0005-0000-0000-00005F140000}"/>
    <cellStyle name="style1435661172777" xfId="5212" xr:uid="{00000000-0005-0000-0000-000060140000}"/>
    <cellStyle name="style1435661172807" xfId="5213" xr:uid="{00000000-0005-0000-0000-000061140000}"/>
    <cellStyle name="style1435661172847" xfId="5214" xr:uid="{00000000-0005-0000-0000-000062140000}"/>
    <cellStyle name="style1435661172877" xfId="5215" xr:uid="{00000000-0005-0000-0000-000063140000}"/>
    <cellStyle name="style1435661172907" xfId="5216" xr:uid="{00000000-0005-0000-0000-000064140000}"/>
    <cellStyle name="style1435661172947" xfId="5217" xr:uid="{00000000-0005-0000-0000-000065140000}"/>
    <cellStyle name="style1435661172977" xfId="5218" xr:uid="{00000000-0005-0000-0000-000066140000}"/>
    <cellStyle name="style1435661173017" xfId="5219" xr:uid="{00000000-0005-0000-0000-000067140000}"/>
    <cellStyle name="style1435661485457" xfId="5220" xr:uid="{00000000-0005-0000-0000-000068140000}"/>
    <cellStyle name="style1435661485487" xfId="5221" xr:uid="{00000000-0005-0000-0000-000069140000}"/>
    <cellStyle name="style1435661485517" xfId="5222" xr:uid="{00000000-0005-0000-0000-00006A140000}"/>
    <cellStyle name="style1435661485547" xfId="5223" xr:uid="{00000000-0005-0000-0000-00006B140000}"/>
    <cellStyle name="style1435661485577" xfId="5224" xr:uid="{00000000-0005-0000-0000-00006C140000}"/>
    <cellStyle name="style1435661485607" xfId="5225" xr:uid="{00000000-0005-0000-0000-00006D140000}"/>
    <cellStyle name="style1435661485637" xfId="5226" xr:uid="{00000000-0005-0000-0000-00006E140000}"/>
    <cellStyle name="style1435661485667" xfId="5227" xr:uid="{00000000-0005-0000-0000-00006F140000}"/>
    <cellStyle name="style1435661485707" xfId="5228" xr:uid="{00000000-0005-0000-0000-000070140000}"/>
    <cellStyle name="style1435661485737" xfId="5229" xr:uid="{00000000-0005-0000-0000-000071140000}"/>
    <cellStyle name="style1435661485767" xfId="5230" xr:uid="{00000000-0005-0000-0000-000072140000}"/>
    <cellStyle name="style1435661485797" xfId="5231" xr:uid="{00000000-0005-0000-0000-000073140000}"/>
    <cellStyle name="style1435661485827" xfId="5232" xr:uid="{00000000-0005-0000-0000-000074140000}"/>
    <cellStyle name="style1435661485927" xfId="5233" xr:uid="{00000000-0005-0000-0000-000075140000}"/>
    <cellStyle name="style1435661485947" xfId="5234" xr:uid="{00000000-0005-0000-0000-000076140000}"/>
    <cellStyle name="style1435661485977" xfId="5235" xr:uid="{00000000-0005-0000-0000-000077140000}"/>
    <cellStyle name="style1435661486007" xfId="5236" xr:uid="{00000000-0005-0000-0000-000078140000}"/>
    <cellStyle name="style1435661486037" xfId="5237" xr:uid="{00000000-0005-0000-0000-000079140000}"/>
    <cellStyle name="style1435661486057" xfId="5238" xr:uid="{00000000-0005-0000-0000-00007A140000}"/>
    <cellStyle name="style1435661486097" xfId="5239" xr:uid="{00000000-0005-0000-0000-00007B140000}"/>
    <cellStyle name="style1435661486117" xfId="5240" xr:uid="{00000000-0005-0000-0000-00007C140000}"/>
    <cellStyle name="style1435661486147" xfId="5241" xr:uid="{00000000-0005-0000-0000-00007D140000}"/>
    <cellStyle name="style1435661486167" xfId="5242" xr:uid="{00000000-0005-0000-0000-00007E140000}"/>
    <cellStyle name="style1435661486197" xfId="5243" xr:uid="{00000000-0005-0000-0000-00007F140000}"/>
    <cellStyle name="style1435661486227" xfId="5244" xr:uid="{00000000-0005-0000-0000-000080140000}"/>
    <cellStyle name="style1435661486257" xfId="5245" xr:uid="{00000000-0005-0000-0000-000081140000}"/>
    <cellStyle name="style1435661486287" xfId="5246" xr:uid="{00000000-0005-0000-0000-000082140000}"/>
    <cellStyle name="style1435661486307" xfId="5247" xr:uid="{00000000-0005-0000-0000-000083140000}"/>
    <cellStyle name="style1435661486347" xfId="5248" xr:uid="{00000000-0005-0000-0000-000084140000}"/>
    <cellStyle name="style1435661987128" xfId="5249" xr:uid="{00000000-0005-0000-0000-000085140000}"/>
    <cellStyle name="style1435661987158" xfId="5250" xr:uid="{00000000-0005-0000-0000-000086140000}"/>
    <cellStyle name="style1435661987178" xfId="5251" xr:uid="{00000000-0005-0000-0000-000087140000}"/>
    <cellStyle name="style1435661987218" xfId="5252" xr:uid="{00000000-0005-0000-0000-000088140000}"/>
    <cellStyle name="style1435661987248" xfId="5253" xr:uid="{00000000-0005-0000-0000-000089140000}"/>
    <cellStyle name="style1435661987278" xfId="5254" xr:uid="{00000000-0005-0000-0000-00008A140000}"/>
    <cellStyle name="style1435661987308" xfId="5255" xr:uid="{00000000-0005-0000-0000-00008B140000}"/>
    <cellStyle name="style1435661987338" xfId="5256" xr:uid="{00000000-0005-0000-0000-00008C140000}"/>
    <cellStyle name="style1435661987368" xfId="5257" xr:uid="{00000000-0005-0000-0000-00008D140000}"/>
    <cellStyle name="style1435661987398" xfId="5258" xr:uid="{00000000-0005-0000-0000-00008E140000}"/>
    <cellStyle name="style1435661987428" xfId="5259" xr:uid="{00000000-0005-0000-0000-00008F140000}"/>
    <cellStyle name="style1435661987507" xfId="5260" xr:uid="{00000000-0005-0000-0000-000090140000}"/>
    <cellStyle name="style1435661987550" xfId="5261" xr:uid="{00000000-0005-0000-0000-000091140000}"/>
    <cellStyle name="style1435661987580" xfId="5262" xr:uid="{00000000-0005-0000-0000-000092140000}"/>
    <cellStyle name="style1435661987610" xfId="5263" xr:uid="{00000000-0005-0000-0000-000093140000}"/>
    <cellStyle name="style1435661987650" xfId="5264" xr:uid="{00000000-0005-0000-0000-000094140000}"/>
    <cellStyle name="style1435661987670" xfId="5265" xr:uid="{00000000-0005-0000-0000-000095140000}"/>
    <cellStyle name="style1435661987700" xfId="5266" xr:uid="{00000000-0005-0000-0000-000096140000}"/>
    <cellStyle name="style1435661987740" xfId="5267" xr:uid="{00000000-0005-0000-0000-000097140000}"/>
    <cellStyle name="style1435661987770" xfId="5268" xr:uid="{00000000-0005-0000-0000-000098140000}"/>
    <cellStyle name="style1435661987800" xfId="5269" xr:uid="{00000000-0005-0000-0000-000099140000}"/>
    <cellStyle name="style1435661987820" xfId="5270" xr:uid="{00000000-0005-0000-0000-00009A140000}"/>
    <cellStyle name="style1435661987850" xfId="5271" xr:uid="{00000000-0005-0000-0000-00009B140000}"/>
    <cellStyle name="style1435661987870" xfId="5272" xr:uid="{00000000-0005-0000-0000-00009C140000}"/>
    <cellStyle name="style1435661987900" xfId="5273" xr:uid="{00000000-0005-0000-0000-00009D140000}"/>
    <cellStyle name="style1435661987920" xfId="5274" xr:uid="{00000000-0005-0000-0000-00009E140000}"/>
    <cellStyle name="style1435661987950" xfId="5275" xr:uid="{00000000-0005-0000-0000-00009F140000}"/>
    <cellStyle name="style1435661987980" xfId="5276" xr:uid="{00000000-0005-0000-0000-0000A0140000}"/>
    <cellStyle name="style1435661988020" xfId="5277" xr:uid="{00000000-0005-0000-0000-0000A1140000}"/>
    <cellStyle name="style1435661988050" xfId="5278" xr:uid="{00000000-0005-0000-0000-0000A2140000}"/>
    <cellStyle name="style1435661988080" xfId="5279" xr:uid="{00000000-0005-0000-0000-0000A3140000}"/>
    <cellStyle name="style1435661988100" xfId="5280" xr:uid="{00000000-0005-0000-0000-0000A4140000}"/>
    <cellStyle name="style1435662864996" xfId="5281" xr:uid="{00000000-0005-0000-0000-0000A5140000}"/>
    <cellStyle name="style1435662865026" xfId="5282" xr:uid="{00000000-0005-0000-0000-0000A6140000}"/>
    <cellStyle name="style1435662865046" xfId="5283" xr:uid="{00000000-0005-0000-0000-0000A7140000}"/>
    <cellStyle name="style1435662865076" xfId="5284" xr:uid="{00000000-0005-0000-0000-0000A8140000}"/>
    <cellStyle name="style1435662865106" xfId="5285" xr:uid="{00000000-0005-0000-0000-0000A9140000}"/>
    <cellStyle name="style1435662865136" xfId="5286" xr:uid="{00000000-0005-0000-0000-0000AA140000}"/>
    <cellStyle name="style1435662865176" xfId="5287" xr:uid="{00000000-0005-0000-0000-0000AB140000}"/>
    <cellStyle name="style1435662865206" xfId="5288" xr:uid="{00000000-0005-0000-0000-0000AC140000}"/>
    <cellStyle name="style1435662865236" xfId="5289" xr:uid="{00000000-0005-0000-0000-0000AD140000}"/>
    <cellStyle name="style1435662865276" xfId="5290" xr:uid="{00000000-0005-0000-0000-0000AE140000}"/>
    <cellStyle name="style1435662865306" xfId="5291" xr:uid="{00000000-0005-0000-0000-0000AF140000}"/>
    <cellStyle name="style1435662865326" xfId="5292" xr:uid="{00000000-0005-0000-0000-0000B0140000}"/>
    <cellStyle name="style1435662865356" xfId="5293" xr:uid="{00000000-0005-0000-0000-0000B1140000}"/>
    <cellStyle name="style1435662865386" xfId="5294" xr:uid="{00000000-0005-0000-0000-0000B2140000}"/>
    <cellStyle name="style1435662865416" xfId="5295" xr:uid="{00000000-0005-0000-0000-0000B3140000}"/>
    <cellStyle name="style1435662865456" xfId="5296" xr:uid="{00000000-0005-0000-0000-0000B4140000}"/>
    <cellStyle name="style1435662865486" xfId="5297" xr:uid="{00000000-0005-0000-0000-0000B5140000}"/>
    <cellStyle name="style1435662865578" xfId="5298" xr:uid="{00000000-0005-0000-0000-0000B6140000}"/>
    <cellStyle name="style1435662865618" xfId="5299" xr:uid="{00000000-0005-0000-0000-0000B7140000}"/>
    <cellStyle name="style1435662865658" xfId="5300" xr:uid="{00000000-0005-0000-0000-0000B8140000}"/>
    <cellStyle name="style1435662865688" xfId="5301" xr:uid="{00000000-0005-0000-0000-0000B9140000}"/>
    <cellStyle name="style1435662865718" xfId="5302" xr:uid="{00000000-0005-0000-0000-0000BA140000}"/>
    <cellStyle name="style1435662865738" xfId="5303" xr:uid="{00000000-0005-0000-0000-0000BB140000}"/>
    <cellStyle name="style1435662865768" xfId="5304" xr:uid="{00000000-0005-0000-0000-0000BC140000}"/>
    <cellStyle name="style1435662865798" xfId="5305" xr:uid="{00000000-0005-0000-0000-0000BD140000}"/>
    <cellStyle name="style1435662865818" xfId="5306" xr:uid="{00000000-0005-0000-0000-0000BE140000}"/>
    <cellStyle name="style1435662865848" xfId="5307" xr:uid="{00000000-0005-0000-0000-0000BF140000}"/>
    <cellStyle name="style1435662865898" xfId="5308" xr:uid="{00000000-0005-0000-0000-0000C0140000}"/>
    <cellStyle name="style1435662865938" xfId="5309" xr:uid="{00000000-0005-0000-0000-0000C1140000}"/>
    <cellStyle name="style1435662865978" xfId="5310" xr:uid="{00000000-0005-0000-0000-0000C2140000}"/>
    <cellStyle name="style1435662865998" xfId="5311" xr:uid="{00000000-0005-0000-0000-0000C3140000}"/>
    <cellStyle name="style1435662866028" xfId="5312" xr:uid="{00000000-0005-0000-0000-0000C4140000}"/>
    <cellStyle name="style1440506088779" xfId="5313" xr:uid="{00000000-0005-0000-0000-0000C5140000}"/>
    <cellStyle name="style1440506088857" xfId="5314" xr:uid="{00000000-0005-0000-0000-0000C6140000}"/>
    <cellStyle name="style1440506088889" xfId="5315" xr:uid="{00000000-0005-0000-0000-0000C7140000}"/>
    <cellStyle name="style1440506088935" xfId="5316" xr:uid="{00000000-0005-0000-0000-0000C8140000}"/>
    <cellStyle name="style1440506088967" xfId="5317" xr:uid="{00000000-0005-0000-0000-0000C9140000}"/>
    <cellStyle name="style1440506089076" xfId="5318" xr:uid="{00000000-0005-0000-0000-0000CA140000}"/>
    <cellStyle name="style1440506089123" xfId="5319" xr:uid="{00000000-0005-0000-0000-0000CB140000}"/>
    <cellStyle name="style1440506089169" xfId="5320" xr:uid="{00000000-0005-0000-0000-0000CC140000}"/>
    <cellStyle name="style1440506089201" xfId="5321" xr:uid="{00000000-0005-0000-0000-0000CD140000}"/>
    <cellStyle name="style1440506089247" xfId="5322" xr:uid="{00000000-0005-0000-0000-0000CE140000}"/>
    <cellStyle name="style1440506089279" xfId="5323" xr:uid="{00000000-0005-0000-0000-0000CF140000}"/>
    <cellStyle name="style1440506089325" xfId="5324" xr:uid="{00000000-0005-0000-0000-0000D0140000}"/>
    <cellStyle name="style1440506089357" xfId="5325" xr:uid="{00000000-0005-0000-0000-0000D1140000}"/>
    <cellStyle name="style1440506089403" xfId="5326" xr:uid="{00000000-0005-0000-0000-0000D2140000}"/>
    <cellStyle name="style1440506089435" xfId="5327" xr:uid="{00000000-0005-0000-0000-0000D3140000}"/>
    <cellStyle name="style1440506089466" xfId="5328" xr:uid="{00000000-0005-0000-0000-0000D4140000}"/>
    <cellStyle name="style1440506089497" xfId="5329" xr:uid="{00000000-0005-0000-0000-0000D5140000}"/>
    <cellStyle name="style1440506089528" xfId="5330" xr:uid="{00000000-0005-0000-0000-0000D6140000}"/>
    <cellStyle name="style1440506089559" xfId="5331" xr:uid="{00000000-0005-0000-0000-0000D7140000}"/>
    <cellStyle name="style1440506089606" xfId="5332" xr:uid="{00000000-0005-0000-0000-0000D8140000}"/>
    <cellStyle name="style1440506089637" xfId="5333" xr:uid="{00000000-0005-0000-0000-0000D9140000}"/>
    <cellStyle name="style1440506089669" xfId="5334" xr:uid="{00000000-0005-0000-0000-0000DA140000}"/>
    <cellStyle name="style1440506089700" xfId="5335" xr:uid="{00000000-0005-0000-0000-0000DB140000}"/>
    <cellStyle name="style1440506089731" xfId="5336" xr:uid="{00000000-0005-0000-0000-0000DC140000}"/>
    <cellStyle name="style1440506089809" xfId="5337" xr:uid="{00000000-0005-0000-0000-0000DD140000}"/>
    <cellStyle name="style1440506089856" xfId="5338" xr:uid="{00000000-0005-0000-0000-0000DE140000}"/>
    <cellStyle name="style1440506089903" xfId="5339" xr:uid="{00000000-0005-0000-0000-0000DF140000}"/>
    <cellStyle name="style1440506089996" xfId="5340" xr:uid="{00000000-0005-0000-0000-0000E0140000}"/>
    <cellStyle name="style1440506090043" xfId="5341" xr:uid="{00000000-0005-0000-0000-0000E1140000}"/>
    <cellStyle name="style1440506090090" xfId="5342" xr:uid="{00000000-0005-0000-0000-0000E2140000}"/>
    <cellStyle name="style1440506090121" xfId="5343" xr:uid="{00000000-0005-0000-0000-0000E3140000}"/>
    <cellStyle name="style1440506090168" xfId="5344" xr:uid="{00000000-0005-0000-0000-0000E4140000}"/>
    <cellStyle name="style1440506090183" xfId="5345" xr:uid="{00000000-0005-0000-0000-0000E5140000}"/>
    <cellStyle name="style1440506090215" xfId="5346" xr:uid="{00000000-0005-0000-0000-0000E6140000}"/>
    <cellStyle name="style1440506090246" xfId="5347" xr:uid="{00000000-0005-0000-0000-0000E7140000}"/>
    <cellStyle name="style1440506090308" xfId="5348" xr:uid="{00000000-0005-0000-0000-0000E8140000}"/>
    <cellStyle name="style1440506090339" xfId="5349" xr:uid="{00000000-0005-0000-0000-0000E9140000}"/>
    <cellStyle name="style1440506257811" xfId="5350" xr:uid="{00000000-0005-0000-0000-0000EA140000}"/>
    <cellStyle name="style1440506257842" xfId="5351" xr:uid="{00000000-0005-0000-0000-0000EB140000}"/>
    <cellStyle name="style1440506257873" xfId="5352" xr:uid="{00000000-0005-0000-0000-0000EC140000}"/>
    <cellStyle name="style1440506257920" xfId="5353" xr:uid="{00000000-0005-0000-0000-0000ED140000}"/>
    <cellStyle name="style1440506257951" xfId="5354" xr:uid="{00000000-0005-0000-0000-0000EE140000}"/>
    <cellStyle name="style1440506257983" xfId="5355" xr:uid="{00000000-0005-0000-0000-0000EF140000}"/>
    <cellStyle name="style1440506258014" xfId="5356" xr:uid="{00000000-0005-0000-0000-0000F0140000}"/>
    <cellStyle name="style1440506258045" xfId="5357" xr:uid="{00000000-0005-0000-0000-0000F1140000}"/>
    <cellStyle name="style1440506258076" xfId="5358" xr:uid="{00000000-0005-0000-0000-0000F2140000}"/>
    <cellStyle name="style1440506258107" xfId="5359" xr:uid="{00000000-0005-0000-0000-0000F3140000}"/>
    <cellStyle name="style1440506258139" xfId="5360" xr:uid="{00000000-0005-0000-0000-0000F4140000}"/>
    <cellStyle name="style1440506258170" xfId="5361" xr:uid="{00000000-0005-0000-0000-0000F5140000}"/>
    <cellStyle name="style1440506258201" xfId="5362" xr:uid="{00000000-0005-0000-0000-0000F6140000}"/>
    <cellStyle name="style1440506258232" xfId="5363" xr:uid="{00000000-0005-0000-0000-0000F7140000}"/>
    <cellStyle name="style1440506258264" xfId="5364" xr:uid="{00000000-0005-0000-0000-0000F8140000}"/>
    <cellStyle name="style1440506258295" xfId="5365" xr:uid="{00000000-0005-0000-0000-0000F9140000}"/>
    <cellStyle name="style1440506258388" xfId="5366" xr:uid="{00000000-0005-0000-0000-0000FA140000}"/>
    <cellStyle name="style1440506258420" xfId="5367" xr:uid="{00000000-0005-0000-0000-0000FB140000}"/>
    <cellStyle name="style1440506258451" xfId="5368" xr:uid="{00000000-0005-0000-0000-0000FC140000}"/>
    <cellStyle name="style1440506258498" xfId="5369" xr:uid="{00000000-0005-0000-0000-0000FD140000}"/>
    <cellStyle name="style1440506258513" xfId="5370" xr:uid="{00000000-0005-0000-0000-0000FE140000}"/>
    <cellStyle name="style1440506258544" xfId="5371" xr:uid="{00000000-0005-0000-0000-0000FF140000}"/>
    <cellStyle name="style1440506258576" xfId="5372" xr:uid="{00000000-0005-0000-0000-000000150000}"/>
    <cellStyle name="style1440506258607" xfId="5373" xr:uid="{00000000-0005-0000-0000-000001150000}"/>
    <cellStyle name="style1440506258638" xfId="5374" xr:uid="{00000000-0005-0000-0000-000002150000}"/>
    <cellStyle name="style1440506258669" xfId="5375" xr:uid="{00000000-0005-0000-0000-000003150000}"/>
    <cellStyle name="style1440506258685" xfId="5376" xr:uid="{00000000-0005-0000-0000-000004150000}"/>
    <cellStyle name="style1440506258763" xfId="5377" xr:uid="{00000000-0005-0000-0000-000005150000}"/>
    <cellStyle name="style1440506258794" xfId="5378" xr:uid="{00000000-0005-0000-0000-000006150000}"/>
    <cellStyle name="style1440506258825" xfId="5379" xr:uid="{00000000-0005-0000-0000-000007150000}"/>
    <cellStyle name="style1440506258856" xfId="5380" xr:uid="{00000000-0005-0000-0000-000008150000}"/>
    <cellStyle name="style1440506258950" xfId="5381" xr:uid="{00000000-0005-0000-0000-000009150000}"/>
    <cellStyle name="style1440506258981" xfId="5382" xr:uid="{00000000-0005-0000-0000-00000A150000}"/>
    <cellStyle name="style1440506259012" xfId="5383" xr:uid="{00000000-0005-0000-0000-00000B150000}"/>
    <cellStyle name="style1440506259044" xfId="5384" xr:uid="{00000000-0005-0000-0000-00000C150000}"/>
    <cellStyle name="style1440506259106" xfId="5385" xr:uid="{00000000-0005-0000-0000-00000D150000}"/>
    <cellStyle name="style1440506259122" xfId="5386" xr:uid="{00000000-0005-0000-0000-00000E150000}"/>
    <cellStyle name="style1441189126344" xfId="5387" xr:uid="{00000000-0005-0000-0000-00000F150000}"/>
    <cellStyle name="style1441189126391" xfId="5388" xr:uid="{00000000-0005-0000-0000-000010150000}"/>
    <cellStyle name="style1441189126422" xfId="5389" xr:uid="{00000000-0005-0000-0000-000011150000}"/>
    <cellStyle name="style1441189126453" xfId="5390" xr:uid="{00000000-0005-0000-0000-000012150000}"/>
    <cellStyle name="style1441189126562" xfId="5391" xr:uid="{00000000-0005-0000-0000-000013150000}"/>
    <cellStyle name="style1441189126593" xfId="5392" xr:uid="{00000000-0005-0000-0000-000014150000}"/>
    <cellStyle name="style1441189126625" xfId="5393" xr:uid="{00000000-0005-0000-0000-000015150000}"/>
    <cellStyle name="style1441189126656" xfId="5394" xr:uid="{00000000-0005-0000-0000-000016150000}"/>
    <cellStyle name="style1441189126703" xfId="5395" xr:uid="{00000000-0005-0000-0000-000017150000}"/>
    <cellStyle name="style1441189126734" xfId="5396" xr:uid="{00000000-0005-0000-0000-000018150000}"/>
    <cellStyle name="style1441189126765" xfId="5397" xr:uid="{00000000-0005-0000-0000-000019150000}"/>
    <cellStyle name="style1441189126796" xfId="5398" xr:uid="{00000000-0005-0000-0000-00001A150000}"/>
    <cellStyle name="style1441189126827" xfId="5399" xr:uid="{00000000-0005-0000-0000-00001B150000}"/>
    <cellStyle name="style1441189126859" xfId="5400" xr:uid="{00000000-0005-0000-0000-00001C150000}"/>
    <cellStyle name="style1441189126890" xfId="5401" xr:uid="{00000000-0005-0000-0000-00001D150000}"/>
    <cellStyle name="style1441189127015" xfId="5402" xr:uid="{00000000-0005-0000-0000-00001E150000}"/>
    <cellStyle name="style1441189127046" xfId="5403" xr:uid="{00000000-0005-0000-0000-00001F150000}"/>
    <cellStyle name="style1441189127077" xfId="5404" xr:uid="{00000000-0005-0000-0000-000020150000}"/>
    <cellStyle name="style1441189127139" xfId="5405" xr:uid="{00000000-0005-0000-0000-000021150000}"/>
    <cellStyle name="style1441189127171" xfId="5406" xr:uid="{00000000-0005-0000-0000-000022150000}"/>
    <cellStyle name="style1441189127202" xfId="5407" xr:uid="{00000000-0005-0000-0000-000023150000}"/>
    <cellStyle name="style1441189127233" xfId="5408" xr:uid="{00000000-0005-0000-0000-000024150000}"/>
    <cellStyle name="style1441189127249" xfId="5409" xr:uid="{00000000-0005-0000-0000-000025150000}"/>
    <cellStyle name="style1441189127280" xfId="5410" xr:uid="{00000000-0005-0000-0000-000026150000}"/>
    <cellStyle name="style1441189127311" xfId="5411" xr:uid="{00000000-0005-0000-0000-000027150000}"/>
    <cellStyle name="style1441189127327" xfId="5412" xr:uid="{00000000-0005-0000-0000-000028150000}"/>
    <cellStyle name="style1441189127373" xfId="5413" xr:uid="{00000000-0005-0000-0000-000029150000}"/>
    <cellStyle name="style1441189127467" xfId="5414" xr:uid="{00000000-0005-0000-0000-00002A150000}"/>
    <cellStyle name="style1441189127529" xfId="5415" xr:uid="{00000000-0005-0000-0000-00002B150000}"/>
    <cellStyle name="style1441189127576" xfId="5416" xr:uid="{00000000-0005-0000-0000-00002C150000}"/>
    <cellStyle name="style1441189127607" xfId="5417" xr:uid="{00000000-0005-0000-0000-00002D150000}"/>
    <cellStyle name="style1441189127639" xfId="5418" xr:uid="{00000000-0005-0000-0000-00002E150000}"/>
    <cellStyle name="style1445520691245" xfId="5419" xr:uid="{00000000-0005-0000-0000-00002F150000}"/>
    <cellStyle name="style1445520691307" xfId="5420" xr:uid="{00000000-0005-0000-0000-000030150000}"/>
    <cellStyle name="style1445520691354" xfId="5421" xr:uid="{00000000-0005-0000-0000-000031150000}"/>
    <cellStyle name="style1445520691448" xfId="5422" xr:uid="{00000000-0005-0000-0000-000032150000}"/>
    <cellStyle name="style1445520691494" xfId="5423" xr:uid="{00000000-0005-0000-0000-000033150000}"/>
    <cellStyle name="style1445520691541" xfId="5424" xr:uid="{00000000-0005-0000-0000-000034150000}"/>
    <cellStyle name="style1445520691572" xfId="5425" xr:uid="{00000000-0005-0000-0000-000035150000}"/>
    <cellStyle name="style1445520691619" xfId="5426" xr:uid="{00000000-0005-0000-0000-000036150000}"/>
    <cellStyle name="style1445520691666" xfId="5427" xr:uid="{00000000-0005-0000-0000-000037150000}"/>
    <cellStyle name="style1445520691713" xfId="5428" xr:uid="{00000000-0005-0000-0000-000038150000}"/>
    <cellStyle name="style1445520691791" xfId="5429" xr:uid="{00000000-0005-0000-0000-000039150000}"/>
    <cellStyle name="style1445520691838" xfId="5430" xr:uid="{00000000-0005-0000-0000-00003A150000}"/>
    <cellStyle name="style1445520691869" xfId="5431" xr:uid="{00000000-0005-0000-0000-00003B150000}"/>
    <cellStyle name="style1445520691916" xfId="5432" xr:uid="{00000000-0005-0000-0000-00003C150000}"/>
    <cellStyle name="style1445520691962" xfId="5433" xr:uid="{00000000-0005-0000-0000-00003D150000}"/>
    <cellStyle name="style1445520691994" xfId="5434" xr:uid="{00000000-0005-0000-0000-00003E150000}"/>
    <cellStyle name="style1445520692072" xfId="5435" xr:uid="{00000000-0005-0000-0000-00003F150000}"/>
    <cellStyle name="style1445520692103" xfId="5436" xr:uid="{00000000-0005-0000-0000-000040150000}"/>
    <cellStyle name="style1445520692134" xfId="5437" xr:uid="{00000000-0005-0000-0000-000041150000}"/>
    <cellStyle name="style1445520692165" xfId="5438" xr:uid="{00000000-0005-0000-0000-000042150000}"/>
    <cellStyle name="style1445520692212" xfId="5439" xr:uid="{00000000-0005-0000-0000-000043150000}"/>
    <cellStyle name="style1445521366175" xfId="5440" xr:uid="{00000000-0005-0000-0000-000044150000}"/>
    <cellStyle name="style1445521366222" xfId="5441" xr:uid="{00000000-0005-0000-0000-000045150000}"/>
    <cellStyle name="style1445521366253" xfId="5442" xr:uid="{00000000-0005-0000-0000-000046150000}"/>
    <cellStyle name="style1445521366285" xfId="5443" xr:uid="{00000000-0005-0000-0000-000047150000}"/>
    <cellStyle name="style1445521366378" xfId="5444" xr:uid="{00000000-0005-0000-0000-000048150000}"/>
    <cellStyle name="style1445521366409" xfId="5445" xr:uid="{00000000-0005-0000-0000-000049150000}"/>
    <cellStyle name="style1445521366441" xfId="5446" xr:uid="{00000000-0005-0000-0000-00004A150000}"/>
    <cellStyle name="style1445521366472" xfId="5447" xr:uid="{00000000-0005-0000-0000-00004B150000}"/>
    <cellStyle name="style1445521366503" xfId="5448" xr:uid="{00000000-0005-0000-0000-00004C150000}"/>
    <cellStyle name="style1445521366534" xfId="5449" xr:uid="{00000000-0005-0000-0000-00004D150000}"/>
    <cellStyle name="style1445521366565" xfId="5450" xr:uid="{00000000-0005-0000-0000-00004E150000}"/>
    <cellStyle name="style1445521366643" xfId="5451" xr:uid="{00000000-0005-0000-0000-00004F150000}"/>
    <cellStyle name="style1445521366675" xfId="5452" xr:uid="{00000000-0005-0000-0000-000050150000}"/>
    <cellStyle name="style1445521366706" xfId="5453" xr:uid="{00000000-0005-0000-0000-000051150000}"/>
    <cellStyle name="style1445521366737" xfId="5454" xr:uid="{00000000-0005-0000-0000-000052150000}"/>
    <cellStyle name="style1445521366753" xfId="5455" xr:uid="{00000000-0005-0000-0000-000053150000}"/>
    <cellStyle name="style1445521366784" xfId="5456" xr:uid="{00000000-0005-0000-0000-000054150000}"/>
    <cellStyle name="style1445521366831" xfId="5457" xr:uid="{00000000-0005-0000-0000-000055150000}"/>
    <cellStyle name="style1445521366877" xfId="5458" xr:uid="{00000000-0005-0000-0000-000056150000}"/>
    <cellStyle name="style1445521366909" xfId="5459" xr:uid="{00000000-0005-0000-0000-000057150000}"/>
    <cellStyle name="style1445521366940" xfId="5460" xr:uid="{00000000-0005-0000-0000-000058150000}"/>
    <cellStyle name="style1445521366971" xfId="5461" xr:uid="{00000000-0005-0000-0000-000059150000}"/>
    <cellStyle name="style1445521367002" xfId="5462" xr:uid="{00000000-0005-0000-0000-00005A150000}"/>
    <cellStyle name="style1445524131373" xfId="5463" xr:uid="{00000000-0005-0000-0000-00005B150000}"/>
    <cellStyle name="style1445524131467" xfId="5464" xr:uid="{00000000-0005-0000-0000-00005C150000}"/>
    <cellStyle name="style1445524131498" xfId="5465" xr:uid="{00000000-0005-0000-0000-00005D150000}"/>
    <cellStyle name="style1445524131545" xfId="5466" xr:uid="{00000000-0005-0000-0000-00005E150000}"/>
    <cellStyle name="style1445524131576" xfId="5467" xr:uid="{00000000-0005-0000-0000-00005F150000}"/>
    <cellStyle name="style1445524131607" xfId="5468" xr:uid="{00000000-0005-0000-0000-000060150000}"/>
    <cellStyle name="style1445524131638" xfId="5469" xr:uid="{00000000-0005-0000-0000-000061150000}"/>
    <cellStyle name="style1445524131685" xfId="5470" xr:uid="{00000000-0005-0000-0000-000062150000}"/>
    <cellStyle name="style1445524131716" xfId="5471" xr:uid="{00000000-0005-0000-0000-000063150000}"/>
    <cellStyle name="style1445524131794" xfId="5472" xr:uid="{00000000-0005-0000-0000-000064150000}"/>
    <cellStyle name="style1445524131825" xfId="5473" xr:uid="{00000000-0005-0000-0000-000065150000}"/>
    <cellStyle name="style1445524131872" xfId="5474" xr:uid="{00000000-0005-0000-0000-000066150000}"/>
    <cellStyle name="style1445524131903" xfId="5475" xr:uid="{00000000-0005-0000-0000-000067150000}"/>
    <cellStyle name="style1445524131935" xfId="5476" xr:uid="{00000000-0005-0000-0000-000068150000}"/>
    <cellStyle name="style1445524131966" xfId="5477" xr:uid="{00000000-0005-0000-0000-000069150000}"/>
    <cellStyle name="style1445524131997" xfId="5478" xr:uid="{00000000-0005-0000-0000-00006A150000}"/>
    <cellStyle name="style1445524132044" xfId="5479" xr:uid="{00000000-0005-0000-0000-00006B150000}"/>
    <cellStyle name="style1445524132075" xfId="5480" xr:uid="{00000000-0005-0000-0000-00006C150000}"/>
    <cellStyle name="style1445524132106" xfId="5481" xr:uid="{00000000-0005-0000-0000-00006D150000}"/>
    <cellStyle name="style1445524132137" xfId="5482" xr:uid="{00000000-0005-0000-0000-00006E150000}"/>
    <cellStyle name="style1445524132184" xfId="5483" xr:uid="{00000000-0005-0000-0000-00006F150000}"/>
    <cellStyle name="style1445524132278" xfId="5484" xr:uid="{00000000-0005-0000-0000-000070150000}"/>
    <cellStyle name="style1445524132309" xfId="5485" xr:uid="{00000000-0005-0000-0000-000071150000}"/>
    <cellStyle name="style1445524132340" xfId="5486" xr:uid="{00000000-0005-0000-0000-000072150000}"/>
    <cellStyle name="style1445524132371" xfId="5487" xr:uid="{00000000-0005-0000-0000-000073150000}"/>
    <cellStyle name="style1445524132403" xfId="5488" xr:uid="{00000000-0005-0000-0000-000074150000}"/>
    <cellStyle name="style1445524132434" xfId="5489" xr:uid="{00000000-0005-0000-0000-000075150000}"/>
    <cellStyle name="style1446193831789" xfId="5490" xr:uid="{00000000-0005-0000-0000-000076150000}"/>
    <cellStyle name="style1446193831851" xfId="5491" xr:uid="{00000000-0005-0000-0000-000077150000}"/>
    <cellStyle name="style1446193831883" xfId="5492" xr:uid="{00000000-0005-0000-0000-000078150000}"/>
    <cellStyle name="style1446193831914" xfId="5493" xr:uid="{00000000-0005-0000-0000-000079150000}"/>
    <cellStyle name="style1446193831945" xfId="5494" xr:uid="{00000000-0005-0000-0000-00007A150000}"/>
    <cellStyle name="style1446193831976" xfId="5495" xr:uid="{00000000-0005-0000-0000-00007B150000}"/>
    <cellStyle name="style1446193832007" xfId="5496" xr:uid="{00000000-0005-0000-0000-00007C150000}"/>
    <cellStyle name="style1446193832054" xfId="5497" xr:uid="{00000000-0005-0000-0000-00007D150000}"/>
    <cellStyle name="style1446193832085" xfId="5498" xr:uid="{00000000-0005-0000-0000-00007E150000}"/>
    <cellStyle name="style1446193832117" xfId="5499" xr:uid="{00000000-0005-0000-0000-00007F150000}"/>
    <cellStyle name="style1446193832179" xfId="5500" xr:uid="{00000000-0005-0000-0000-000080150000}"/>
    <cellStyle name="style1446193832226" xfId="5501" xr:uid="{00000000-0005-0000-0000-000081150000}"/>
    <cellStyle name="style1446193832257" xfId="5502" xr:uid="{00000000-0005-0000-0000-000082150000}"/>
    <cellStyle name="style1446193832288" xfId="5503" xr:uid="{00000000-0005-0000-0000-000083150000}"/>
    <cellStyle name="style1446193832319" xfId="5504" xr:uid="{00000000-0005-0000-0000-000084150000}"/>
    <cellStyle name="style1446193832351" xfId="5505" xr:uid="{00000000-0005-0000-0000-000085150000}"/>
    <cellStyle name="style1446193832397" xfId="5506" xr:uid="{00000000-0005-0000-0000-000086150000}"/>
    <cellStyle name="style1446193832429" xfId="5507" xr:uid="{00000000-0005-0000-0000-000087150000}"/>
    <cellStyle name="style1446193832460" xfId="5508" xr:uid="{00000000-0005-0000-0000-000088150000}"/>
    <cellStyle name="style1446193832491" xfId="5509" xr:uid="{00000000-0005-0000-0000-000089150000}"/>
    <cellStyle name="style1446193832538" xfId="5510" xr:uid="{00000000-0005-0000-0000-00008A150000}"/>
    <cellStyle name="style1446193832569" xfId="5511" xr:uid="{00000000-0005-0000-0000-00008B150000}"/>
    <cellStyle name="style1446193832600" xfId="5512" xr:uid="{00000000-0005-0000-0000-00008C150000}"/>
    <cellStyle name="style1446193832647" xfId="5513" xr:uid="{00000000-0005-0000-0000-00008D150000}"/>
    <cellStyle name="style1446193832663" xfId="5514" xr:uid="{00000000-0005-0000-0000-00008E150000}"/>
    <cellStyle name="style1446193832694" xfId="5515" xr:uid="{00000000-0005-0000-0000-00008F150000}"/>
    <cellStyle name="style1446193832772" xfId="5516" xr:uid="{00000000-0005-0000-0000-000090150000}"/>
    <cellStyle name="style1446195262746" xfId="5517" xr:uid="{00000000-0005-0000-0000-000091150000}"/>
    <cellStyle name="style1446195262778" xfId="5518" xr:uid="{00000000-0005-0000-0000-000092150000}"/>
    <cellStyle name="style1446195262824" xfId="5519" xr:uid="{00000000-0005-0000-0000-000093150000}"/>
    <cellStyle name="style1446195262856" xfId="5520" xr:uid="{00000000-0005-0000-0000-000094150000}"/>
    <cellStyle name="style1446195262871" xfId="5521" xr:uid="{00000000-0005-0000-0000-000095150000}"/>
    <cellStyle name="style1446195262902" xfId="5522" xr:uid="{00000000-0005-0000-0000-000096150000}"/>
    <cellStyle name="style1446195262934" xfId="5523" xr:uid="{00000000-0005-0000-0000-000097150000}"/>
    <cellStyle name="style1446195262965" xfId="5524" xr:uid="{00000000-0005-0000-0000-000098150000}"/>
    <cellStyle name="style1446195262996" xfId="5525" xr:uid="{00000000-0005-0000-0000-000099150000}"/>
    <cellStyle name="style1446195263090" xfId="5526" xr:uid="{00000000-0005-0000-0000-00009A150000}"/>
    <cellStyle name="style1446195263105" xfId="5527" xr:uid="{00000000-0005-0000-0000-00009B150000}"/>
    <cellStyle name="style1446195263136" xfId="5528" xr:uid="{00000000-0005-0000-0000-00009C150000}"/>
    <cellStyle name="style1446195263168" xfId="5529" xr:uid="{00000000-0005-0000-0000-00009D150000}"/>
    <cellStyle name="style1446195263199" xfId="5530" xr:uid="{00000000-0005-0000-0000-00009E150000}"/>
    <cellStyle name="style1446195263230" xfId="5531" xr:uid="{00000000-0005-0000-0000-00009F150000}"/>
    <cellStyle name="style1446195263261" xfId="5532" xr:uid="{00000000-0005-0000-0000-0000A0150000}"/>
    <cellStyle name="style1446195263292" xfId="5533" xr:uid="{00000000-0005-0000-0000-0000A1150000}"/>
    <cellStyle name="style1446195263324" xfId="5534" xr:uid="{00000000-0005-0000-0000-0000A2150000}"/>
    <cellStyle name="style1446195263355" xfId="5535" xr:uid="{00000000-0005-0000-0000-0000A3150000}"/>
    <cellStyle name="style1446195263386" xfId="5536" xr:uid="{00000000-0005-0000-0000-0000A4150000}"/>
    <cellStyle name="style1446195263417" xfId="5537" xr:uid="{00000000-0005-0000-0000-0000A5150000}"/>
    <cellStyle name="style1446195263480" xfId="5538" xr:uid="{00000000-0005-0000-0000-0000A6150000}"/>
    <cellStyle name="style1446195263511" xfId="5539" xr:uid="{00000000-0005-0000-0000-0000A7150000}"/>
    <cellStyle name="style1446195263542" xfId="5540" xr:uid="{00000000-0005-0000-0000-0000A8150000}"/>
    <cellStyle name="style1446195263573" xfId="5541" xr:uid="{00000000-0005-0000-0000-0000A9150000}"/>
    <cellStyle name="style1446195263589" xfId="5542" xr:uid="{00000000-0005-0000-0000-0000AA150000}"/>
    <cellStyle name="style1446195263620" xfId="5543" xr:uid="{00000000-0005-0000-0000-0000AB150000}"/>
    <cellStyle name="style1446197929803" xfId="5544" xr:uid="{00000000-0005-0000-0000-0000AC150000}"/>
    <cellStyle name="style1446197929835" xfId="5545" xr:uid="{00000000-0005-0000-0000-0000AD150000}"/>
    <cellStyle name="style1446197929866" xfId="5546" xr:uid="{00000000-0005-0000-0000-0000AE150000}"/>
    <cellStyle name="style1446197929913" xfId="5547" xr:uid="{00000000-0005-0000-0000-0000AF150000}"/>
    <cellStyle name="style1446197929944" xfId="5548" xr:uid="{00000000-0005-0000-0000-0000B0150000}"/>
    <cellStyle name="style1446197930022" xfId="5549" xr:uid="{00000000-0005-0000-0000-0000B1150000}"/>
    <cellStyle name="style1446197930053" xfId="5550" xr:uid="{00000000-0005-0000-0000-0000B2150000}"/>
    <cellStyle name="style1446197930100" xfId="5551" xr:uid="{00000000-0005-0000-0000-0000B3150000}"/>
    <cellStyle name="style1446197930131" xfId="5552" xr:uid="{00000000-0005-0000-0000-0000B4150000}"/>
    <cellStyle name="style1446197930162" xfId="5553" xr:uid="{00000000-0005-0000-0000-0000B5150000}"/>
    <cellStyle name="style1446197930209" xfId="5554" xr:uid="{00000000-0005-0000-0000-0000B6150000}"/>
    <cellStyle name="style1446197930240" xfId="5555" xr:uid="{00000000-0005-0000-0000-0000B7150000}"/>
    <cellStyle name="style1446197930271" xfId="5556" xr:uid="{00000000-0005-0000-0000-0000B8150000}"/>
    <cellStyle name="style1446197930365" xfId="5557" xr:uid="{00000000-0005-0000-0000-0000B9150000}"/>
    <cellStyle name="style1446197930396" xfId="5558" xr:uid="{00000000-0005-0000-0000-0000BA150000}"/>
    <cellStyle name="style1446197930443" xfId="5559" xr:uid="{00000000-0005-0000-0000-0000BB150000}"/>
    <cellStyle name="style1446197930474" xfId="5560" xr:uid="{00000000-0005-0000-0000-0000BC150000}"/>
    <cellStyle name="style1446197930505" xfId="5561" xr:uid="{00000000-0005-0000-0000-0000BD150000}"/>
    <cellStyle name="style1446197930521" xfId="5562" xr:uid="{00000000-0005-0000-0000-0000BE150000}"/>
    <cellStyle name="style1446197930552" xfId="5563" xr:uid="{00000000-0005-0000-0000-0000BF150000}"/>
    <cellStyle name="style1446197930583" xfId="5564" xr:uid="{00000000-0005-0000-0000-0000C0150000}"/>
    <cellStyle name="style1446197930615" xfId="5565" xr:uid="{00000000-0005-0000-0000-0000C1150000}"/>
    <cellStyle name="style1446197930693" xfId="5566" xr:uid="{00000000-0005-0000-0000-0000C2150000}"/>
    <cellStyle name="style1446197930724" xfId="5567" xr:uid="{00000000-0005-0000-0000-0000C3150000}"/>
    <cellStyle name="style1446197930755" xfId="5568" xr:uid="{00000000-0005-0000-0000-0000C4150000}"/>
    <cellStyle name="style1446197930786" xfId="5569" xr:uid="{00000000-0005-0000-0000-0000C5150000}"/>
    <cellStyle name="style1446197930802" xfId="5570" xr:uid="{00000000-0005-0000-0000-0000C6150000}"/>
    <cellStyle name="style1446197930833" xfId="5571" xr:uid="{00000000-0005-0000-0000-0000C7150000}"/>
    <cellStyle name="style1446197930864" xfId="5572" xr:uid="{00000000-0005-0000-0000-0000C8150000}"/>
    <cellStyle name="style1446197930895" xfId="5573" xr:uid="{00000000-0005-0000-0000-0000C9150000}"/>
    <cellStyle name="style1446197930927" xfId="5574" xr:uid="{00000000-0005-0000-0000-0000CA150000}"/>
    <cellStyle name="style1446197930942" xfId="5575" xr:uid="{00000000-0005-0000-0000-0000CB150000}"/>
    <cellStyle name="style1446197931020" xfId="5576" xr:uid="{00000000-0005-0000-0000-0000CC150000}"/>
    <cellStyle name="style1446197931067" xfId="5577" xr:uid="{00000000-0005-0000-0000-0000CD150000}"/>
    <cellStyle name="style1446197931083" xfId="5578" xr:uid="{00000000-0005-0000-0000-0000CE150000}"/>
    <cellStyle name="style1446197931114" xfId="5579" xr:uid="{00000000-0005-0000-0000-0000CF150000}"/>
    <cellStyle name="style1446197931145" xfId="5580" xr:uid="{00000000-0005-0000-0000-0000D0150000}"/>
    <cellStyle name="style1446197931176" xfId="5581" xr:uid="{00000000-0005-0000-0000-0000D1150000}"/>
    <cellStyle name="style1446197931223" xfId="5582" xr:uid="{00000000-0005-0000-0000-0000D2150000}"/>
    <cellStyle name="style1446197931270" xfId="5583" xr:uid="{00000000-0005-0000-0000-0000D3150000}"/>
    <cellStyle name="style1446197931285" xfId="5584" xr:uid="{00000000-0005-0000-0000-0000D4150000}"/>
    <cellStyle name="style1446197931332" xfId="5585" xr:uid="{00000000-0005-0000-0000-0000D5150000}"/>
    <cellStyle name="style1446197931348" xfId="5586" xr:uid="{00000000-0005-0000-0000-0000D6150000}"/>
    <cellStyle name="style1446199755985" xfId="5587" xr:uid="{00000000-0005-0000-0000-0000D7150000}"/>
    <cellStyle name="style1446199756016" xfId="5588" xr:uid="{00000000-0005-0000-0000-0000D8150000}"/>
    <cellStyle name="style1446199756047" xfId="5589" xr:uid="{00000000-0005-0000-0000-0000D9150000}"/>
    <cellStyle name="style1446199756063" xfId="5590" xr:uid="{00000000-0005-0000-0000-0000DA150000}"/>
    <cellStyle name="style1446199756157" xfId="5591" xr:uid="{00000000-0005-0000-0000-0000DB150000}"/>
    <cellStyle name="style1446199756188" xfId="5592" xr:uid="{00000000-0005-0000-0000-0000DC150000}"/>
    <cellStyle name="style1446199756203" xfId="5593" xr:uid="{00000000-0005-0000-0000-0000DD150000}"/>
    <cellStyle name="style1446199756235" xfId="5594" xr:uid="{00000000-0005-0000-0000-0000DE150000}"/>
    <cellStyle name="style1446199756266" xfId="5595" xr:uid="{00000000-0005-0000-0000-0000DF150000}"/>
    <cellStyle name="style1446199756297" xfId="5596" xr:uid="{00000000-0005-0000-0000-0000E0150000}"/>
    <cellStyle name="style1446199756328" xfId="5597" xr:uid="{00000000-0005-0000-0000-0000E1150000}"/>
    <cellStyle name="style1446199756344" xfId="5598" xr:uid="{00000000-0005-0000-0000-0000E2150000}"/>
    <cellStyle name="style1446199756375" xfId="5599" xr:uid="{00000000-0005-0000-0000-0000E3150000}"/>
    <cellStyle name="style1446199756406" xfId="5600" xr:uid="{00000000-0005-0000-0000-0000E4150000}"/>
    <cellStyle name="style1446199756437" xfId="5601" xr:uid="{00000000-0005-0000-0000-0000E5150000}"/>
    <cellStyle name="style1446199756531" xfId="5602" xr:uid="{00000000-0005-0000-0000-0000E6150000}"/>
    <cellStyle name="style1446199756547" xfId="5603" xr:uid="{00000000-0005-0000-0000-0000E7150000}"/>
    <cellStyle name="style1446199756578" xfId="5604" xr:uid="{00000000-0005-0000-0000-0000E8150000}"/>
    <cellStyle name="style1446199756625" xfId="5605" xr:uid="{00000000-0005-0000-0000-0000E9150000}"/>
    <cellStyle name="style1446199756656" xfId="5606" xr:uid="{00000000-0005-0000-0000-0000EA150000}"/>
    <cellStyle name="style1446199756671" xfId="5607" xr:uid="{00000000-0005-0000-0000-0000EB150000}"/>
    <cellStyle name="style1446199756718" xfId="5608" xr:uid="{00000000-0005-0000-0000-0000EC150000}"/>
    <cellStyle name="style1446199756749" xfId="5609" xr:uid="{00000000-0005-0000-0000-0000ED150000}"/>
    <cellStyle name="style1446199756827" xfId="5610" xr:uid="{00000000-0005-0000-0000-0000EE150000}"/>
    <cellStyle name="style1446199756843" xfId="5611" xr:uid="{00000000-0005-0000-0000-0000EF150000}"/>
    <cellStyle name="style1446199756874" xfId="5612" xr:uid="{00000000-0005-0000-0000-0000F0150000}"/>
    <cellStyle name="style1446199756905" xfId="5613" xr:uid="{00000000-0005-0000-0000-0000F1150000}"/>
    <cellStyle name="style1446199756937" xfId="5614" xr:uid="{00000000-0005-0000-0000-0000F2150000}"/>
    <cellStyle name="style1446199756968" xfId="5615" xr:uid="{00000000-0005-0000-0000-0000F3150000}"/>
    <cellStyle name="style1446200025899" xfId="5616" xr:uid="{00000000-0005-0000-0000-0000F4150000}"/>
    <cellStyle name="style1446200025993" xfId="5617" xr:uid="{00000000-0005-0000-0000-0000F5150000}"/>
    <cellStyle name="style1446200026008" xfId="5618" xr:uid="{00000000-0005-0000-0000-0000F6150000}"/>
    <cellStyle name="style1446200026039" xfId="5619" xr:uid="{00000000-0005-0000-0000-0000F7150000}"/>
    <cellStyle name="style1446200026071" xfId="5620" xr:uid="{00000000-0005-0000-0000-0000F8150000}"/>
    <cellStyle name="style1446200026102" xfId="5621" xr:uid="{00000000-0005-0000-0000-0000F9150000}"/>
    <cellStyle name="style1446200026133" xfId="5622" xr:uid="{00000000-0005-0000-0000-0000FA150000}"/>
    <cellStyle name="style1446200026164" xfId="5623" xr:uid="{00000000-0005-0000-0000-0000FB150000}"/>
    <cellStyle name="style1446200026195" xfId="5624" xr:uid="{00000000-0005-0000-0000-0000FC150000}"/>
    <cellStyle name="style1446200026211" xfId="5625" xr:uid="{00000000-0005-0000-0000-0000FD150000}"/>
    <cellStyle name="style1446200026305" xfId="5626" xr:uid="{00000000-0005-0000-0000-0000FE150000}"/>
    <cellStyle name="style1446200026320" xfId="5627" xr:uid="{00000000-0005-0000-0000-0000FF150000}"/>
    <cellStyle name="style1446200026351" xfId="5628" xr:uid="{00000000-0005-0000-0000-000000160000}"/>
    <cellStyle name="style1446200026383" xfId="5629" xr:uid="{00000000-0005-0000-0000-000001160000}"/>
    <cellStyle name="style1446200026414" xfId="5630" xr:uid="{00000000-0005-0000-0000-000002160000}"/>
    <cellStyle name="style1446200026445" xfId="5631" xr:uid="{00000000-0005-0000-0000-000003160000}"/>
    <cellStyle name="style1446200026461" xfId="5632" xr:uid="{00000000-0005-0000-0000-000004160000}"/>
    <cellStyle name="style1446200026492" xfId="5633" xr:uid="{00000000-0005-0000-0000-000005160000}"/>
    <cellStyle name="style1446200026523" xfId="5634" xr:uid="{00000000-0005-0000-0000-000006160000}"/>
    <cellStyle name="style1446200026554" xfId="5635" xr:uid="{00000000-0005-0000-0000-000007160000}"/>
    <cellStyle name="style1446200026570" xfId="5636" xr:uid="{00000000-0005-0000-0000-000008160000}"/>
    <cellStyle name="style1446200026601" xfId="5637" xr:uid="{00000000-0005-0000-0000-000009160000}"/>
    <cellStyle name="style1446200026632" xfId="5638" xr:uid="{00000000-0005-0000-0000-00000A160000}"/>
    <cellStyle name="style1446200026648" xfId="5639" xr:uid="{00000000-0005-0000-0000-00000B160000}"/>
    <cellStyle name="style1446200026741" xfId="5640" xr:uid="{00000000-0005-0000-0000-00000C160000}"/>
    <cellStyle name="style1446200026773" xfId="5641" xr:uid="{00000000-0005-0000-0000-00000D160000}"/>
    <cellStyle name="style1446200026788" xfId="5642" xr:uid="{00000000-0005-0000-0000-00000E160000}"/>
    <cellStyle name="style1446200026819" xfId="5643" xr:uid="{00000000-0005-0000-0000-00000F160000}"/>
    <cellStyle name="style1446200026835" xfId="5644" xr:uid="{00000000-0005-0000-0000-000010160000}"/>
    <cellStyle name="style1446200026866" xfId="5645" xr:uid="{00000000-0005-0000-0000-000011160000}"/>
    <cellStyle name="style1446200026882" xfId="5646" xr:uid="{00000000-0005-0000-0000-000012160000}"/>
    <cellStyle name="style1446200026913" xfId="5647" xr:uid="{00000000-0005-0000-0000-000013160000}"/>
    <cellStyle name="style1446200026944" xfId="5648" xr:uid="{00000000-0005-0000-0000-000014160000}"/>
    <cellStyle name="style1446200026960" xfId="5649" xr:uid="{00000000-0005-0000-0000-000015160000}"/>
    <cellStyle name="style1446200026991" xfId="5650" xr:uid="{00000000-0005-0000-0000-000016160000}"/>
    <cellStyle name="style1446200027007" xfId="5651" xr:uid="{00000000-0005-0000-0000-000017160000}"/>
    <cellStyle name="style1446200027053" xfId="5652" xr:uid="{00000000-0005-0000-0000-000018160000}"/>
    <cellStyle name="style1446200027069" xfId="5653" xr:uid="{00000000-0005-0000-0000-000019160000}"/>
    <cellStyle name="style1446200027100" xfId="5654" xr:uid="{00000000-0005-0000-0000-00001A160000}"/>
    <cellStyle name="style1446200027131" xfId="5655" xr:uid="{00000000-0005-0000-0000-00001B160000}"/>
    <cellStyle name="style1446200027163" xfId="5656" xr:uid="{00000000-0005-0000-0000-00001C160000}"/>
    <cellStyle name="style1446202789677" xfId="5657" xr:uid="{00000000-0005-0000-0000-00001D160000}"/>
    <cellStyle name="style1446202789693" xfId="5658" xr:uid="{00000000-0005-0000-0000-00001E160000}"/>
    <cellStyle name="style1446202789724" xfId="5659" xr:uid="{00000000-0005-0000-0000-00001F160000}"/>
    <cellStyle name="style1446202789755" xfId="5660" xr:uid="{00000000-0005-0000-0000-000020160000}"/>
    <cellStyle name="style1446202789771" xfId="5661" xr:uid="{00000000-0005-0000-0000-000021160000}"/>
    <cellStyle name="style1446202789802" xfId="5662" xr:uid="{00000000-0005-0000-0000-000022160000}"/>
    <cellStyle name="style1446202789833" xfId="5663" xr:uid="{00000000-0005-0000-0000-000023160000}"/>
    <cellStyle name="style1446202789849" xfId="5664" xr:uid="{00000000-0005-0000-0000-000024160000}"/>
    <cellStyle name="style1446202789880" xfId="5665" xr:uid="{00000000-0005-0000-0000-000025160000}"/>
    <cellStyle name="style1446202789911" xfId="5666" xr:uid="{00000000-0005-0000-0000-000026160000}"/>
    <cellStyle name="style1446202790021" xfId="5667" xr:uid="{00000000-0005-0000-0000-000027160000}"/>
    <cellStyle name="style1446202790052" xfId="5668" xr:uid="{00000000-0005-0000-0000-000028160000}"/>
    <cellStyle name="style1446202790083" xfId="5669" xr:uid="{00000000-0005-0000-0000-000029160000}"/>
    <cellStyle name="style1446202790114" xfId="5670" xr:uid="{00000000-0005-0000-0000-00002A160000}"/>
    <cellStyle name="style1446202790130" xfId="5671" xr:uid="{00000000-0005-0000-0000-00002B160000}"/>
    <cellStyle name="style1446202790161" xfId="5672" xr:uid="{00000000-0005-0000-0000-00002C160000}"/>
    <cellStyle name="style1446202790177" xfId="5673" xr:uid="{00000000-0005-0000-0000-00002D160000}"/>
    <cellStyle name="style1446202790208" xfId="5674" xr:uid="{00000000-0005-0000-0000-00002E160000}"/>
    <cellStyle name="style1446202790239" xfId="5675" xr:uid="{00000000-0005-0000-0000-00002F160000}"/>
    <cellStyle name="style1446202790255" xfId="5676" xr:uid="{00000000-0005-0000-0000-000030160000}"/>
    <cellStyle name="style1446202790348" xfId="5677" xr:uid="{00000000-0005-0000-0000-000031160000}"/>
    <cellStyle name="style1446202790379" xfId="5678" xr:uid="{00000000-0005-0000-0000-000032160000}"/>
    <cellStyle name="style1446202790411" xfId="5679" xr:uid="{00000000-0005-0000-0000-000033160000}"/>
    <cellStyle name="style1446202790426" xfId="5680" xr:uid="{00000000-0005-0000-0000-000034160000}"/>
    <cellStyle name="style1446202790457" xfId="5681" xr:uid="{00000000-0005-0000-0000-000035160000}"/>
    <cellStyle name="style1446202790489" xfId="5682" xr:uid="{00000000-0005-0000-0000-000036160000}"/>
    <cellStyle name="style1446202790504" xfId="5683" xr:uid="{00000000-0005-0000-0000-000037160000}"/>
    <cellStyle name="style1446202790535" xfId="5684" xr:uid="{00000000-0005-0000-0000-000038160000}"/>
    <cellStyle name="style1446202790567" xfId="5685" xr:uid="{00000000-0005-0000-0000-000039160000}"/>
    <cellStyle name="style1446202790598" xfId="5686" xr:uid="{00000000-0005-0000-0000-00003A160000}"/>
    <cellStyle name="style1446202790613" xfId="5687" xr:uid="{00000000-0005-0000-0000-00003B160000}"/>
    <cellStyle name="style1446202790645" xfId="5688" xr:uid="{00000000-0005-0000-0000-00003C160000}"/>
    <cellStyle name="style1446203692815" xfId="5689" xr:uid="{00000000-0005-0000-0000-00003D160000}"/>
    <cellStyle name="style1446203692846" xfId="5690" xr:uid="{00000000-0005-0000-0000-00003E160000}"/>
    <cellStyle name="style1446203692877" xfId="5691" xr:uid="{00000000-0005-0000-0000-00003F160000}"/>
    <cellStyle name="style1446203692908" xfId="5692" xr:uid="{00000000-0005-0000-0000-000040160000}"/>
    <cellStyle name="style1446203692939" xfId="5693" xr:uid="{00000000-0005-0000-0000-000041160000}"/>
    <cellStyle name="style1446203693033" xfId="5694" xr:uid="{00000000-0005-0000-0000-000042160000}"/>
    <cellStyle name="style1446203693064" xfId="5695" xr:uid="{00000000-0005-0000-0000-000043160000}"/>
    <cellStyle name="style1446203693095" xfId="5696" xr:uid="{00000000-0005-0000-0000-000044160000}"/>
    <cellStyle name="style1446203693127" xfId="5697" xr:uid="{00000000-0005-0000-0000-000045160000}"/>
    <cellStyle name="style1446203693158" xfId="5698" xr:uid="{00000000-0005-0000-0000-000046160000}"/>
    <cellStyle name="style1446203693189" xfId="5699" xr:uid="{00000000-0005-0000-0000-000047160000}"/>
    <cellStyle name="style1446203693220" xfId="5700" xr:uid="{00000000-0005-0000-0000-000048160000}"/>
    <cellStyle name="style1446203693267" xfId="5701" xr:uid="{00000000-0005-0000-0000-000049160000}"/>
    <cellStyle name="style1446203693298" xfId="5702" xr:uid="{00000000-0005-0000-0000-00004A160000}"/>
    <cellStyle name="style1446203693329" xfId="5703" xr:uid="{00000000-0005-0000-0000-00004B160000}"/>
    <cellStyle name="style1446203693345" xfId="5704" xr:uid="{00000000-0005-0000-0000-00004C160000}"/>
    <cellStyle name="style1446203693376" xfId="5705" xr:uid="{00000000-0005-0000-0000-00004D160000}"/>
    <cellStyle name="style1446203693407" xfId="5706" xr:uid="{00000000-0005-0000-0000-00004E160000}"/>
    <cellStyle name="style1446203693439" xfId="5707" xr:uid="{00000000-0005-0000-0000-00004F160000}"/>
    <cellStyle name="style1446203693470" xfId="5708" xr:uid="{00000000-0005-0000-0000-000050160000}"/>
    <cellStyle name="style1446203693563" xfId="5709" xr:uid="{00000000-0005-0000-0000-000051160000}"/>
    <cellStyle name="style1446203693595" xfId="5710" xr:uid="{00000000-0005-0000-0000-000052160000}"/>
    <cellStyle name="style1446203693626" xfId="5711" xr:uid="{00000000-0005-0000-0000-000053160000}"/>
    <cellStyle name="style1446203693657" xfId="5712" xr:uid="{00000000-0005-0000-0000-000054160000}"/>
    <cellStyle name="style1446203693673" xfId="5713" xr:uid="{00000000-0005-0000-0000-000055160000}"/>
    <cellStyle name="style1446203693704" xfId="5714" xr:uid="{00000000-0005-0000-0000-000056160000}"/>
    <cellStyle name="style1446203693735" xfId="5715" xr:uid="{00000000-0005-0000-0000-000057160000}"/>
    <cellStyle name="style1446203693766" xfId="5716" xr:uid="{00000000-0005-0000-0000-000058160000}"/>
    <cellStyle name="style1446203693797" xfId="5717" xr:uid="{00000000-0005-0000-0000-000059160000}"/>
    <cellStyle name="style1446203693829" xfId="5718" xr:uid="{00000000-0005-0000-0000-00005A160000}"/>
    <cellStyle name="style1446203693860" xfId="5719" xr:uid="{00000000-0005-0000-0000-00005B160000}"/>
    <cellStyle name="style1446203693891" xfId="5720" xr:uid="{00000000-0005-0000-0000-00005C160000}"/>
    <cellStyle name="style1446204353574" xfId="5721" xr:uid="{00000000-0005-0000-0000-00005D160000}"/>
    <cellStyle name="style1446204353606" xfId="5722" xr:uid="{00000000-0005-0000-0000-00005E160000}"/>
    <cellStyle name="style1446204353637" xfId="5723" xr:uid="{00000000-0005-0000-0000-00005F160000}"/>
    <cellStyle name="style1446204353668" xfId="5724" xr:uid="{00000000-0005-0000-0000-000060160000}"/>
    <cellStyle name="style1446204353699" xfId="5725" xr:uid="{00000000-0005-0000-0000-000061160000}"/>
    <cellStyle name="style1446204353715" xfId="5726" xr:uid="{00000000-0005-0000-0000-000062160000}"/>
    <cellStyle name="style1446204353746" xfId="5727" xr:uid="{00000000-0005-0000-0000-000063160000}"/>
    <cellStyle name="style1446204353777" xfId="5728" xr:uid="{00000000-0005-0000-0000-000064160000}"/>
    <cellStyle name="style1446204353793" xfId="5729" xr:uid="{00000000-0005-0000-0000-000065160000}"/>
    <cellStyle name="style1446204353824" xfId="5730" xr:uid="{00000000-0005-0000-0000-000066160000}"/>
    <cellStyle name="style1446204353855" xfId="5731" xr:uid="{00000000-0005-0000-0000-000067160000}"/>
    <cellStyle name="style1446204353871" xfId="5732" xr:uid="{00000000-0005-0000-0000-000068160000}"/>
    <cellStyle name="style1446204353902" xfId="5733" xr:uid="{00000000-0005-0000-0000-000069160000}"/>
    <cellStyle name="style1446204353996" xfId="5734" xr:uid="{00000000-0005-0000-0000-00006A160000}"/>
    <cellStyle name="style1446204354027" xfId="5735" xr:uid="{00000000-0005-0000-0000-00006B160000}"/>
    <cellStyle name="style1446204354042" xfId="5736" xr:uid="{00000000-0005-0000-0000-00006C160000}"/>
    <cellStyle name="style1446204354074" xfId="5737" xr:uid="{00000000-0005-0000-0000-00006D160000}"/>
    <cellStyle name="style1446204354089" xfId="5738" xr:uid="{00000000-0005-0000-0000-00006E160000}"/>
    <cellStyle name="style1446204354120" xfId="5739" xr:uid="{00000000-0005-0000-0000-00006F160000}"/>
    <cellStyle name="style1446204354152" xfId="5740" xr:uid="{00000000-0005-0000-0000-000070160000}"/>
    <cellStyle name="style1446204354167" xfId="5741" xr:uid="{00000000-0005-0000-0000-000071160000}"/>
    <cellStyle name="style1446204354198" xfId="5742" xr:uid="{00000000-0005-0000-0000-000072160000}"/>
    <cellStyle name="style1446204354230" xfId="5743" xr:uid="{00000000-0005-0000-0000-000073160000}"/>
    <cellStyle name="style1446204354245" xfId="5744" xr:uid="{00000000-0005-0000-0000-000074160000}"/>
    <cellStyle name="style1446204354276" xfId="5745" xr:uid="{00000000-0005-0000-0000-000075160000}"/>
    <cellStyle name="style1446204354308" xfId="5746" xr:uid="{00000000-0005-0000-0000-000076160000}"/>
    <cellStyle name="style1446204354323" xfId="5747" xr:uid="{00000000-0005-0000-0000-000077160000}"/>
    <cellStyle name="style1446204354354" xfId="5748" xr:uid="{00000000-0005-0000-0000-000078160000}"/>
    <cellStyle name="style1446204354370" xfId="5749" xr:uid="{00000000-0005-0000-0000-000079160000}"/>
    <cellStyle name="style1446204354401" xfId="5750" xr:uid="{00000000-0005-0000-0000-00007A160000}"/>
    <cellStyle name="style1446204354417" xfId="5751" xr:uid="{00000000-0005-0000-0000-00007B160000}"/>
    <cellStyle name="style1446204354448" xfId="5752" xr:uid="{00000000-0005-0000-0000-00007C160000}"/>
    <cellStyle name="style1446206288035" xfId="5753" xr:uid="{00000000-0005-0000-0000-00007D160000}"/>
    <cellStyle name="style1446206288066" xfId="5754" xr:uid="{00000000-0005-0000-0000-00007E160000}"/>
    <cellStyle name="style1446206288097" xfId="5755" xr:uid="{00000000-0005-0000-0000-00007F160000}"/>
    <cellStyle name="style1446206288113" xfId="5756" xr:uid="{00000000-0005-0000-0000-000080160000}"/>
    <cellStyle name="style1446206288144" xfId="5757" xr:uid="{00000000-0005-0000-0000-000081160000}"/>
    <cellStyle name="style1446206288175" xfId="5758" xr:uid="{00000000-0005-0000-0000-000082160000}"/>
    <cellStyle name="style1446206288191" xfId="5759" xr:uid="{00000000-0005-0000-0000-000083160000}"/>
    <cellStyle name="style1446206288222" xfId="5760" xr:uid="{00000000-0005-0000-0000-000084160000}"/>
    <cellStyle name="style1446206288253" xfId="5761" xr:uid="{00000000-0005-0000-0000-000085160000}"/>
    <cellStyle name="style1446206288269" xfId="5762" xr:uid="{00000000-0005-0000-0000-000086160000}"/>
    <cellStyle name="style1446206288300" xfId="5763" xr:uid="{00000000-0005-0000-0000-000087160000}"/>
    <cellStyle name="style1446206288331" xfId="5764" xr:uid="{00000000-0005-0000-0000-000088160000}"/>
    <cellStyle name="style1446206288362" xfId="5765" xr:uid="{00000000-0005-0000-0000-000089160000}"/>
    <cellStyle name="style1446206288378" xfId="5766" xr:uid="{00000000-0005-0000-0000-00008A160000}"/>
    <cellStyle name="style1446206288409" xfId="5767" xr:uid="{00000000-0005-0000-0000-00008B160000}"/>
    <cellStyle name="style1446206288425" xfId="5768" xr:uid="{00000000-0005-0000-0000-00008C160000}"/>
    <cellStyle name="style1446206288456" xfId="5769" xr:uid="{00000000-0005-0000-0000-00008D160000}"/>
    <cellStyle name="style1446206288471" xfId="5770" xr:uid="{00000000-0005-0000-0000-00008E160000}"/>
    <cellStyle name="style1446206288503" xfId="5771" xr:uid="{00000000-0005-0000-0000-00008F160000}"/>
    <cellStyle name="style1446206288534" xfId="5772" xr:uid="{00000000-0005-0000-0000-000090160000}"/>
    <cellStyle name="style1446206288549" xfId="5773" xr:uid="{00000000-0005-0000-0000-000091160000}"/>
    <cellStyle name="style1446206288581" xfId="5774" xr:uid="{00000000-0005-0000-0000-000092160000}"/>
    <cellStyle name="style1446206288612" xfId="5775" xr:uid="{00000000-0005-0000-0000-000093160000}"/>
    <cellStyle name="style1446206288721" xfId="5776" xr:uid="{00000000-0005-0000-0000-000094160000}"/>
    <cellStyle name="style1446206288737" xfId="5777" xr:uid="{00000000-0005-0000-0000-000095160000}"/>
    <cellStyle name="style1446206288783" xfId="5778" xr:uid="{00000000-0005-0000-0000-000096160000}"/>
    <cellStyle name="style1446206288799" xfId="5779" xr:uid="{00000000-0005-0000-0000-000097160000}"/>
    <cellStyle name="style1446206288830" xfId="5780" xr:uid="{00000000-0005-0000-0000-000098160000}"/>
    <cellStyle name="style1446206288846" xfId="5781" xr:uid="{00000000-0005-0000-0000-000099160000}"/>
    <cellStyle name="style1446206288877" xfId="5782" xr:uid="{00000000-0005-0000-0000-00009A160000}"/>
    <cellStyle name="style1446206288893" xfId="5783" xr:uid="{00000000-0005-0000-0000-00009B160000}"/>
    <cellStyle name="style1446206288924" xfId="5784" xr:uid="{00000000-0005-0000-0000-00009C160000}"/>
    <cellStyle name="style1446206288939" xfId="5785" xr:uid="{00000000-0005-0000-0000-00009D160000}"/>
    <cellStyle name="style1446206288971" xfId="5786" xr:uid="{00000000-0005-0000-0000-00009E160000}"/>
    <cellStyle name="style1446206288986" xfId="5787" xr:uid="{00000000-0005-0000-0000-00009F160000}"/>
    <cellStyle name="style1446206289017" xfId="5788" xr:uid="{00000000-0005-0000-0000-0000A0160000}"/>
    <cellStyle name="style1446206289049" xfId="5789" xr:uid="{00000000-0005-0000-0000-0000A1160000}"/>
    <cellStyle name="style1446206289064" xfId="5790" xr:uid="{00000000-0005-0000-0000-0000A2160000}"/>
    <cellStyle name="style1446206289095" xfId="5791" xr:uid="{00000000-0005-0000-0000-0000A3160000}"/>
    <cellStyle name="style1446206289111" xfId="5792" xr:uid="{00000000-0005-0000-0000-0000A4160000}"/>
    <cellStyle name="style1446206289158" xfId="5793" xr:uid="{00000000-0005-0000-0000-0000A5160000}"/>
    <cellStyle name="style1446206289189" xfId="5794" xr:uid="{00000000-0005-0000-0000-0000A6160000}"/>
    <cellStyle name="style1446206289220" xfId="5795" xr:uid="{00000000-0005-0000-0000-0000A7160000}"/>
    <cellStyle name="style1446206289251" xfId="5796" xr:uid="{00000000-0005-0000-0000-0000A8160000}"/>
    <cellStyle name="style1446206289283" xfId="5797" xr:uid="{00000000-0005-0000-0000-0000A9160000}"/>
    <cellStyle name="style1446206289314" xfId="5798" xr:uid="{00000000-0005-0000-0000-0000AA160000}"/>
    <cellStyle name="style1446206289329" xfId="5799" xr:uid="{00000000-0005-0000-0000-0000AB160000}"/>
    <cellStyle name="style1446206289361" xfId="5800" xr:uid="{00000000-0005-0000-0000-0000AC160000}"/>
    <cellStyle name="style1446206289376" xfId="5801" xr:uid="{00000000-0005-0000-0000-0000AD160000}"/>
    <cellStyle name="style1446206289407" xfId="5802" xr:uid="{00000000-0005-0000-0000-0000AE160000}"/>
    <cellStyle name="style1446206289423" xfId="5803" xr:uid="{00000000-0005-0000-0000-0000AF160000}"/>
    <cellStyle name="style1446206289532" xfId="5804" xr:uid="{00000000-0005-0000-0000-0000B0160000}"/>
    <cellStyle name="style1446206289548" xfId="5805" xr:uid="{00000000-0005-0000-0000-0000B1160000}"/>
    <cellStyle name="style1446206289579" xfId="5806" xr:uid="{00000000-0005-0000-0000-0000B2160000}"/>
    <cellStyle name="style1446206289595" xfId="5807" xr:uid="{00000000-0005-0000-0000-0000B3160000}"/>
    <cellStyle name="style1446206289626" xfId="5808" xr:uid="{00000000-0005-0000-0000-0000B4160000}"/>
    <cellStyle name="style1446206289657" xfId="5809" xr:uid="{00000000-0005-0000-0000-0000B5160000}"/>
    <cellStyle name="style1446206289673" xfId="5810" xr:uid="{00000000-0005-0000-0000-0000B6160000}"/>
    <cellStyle name="style1446206289704" xfId="5811" xr:uid="{00000000-0005-0000-0000-0000B7160000}"/>
    <cellStyle name="style1446207428661" xfId="5812" xr:uid="{00000000-0005-0000-0000-0000B8160000}"/>
    <cellStyle name="style1446207428703" xfId="5813" xr:uid="{00000000-0005-0000-0000-0000B9160000}"/>
    <cellStyle name="style1446207428738" xfId="5814" xr:uid="{00000000-0005-0000-0000-0000BA160000}"/>
    <cellStyle name="style1446207428777" xfId="5815" xr:uid="{00000000-0005-0000-0000-0000BB160000}"/>
    <cellStyle name="style1446207428826" xfId="5816" xr:uid="{00000000-0005-0000-0000-0000BC160000}"/>
    <cellStyle name="style1446207428967" xfId="5817" xr:uid="{00000000-0005-0000-0000-0000BD160000}"/>
    <cellStyle name="style1446207429003" xfId="5818" xr:uid="{00000000-0005-0000-0000-0000BE160000}"/>
    <cellStyle name="style1446207429037" xfId="5819" xr:uid="{00000000-0005-0000-0000-0000BF160000}"/>
    <cellStyle name="style1446207429072" xfId="5820" xr:uid="{00000000-0005-0000-0000-0000C0160000}"/>
    <cellStyle name="style1446207429105" xfId="5821" xr:uid="{00000000-0005-0000-0000-0000C1160000}"/>
    <cellStyle name="style1446207429138" xfId="5822" xr:uid="{00000000-0005-0000-0000-0000C2160000}"/>
    <cellStyle name="style1446207429170" xfId="5823" xr:uid="{00000000-0005-0000-0000-0000C3160000}"/>
    <cellStyle name="style1446207429205" xfId="5824" xr:uid="{00000000-0005-0000-0000-0000C4160000}"/>
    <cellStyle name="style1446207429239" xfId="5825" xr:uid="{00000000-0005-0000-0000-0000C5160000}"/>
    <cellStyle name="style1446207429264" xfId="5826" xr:uid="{00000000-0005-0000-0000-0000C6160000}"/>
    <cellStyle name="style1446207429288" xfId="5827" xr:uid="{00000000-0005-0000-0000-0000C7160000}"/>
    <cellStyle name="style1446207429313" xfId="5828" xr:uid="{00000000-0005-0000-0000-0000C8160000}"/>
    <cellStyle name="style1446207429345" xfId="5829" xr:uid="{00000000-0005-0000-0000-0000C9160000}"/>
    <cellStyle name="style1446207429472" xfId="5830" xr:uid="{00000000-0005-0000-0000-0000CA160000}"/>
    <cellStyle name="style1446207429520" xfId="5831" xr:uid="{00000000-0005-0000-0000-0000CB160000}"/>
    <cellStyle name="style1446207429548" xfId="5832" xr:uid="{00000000-0005-0000-0000-0000CC160000}"/>
    <cellStyle name="style1446207429576" xfId="5833" xr:uid="{00000000-0005-0000-0000-0000CD160000}"/>
    <cellStyle name="style1446207429603" xfId="5834" xr:uid="{00000000-0005-0000-0000-0000CE160000}"/>
    <cellStyle name="style1446207429658" xfId="5835" xr:uid="{00000000-0005-0000-0000-0000CF160000}"/>
    <cellStyle name="style1446207429673" xfId="5836" xr:uid="{00000000-0005-0000-0000-0000D0160000}"/>
    <cellStyle name="style1446207429705" xfId="5837" xr:uid="{00000000-0005-0000-0000-0000D1160000}"/>
    <cellStyle name="style1446207429708" xfId="5838" xr:uid="{00000000-0005-0000-0000-0000D2160000}"/>
    <cellStyle name="style1446207429735" xfId="5839" xr:uid="{00000000-0005-0000-0000-0000D3160000}"/>
    <cellStyle name="style1446207429762" xfId="5840" xr:uid="{00000000-0005-0000-0000-0000D4160000}"/>
    <cellStyle name="style1446207429791" xfId="5841" xr:uid="{00000000-0005-0000-0000-0000D5160000}"/>
    <cellStyle name="style1446207429824" xfId="5842" xr:uid="{00000000-0005-0000-0000-0000D6160000}"/>
    <cellStyle name="style1446207429852" xfId="5843" xr:uid="{00000000-0005-0000-0000-0000D7160000}"/>
    <cellStyle name="style1446207429879" xfId="5844" xr:uid="{00000000-0005-0000-0000-0000D8160000}"/>
    <cellStyle name="style1446207429921" xfId="5845" xr:uid="{00000000-0005-0000-0000-0000D9160000}"/>
    <cellStyle name="style1446207429968" xfId="5846" xr:uid="{00000000-0005-0000-0000-0000DA160000}"/>
    <cellStyle name="style1446207429999" xfId="5847" xr:uid="{00000000-0005-0000-0000-0000DB160000}"/>
    <cellStyle name="style1446207430014" xfId="5848" xr:uid="{00000000-0005-0000-0000-0000DC160000}"/>
    <cellStyle name="style1446207430031" xfId="5849" xr:uid="{00000000-0005-0000-0000-0000DD160000}"/>
    <cellStyle name="style1446207430145" xfId="5850" xr:uid="{00000000-0005-0000-0000-0000DE160000}"/>
    <cellStyle name="style1446207430173" xfId="5851" xr:uid="{00000000-0005-0000-0000-0000DF160000}"/>
    <cellStyle name="style1446207430198" xfId="5852" xr:uid="{00000000-0005-0000-0000-0000E0160000}"/>
    <cellStyle name="style1446210549915" xfId="5853" xr:uid="{00000000-0005-0000-0000-0000E1160000}"/>
    <cellStyle name="style1446210549970" xfId="5854" xr:uid="{00000000-0005-0000-0000-0000E2160000}"/>
    <cellStyle name="style1446210550000" xfId="5855" xr:uid="{00000000-0005-0000-0000-0000E3160000}"/>
    <cellStyle name="style1446210550099" xfId="5856" xr:uid="{00000000-0005-0000-0000-0000E4160000}"/>
    <cellStyle name="style1446210550155" xfId="5857" xr:uid="{00000000-0005-0000-0000-0000E5160000}"/>
    <cellStyle name="style1446210550208" xfId="5858" xr:uid="{00000000-0005-0000-0000-0000E6160000}"/>
    <cellStyle name="style1446210550258" xfId="5859" xr:uid="{00000000-0005-0000-0000-0000E7160000}"/>
    <cellStyle name="style1446210550298" xfId="5860" xr:uid="{00000000-0005-0000-0000-0000E8160000}"/>
    <cellStyle name="style1446210550338" xfId="5861" xr:uid="{00000000-0005-0000-0000-0000E9160000}"/>
    <cellStyle name="style1446210550378" xfId="5862" xr:uid="{00000000-0005-0000-0000-0000EA160000}"/>
    <cellStyle name="style1446210550408" xfId="5863" xr:uid="{00000000-0005-0000-0000-0000EB160000}"/>
    <cellStyle name="style1446210550499" xfId="5864" xr:uid="{00000000-0005-0000-0000-0000EC160000}"/>
    <cellStyle name="style1446210550560" xfId="5865" xr:uid="{00000000-0005-0000-0000-0000ED160000}"/>
    <cellStyle name="style1446210550597" xfId="5866" xr:uid="{00000000-0005-0000-0000-0000EE160000}"/>
    <cellStyle name="style1446210550632" xfId="5867" xr:uid="{00000000-0005-0000-0000-0000EF160000}"/>
    <cellStyle name="style1446210550687" xfId="5868" xr:uid="{00000000-0005-0000-0000-0000F0160000}"/>
    <cellStyle name="style1446210550710" xfId="5869" xr:uid="{00000000-0005-0000-0000-0000F1160000}"/>
    <cellStyle name="style1446210550764" xfId="5870" xr:uid="{00000000-0005-0000-0000-0000F2160000}"/>
    <cellStyle name="style1446210550804" xfId="5871" xr:uid="{00000000-0005-0000-0000-0000F3160000}"/>
    <cellStyle name="style1446210550852" xfId="5872" xr:uid="{00000000-0005-0000-0000-0000F4160000}"/>
    <cellStyle name="style1446210550939" xfId="5873" xr:uid="{00000000-0005-0000-0000-0000F5160000}"/>
    <cellStyle name="style1446210550978" xfId="5874" xr:uid="{00000000-0005-0000-0000-0000F6160000}"/>
    <cellStyle name="style1446210551008" xfId="5875" xr:uid="{00000000-0005-0000-0000-0000F7160000}"/>
    <cellStyle name="style1446210551043" xfId="5876" xr:uid="{00000000-0005-0000-0000-0000F8160000}"/>
    <cellStyle name="style1446210551093" xfId="5877" xr:uid="{00000000-0005-0000-0000-0000F9160000}"/>
    <cellStyle name="style1446210551132" xfId="5878" xr:uid="{00000000-0005-0000-0000-0000FA160000}"/>
    <cellStyle name="style1446210551173" xfId="5879" xr:uid="{00000000-0005-0000-0000-0000FB160000}"/>
    <cellStyle name="style1446210551213" xfId="5880" xr:uid="{00000000-0005-0000-0000-0000FC160000}"/>
    <cellStyle name="style1446210551313" xfId="5881" xr:uid="{00000000-0005-0000-0000-0000FD160000}"/>
    <cellStyle name="style1446210551400" xfId="5882" xr:uid="{00000000-0005-0000-0000-0000FE160000}"/>
    <cellStyle name="style1446210551438" xfId="5883" xr:uid="{00000000-0005-0000-0000-0000FF160000}"/>
    <cellStyle name="style1446210551473" xfId="5884" xr:uid="{00000000-0005-0000-0000-000000170000}"/>
    <cellStyle name="style1446210551518" xfId="5885" xr:uid="{00000000-0005-0000-0000-000001170000}"/>
    <cellStyle name="style1446210551566" xfId="5886" xr:uid="{00000000-0005-0000-0000-000002170000}"/>
    <cellStyle name="style1446210551606" xfId="5887" xr:uid="{00000000-0005-0000-0000-000003170000}"/>
    <cellStyle name="style1446211194271" xfId="5888" xr:uid="{00000000-0005-0000-0000-000004170000}"/>
    <cellStyle name="style1446211194318" xfId="5889" xr:uid="{00000000-0005-0000-0000-000005170000}"/>
    <cellStyle name="style1446211194334" xfId="5890" xr:uid="{00000000-0005-0000-0000-000006170000}"/>
    <cellStyle name="style1446211194365" xfId="5891" xr:uid="{00000000-0005-0000-0000-000007170000}"/>
    <cellStyle name="style1446211194396" xfId="5892" xr:uid="{00000000-0005-0000-0000-000008170000}"/>
    <cellStyle name="style1446211194427" xfId="5893" xr:uid="{00000000-0005-0000-0000-000009170000}"/>
    <cellStyle name="style1446211194459" xfId="5894" xr:uid="{00000000-0005-0000-0000-00000A170000}"/>
    <cellStyle name="style1446211194490" xfId="5895" xr:uid="{00000000-0005-0000-0000-00000B170000}"/>
    <cellStyle name="style1446211194521" xfId="5896" xr:uid="{00000000-0005-0000-0000-00000C170000}"/>
    <cellStyle name="style1446211194552" xfId="5897" xr:uid="{00000000-0005-0000-0000-00000D170000}"/>
    <cellStyle name="style1446211194583" xfId="5898" xr:uid="{00000000-0005-0000-0000-00000E170000}"/>
    <cellStyle name="style1446211194615" xfId="5899" xr:uid="{00000000-0005-0000-0000-00000F170000}"/>
    <cellStyle name="style1446211194708" xfId="5900" xr:uid="{00000000-0005-0000-0000-000010170000}"/>
    <cellStyle name="style1446211194739" xfId="5901" xr:uid="{00000000-0005-0000-0000-000011170000}"/>
    <cellStyle name="style1446211194771" xfId="5902" xr:uid="{00000000-0005-0000-0000-000012170000}"/>
    <cellStyle name="style1446211194802" xfId="5903" xr:uid="{00000000-0005-0000-0000-000013170000}"/>
    <cellStyle name="style1446211194817" xfId="5904" xr:uid="{00000000-0005-0000-0000-000014170000}"/>
    <cellStyle name="style1446211194849" xfId="5905" xr:uid="{00000000-0005-0000-0000-000015170000}"/>
    <cellStyle name="style1446211194880" xfId="5906" xr:uid="{00000000-0005-0000-0000-000016170000}"/>
    <cellStyle name="style1446211194927" xfId="5907" xr:uid="{00000000-0005-0000-0000-000017170000}"/>
    <cellStyle name="style1446211194942" xfId="5908" xr:uid="{00000000-0005-0000-0000-000018170000}"/>
    <cellStyle name="style1446211194973" xfId="5909" xr:uid="{00000000-0005-0000-0000-000019170000}"/>
    <cellStyle name="style1446211195005" xfId="5910" xr:uid="{00000000-0005-0000-0000-00001A170000}"/>
    <cellStyle name="style1446211195036" xfId="5911" xr:uid="{00000000-0005-0000-0000-00001B170000}"/>
    <cellStyle name="style1446211195129" xfId="5912" xr:uid="{00000000-0005-0000-0000-00001C170000}"/>
    <cellStyle name="style1446211195161" xfId="5913" xr:uid="{00000000-0005-0000-0000-00001D170000}"/>
    <cellStyle name="style1446211195192" xfId="5914" xr:uid="{00000000-0005-0000-0000-00001E170000}"/>
    <cellStyle name="style1446211195207" xfId="5915" xr:uid="{00000000-0005-0000-0000-00001F170000}"/>
    <cellStyle name="style1446211195254" xfId="5916" xr:uid="{00000000-0005-0000-0000-000020170000}"/>
    <cellStyle name="style1446211195301" xfId="5917" xr:uid="{00000000-0005-0000-0000-000021170000}"/>
    <cellStyle name="style1446211195332" xfId="5918" xr:uid="{00000000-0005-0000-0000-000022170000}"/>
    <cellStyle name="style1446211195348" xfId="5919" xr:uid="{00000000-0005-0000-0000-000023170000}"/>
    <cellStyle name="style1446211195379" xfId="5920" xr:uid="{00000000-0005-0000-0000-000024170000}"/>
    <cellStyle name="style1446211195410" xfId="5921" xr:uid="{00000000-0005-0000-0000-000025170000}"/>
    <cellStyle name="style1446211195441" xfId="5922" xr:uid="{00000000-0005-0000-0000-000026170000}"/>
    <cellStyle name="style1446211195473" xfId="5923" xr:uid="{00000000-0005-0000-0000-000027170000}"/>
    <cellStyle name="style1446211195504" xfId="5924" xr:uid="{00000000-0005-0000-0000-000028170000}"/>
    <cellStyle name="style1446211195535" xfId="5925" xr:uid="{00000000-0005-0000-0000-000029170000}"/>
    <cellStyle name="style1446544111480" xfId="5926" xr:uid="{00000000-0005-0000-0000-00002A170000}"/>
    <cellStyle name="style1446544111527" xfId="5927" xr:uid="{00000000-0005-0000-0000-00002B170000}"/>
    <cellStyle name="style1446544111558" xfId="5928" xr:uid="{00000000-0005-0000-0000-00002C170000}"/>
    <cellStyle name="style1446544111589" xfId="5929" xr:uid="{00000000-0005-0000-0000-00002D170000}"/>
    <cellStyle name="style1446544111620" xfId="5930" xr:uid="{00000000-0005-0000-0000-00002E170000}"/>
    <cellStyle name="style1446544111652" xfId="5931" xr:uid="{00000000-0005-0000-0000-00002F170000}"/>
    <cellStyle name="style1446544111698" xfId="5932" xr:uid="{00000000-0005-0000-0000-000030170000}"/>
    <cellStyle name="style1446544111730" xfId="5933" xr:uid="{00000000-0005-0000-0000-000031170000}"/>
    <cellStyle name="style1446544111761" xfId="5934" xr:uid="{00000000-0005-0000-0000-000032170000}"/>
    <cellStyle name="style1446544111792" xfId="5935" xr:uid="{00000000-0005-0000-0000-000033170000}"/>
    <cellStyle name="style1446544111823" xfId="5936" xr:uid="{00000000-0005-0000-0000-000034170000}"/>
    <cellStyle name="style1446544111854" xfId="5937" xr:uid="{00000000-0005-0000-0000-000035170000}"/>
    <cellStyle name="style1446544111948" xfId="5938" xr:uid="{00000000-0005-0000-0000-000036170000}"/>
    <cellStyle name="style1446544111979" xfId="5939" xr:uid="{00000000-0005-0000-0000-000037170000}"/>
    <cellStyle name="style1446544112010" xfId="5940" xr:uid="{00000000-0005-0000-0000-000038170000}"/>
    <cellStyle name="style1446544112042" xfId="5941" xr:uid="{00000000-0005-0000-0000-000039170000}"/>
    <cellStyle name="style1446544112073" xfId="5942" xr:uid="{00000000-0005-0000-0000-00003A170000}"/>
    <cellStyle name="style1446544112104" xfId="5943" xr:uid="{00000000-0005-0000-0000-00003B170000}"/>
    <cellStyle name="style1446544112135" xfId="5944" xr:uid="{00000000-0005-0000-0000-00003C170000}"/>
    <cellStyle name="style1446544112182" xfId="5945" xr:uid="{00000000-0005-0000-0000-00003D170000}"/>
    <cellStyle name="style1446544112213" xfId="5946" xr:uid="{00000000-0005-0000-0000-00003E170000}"/>
    <cellStyle name="style1446544112244" xfId="5947" xr:uid="{00000000-0005-0000-0000-00003F170000}"/>
    <cellStyle name="style1446544112276" xfId="5948" xr:uid="{00000000-0005-0000-0000-000040170000}"/>
    <cellStyle name="style1446544112307" xfId="5949" xr:uid="{00000000-0005-0000-0000-000041170000}"/>
    <cellStyle name="style1446544112354" xfId="5950" xr:uid="{00000000-0005-0000-0000-000042170000}"/>
    <cellStyle name="style1446544112385" xfId="5951" xr:uid="{00000000-0005-0000-0000-000043170000}"/>
    <cellStyle name="style1446544112463" xfId="5952" xr:uid="{00000000-0005-0000-0000-000044170000}"/>
    <cellStyle name="style1446544112494" xfId="5953" xr:uid="{00000000-0005-0000-0000-000045170000}"/>
    <cellStyle name="style1446544112541" xfId="5954" xr:uid="{00000000-0005-0000-0000-000046170000}"/>
    <cellStyle name="style1446545852082" xfId="5955" xr:uid="{00000000-0005-0000-0000-000047170000}"/>
    <cellStyle name="style1446545852132" xfId="5956" xr:uid="{00000000-0005-0000-0000-000048170000}"/>
    <cellStyle name="style1446545852164" xfId="5957" xr:uid="{00000000-0005-0000-0000-000049170000}"/>
    <cellStyle name="style1446545852217" xfId="5958" xr:uid="{00000000-0005-0000-0000-00004A170000}"/>
    <cellStyle name="style1446545852259" xfId="5959" xr:uid="{00000000-0005-0000-0000-00004B170000}"/>
    <cellStyle name="style1446545852304" xfId="5960" xr:uid="{00000000-0005-0000-0000-00004C170000}"/>
    <cellStyle name="style1446545852342" xfId="5961" xr:uid="{00000000-0005-0000-0000-00004D170000}"/>
    <cellStyle name="style1446545852384" xfId="5962" xr:uid="{00000000-0005-0000-0000-00004E170000}"/>
    <cellStyle name="style1446545852432" xfId="5963" xr:uid="{00000000-0005-0000-0000-00004F170000}"/>
    <cellStyle name="style1446545852559" xfId="5964" xr:uid="{00000000-0005-0000-0000-000050170000}"/>
    <cellStyle name="style1446545852602" xfId="5965" xr:uid="{00000000-0005-0000-0000-000051170000}"/>
    <cellStyle name="style1446545852649" xfId="5966" xr:uid="{00000000-0005-0000-0000-000052170000}"/>
    <cellStyle name="style1446545852694" xfId="5967" xr:uid="{00000000-0005-0000-0000-000053170000}"/>
    <cellStyle name="style1446545852732" xfId="5968" xr:uid="{00000000-0005-0000-0000-000054170000}"/>
    <cellStyle name="style1446545852777" xfId="5969" xr:uid="{00000000-0005-0000-0000-000055170000}"/>
    <cellStyle name="style1446545852814" xfId="5970" xr:uid="{00000000-0005-0000-0000-000056170000}"/>
    <cellStyle name="style1446545852881" xfId="5971" xr:uid="{00000000-0005-0000-0000-000057170000}"/>
    <cellStyle name="style1446545852912" xfId="5972" xr:uid="{00000000-0005-0000-0000-000058170000}"/>
    <cellStyle name="style1446545852943" xfId="5973" xr:uid="{00000000-0005-0000-0000-000059170000}"/>
    <cellStyle name="style1446545852990" xfId="5974" xr:uid="{00000000-0005-0000-0000-00005A170000}"/>
    <cellStyle name="style1446545853021" xfId="5975" xr:uid="{00000000-0005-0000-0000-00005B170000}"/>
    <cellStyle name="style1446545853052" xfId="5976" xr:uid="{00000000-0005-0000-0000-00005C170000}"/>
    <cellStyle name="style1446545853068" xfId="5977" xr:uid="{00000000-0005-0000-0000-00005D170000}"/>
    <cellStyle name="style1446545853099" xfId="5978" xr:uid="{00000000-0005-0000-0000-00005E170000}"/>
    <cellStyle name="style1446545853130" xfId="5979" xr:uid="{00000000-0005-0000-0000-00005F170000}"/>
    <cellStyle name="style1446545853146" xfId="5980" xr:uid="{00000000-0005-0000-0000-000060170000}"/>
    <cellStyle name="style1446545853164" xfId="5981" xr:uid="{00000000-0005-0000-0000-000061170000}"/>
    <cellStyle name="style1446545853213" xfId="5982" xr:uid="{00000000-0005-0000-0000-000062170000}"/>
    <cellStyle name="style1446545853244" xfId="5983" xr:uid="{00000000-0005-0000-0000-000063170000}"/>
    <cellStyle name="style1446545853338" xfId="5984" xr:uid="{00000000-0005-0000-0000-000064170000}"/>
    <cellStyle name="style1446545853369" xfId="5985" xr:uid="{00000000-0005-0000-0000-000065170000}"/>
    <cellStyle name="style1446545853400" xfId="5986" xr:uid="{00000000-0005-0000-0000-000066170000}"/>
    <cellStyle name="style1446545853463" xfId="5987" xr:uid="{00000000-0005-0000-0000-000067170000}"/>
    <cellStyle name="style1446545853494" xfId="5988" xr:uid="{00000000-0005-0000-0000-000068170000}"/>
    <cellStyle name="style1446547246147" xfId="5989" xr:uid="{00000000-0005-0000-0000-000069170000}"/>
    <cellStyle name="style1446547246178" xfId="5990" xr:uid="{00000000-0005-0000-0000-00006A170000}"/>
    <cellStyle name="style1446547246209" xfId="5991" xr:uid="{00000000-0005-0000-0000-00006B170000}"/>
    <cellStyle name="style1446547246241" xfId="5992" xr:uid="{00000000-0005-0000-0000-00006C170000}"/>
    <cellStyle name="style1446547246272" xfId="5993" xr:uid="{00000000-0005-0000-0000-00006D170000}"/>
    <cellStyle name="style1446547246287" xfId="5994" xr:uid="{00000000-0005-0000-0000-00006E170000}"/>
    <cellStyle name="style1446547246319" xfId="5995" xr:uid="{00000000-0005-0000-0000-00006F170000}"/>
    <cellStyle name="style1446547246412" xfId="5996" xr:uid="{00000000-0005-0000-0000-000070170000}"/>
    <cellStyle name="style1446547246443" xfId="5997" xr:uid="{00000000-0005-0000-0000-000071170000}"/>
    <cellStyle name="style1446547246475" xfId="5998" xr:uid="{00000000-0005-0000-0000-000072170000}"/>
    <cellStyle name="style1446547246490" xfId="5999" xr:uid="{00000000-0005-0000-0000-000073170000}"/>
    <cellStyle name="style1446547246521" xfId="6000" xr:uid="{00000000-0005-0000-0000-000074170000}"/>
    <cellStyle name="style1446547246553" xfId="6001" xr:uid="{00000000-0005-0000-0000-000075170000}"/>
    <cellStyle name="style1446547246584" xfId="6002" xr:uid="{00000000-0005-0000-0000-000076170000}"/>
    <cellStyle name="style1446547246615" xfId="6003" xr:uid="{00000000-0005-0000-0000-000077170000}"/>
    <cellStyle name="style1446547246646" xfId="6004" xr:uid="{00000000-0005-0000-0000-000078170000}"/>
    <cellStyle name="style1446547246677" xfId="6005" xr:uid="{00000000-0005-0000-0000-000079170000}"/>
    <cellStyle name="style1446547246693" xfId="6006" xr:uid="{00000000-0005-0000-0000-00007A170000}"/>
    <cellStyle name="style1446547246740" xfId="6007" xr:uid="{00000000-0005-0000-0000-00007B170000}"/>
    <cellStyle name="style1446547246755" xfId="6008" xr:uid="{00000000-0005-0000-0000-00007C170000}"/>
    <cellStyle name="style1446547246787" xfId="6009" xr:uid="{00000000-0005-0000-0000-00007D170000}"/>
    <cellStyle name="style1446547246818" xfId="6010" xr:uid="{00000000-0005-0000-0000-00007E170000}"/>
    <cellStyle name="style1446547246833" xfId="6011" xr:uid="{00000000-0005-0000-0000-00007F170000}"/>
    <cellStyle name="style1446547246865" xfId="6012" xr:uid="{00000000-0005-0000-0000-000080170000}"/>
    <cellStyle name="style1446547246896" xfId="6013" xr:uid="{00000000-0005-0000-0000-000081170000}"/>
    <cellStyle name="style1446547246911" xfId="6014" xr:uid="{00000000-0005-0000-0000-000082170000}"/>
    <cellStyle name="style1446547246943" xfId="6015" xr:uid="{00000000-0005-0000-0000-000083170000}"/>
    <cellStyle name="style1446547246974" xfId="6016" xr:uid="{00000000-0005-0000-0000-000084170000}"/>
    <cellStyle name="style1446547247083" xfId="6017" xr:uid="{00000000-0005-0000-0000-000085170000}"/>
    <cellStyle name="style1446547247114" xfId="6018" xr:uid="{00000000-0005-0000-0000-000086170000}"/>
    <cellStyle name="style1446547247130" xfId="6019" xr:uid="{00000000-0005-0000-0000-000087170000}"/>
    <cellStyle name="style1446547247161" xfId="6020" xr:uid="{00000000-0005-0000-0000-000088170000}"/>
    <cellStyle name="style1446549902752" xfId="6021" xr:uid="{00000000-0005-0000-0000-000089170000}"/>
    <cellStyle name="style1446549902783" xfId="6022" xr:uid="{00000000-0005-0000-0000-00008A170000}"/>
    <cellStyle name="style1446549902814" xfId="6023" xr:uid="{00000000-0005-0000-0000-00008B170000}"/>
    <cellStyle name="style1446549902846" xfId="6024" xr:uid="{00000000-0005-0000-0000-00008C170000}"/>
    <cellStyle name="style1446549902877" xfId="6025" xr:uid="{00000000-0005-0000-0000-00008D170000}"/>
    <cellStyle name="style1446549902908" xfId="6026" xr:uid="{00000000-0005-0000-0000-00008E170000}"/>
    <cellStyle name="style1446549902939" xfId="6027" xr:uid="{00000000-0005-0000-0000-00008F170000}"/>
    <cellStyle name="style1446549902970" xfId="6028" xr:uid="{00000000-0005-0000-0000-000090170000}"/>
    <cellStyle name="style1446549903080" xfId="6029" xr:uid="{00000000-0005-0000-0000-000091170000}"/>
    <cellStyle name="style1446549903111" xfId="6030" xr:uid="{00000000-0005-0000-0000-000092170000}"/>
    <cellStyle name="style1446549903142" xfId="6031" xr:uid="{00000000-0005-0000-0000-000093170000}"/>
    <cellStyle name="style1446549903173" xfId="6032" xr:uid="{00000000-0005-0000-0000-000094170000}"/>
    <cellStyle name="style1446549903204" xfId="6033" xr:uid="{00000000-0005-0000-0000-000095170000}"/>
    <cellStyle name="style1446549903251" xfId="6034" xr:uid="{00000000-0005-0000-0000-000096170000}"/>
    <cellStyle name="style1446549903267" xfId="6035" xr:uid="{00000000-0005-0000-0000-000097170000}"/>
    <cellStyle name="style1446549903298" xfId="6036" xr:uid="{00000000-0005-0000-0000-000098170000}"/>
    <cellStyle name="style1446549903329" xfId="6037" xr:uid="{00000000-0005-0000-0000-000099170000}"/>
    <cellStyle name="style1446549903360" xfId="6038" xr:uid="{00000000-0005-0000-0000-00009A170000}"/>
    <cellStyle name="style1446549903392" xfId="6039" xr:uid="{00000000-0005-0000-0000-00009B170000}"/>
    <cellStyle name="style1446549903485" xfId="6040" xr:uid="{00000000-0005-0000-0000-00009C170000}"/>
    <cellStyle name="style1446549903501" xfId="6041" xr:uid="{00000000-0005-0000-0000-00009D170000}"/>
    <cellStyle name="style1446549903548" xfId="6042" xr:uid="{00000000-0005-0000-0000-00009E170000}"/>
    <cellStyle name="style1446549903579" xfId="6043" xr:uid="{00000000-0005-0000-0000-00009F170000}"/>
    <cellStyle name="style1446549903610" xfId="6044" xr:uid="{00000000-0005-0000-0000-0000A0170000}"/>
    <cellStyle name="style1446549903641" xfId="6045" xr:uid="{00000000-0005-0000-0000-0000A1170000}"/>
    <cellStyle name="style1446549903672" xfId="6046" xr:uid="{00000000-0005-0000-0000-0000A2170000}"/>
    <cellStyle name="style1446549903688" xfId="6047" xr:uid="{00000000-0005-0000-0000-0000A3170000}"/>
    <cellStyle name="style1446549903750" xfId="6048" xr:uid="{00000000-0005-0000-0000-0000A4170000}"/>
    <cellStyle name="style1446549903782" xfId="6049" xr:uid="{00000000-0005-0000-0000-0000A5170000}"/>
    <cellStyle name="style1446549903891" xfId="6050" xr:uid="{00000000-0005-0000-0000-0000A6170000}"/>
    <cellStyle name="style1446549903906" xfId="6051" xr:uid="{00000000-0005-0000-0000-0000A7170000}"/>
    <cellStyle name="style1446549903953" xfId="6052" xr:uid="{00000000-0005-0000-0000-0000A8170000}"/>
    <cellStyle name="style1446549903969" xfId="6053" xr:uid="{00000000-0005-0000-0000-0000A9170000}"/>
    <cellStyle name="style1446549904000" xfId="6054" xr:uid="{00000000-0005-0000-0000-0000AA170000}"/>
    <cellStyle name="style1446549904016" xfId="6055" xr:uid="{00000000-0005-0000-0000-0000AB170000}"/>
    <cellStyle name="style1446549904062" xfId="6056" xr:uid="{00000000-0005-0000-0000-0000AC170000}"/>
    <cellStyle name="style1446549904094" xfId="6057" xr:uid="{00000000-0005-0000-0000-0000AD170000}"/>
    <cellStyle name="style1446550242383" xfId="6058" xr:uid="{00000000-0005-0000-0000-0000AE170000}"/>
    <cellStyle name="style1446550242414" xfId="6059" xr:uid="{00000000-0005-0000-0000-0000AF170000}"/>
    <cellStyle name="style1446550242430" xfId="6060" xr:uid="{00000000-0005-0000-0000-0000B0170000}"/>
    <cellStyle name="style1446550242461" xfId="6061" xr:uid="{00000000-0005-0000-0000-0000B1170000}"/>
    <cellStyle name="style1446550242492" xfId="6062" xr:uid="{00000000-0005-0000-0000-0000B2170000}"/>
    <cellStyle name="style1446550242524" xfId="6063" xr:uid="{00000000-0005-0000-0000-0000B3170000}"/>
    <cellStyle name="style1446550242539" xfId="6064" xr:uid="{00000000-0005-0000-0000-0000B4170000}"/>
    <cellStyle name="style1446550242570" xfId="6065" xr:uid="{00000000-0005-0000-0000-0000B5170000}"/>
    <cellStyle name="style1446550242602" xfId="6066" xr:uid="{00000000-0005-0000-0000-0000B6170000}"/>
    <cellStyle name="style1446550242633" xfId="6067" xr:uid="{00000000-0005-0000-0000-0000B7170000}"/>
    <cellStyle name="style1446550242664" xfId="6068" xr:uid="{00000000-0005-0000-0000-0000B8170000}"/>
    <cellStyle name="style1446550242680" xfId="6069" xr:uid="{00000000-0005-0000-0000-0000B9170000}"/>
    <cellStyle name="style1446550242711" xfId="6070" xr:uid="{00000000-0005-0000-0000-0000BA170000}"/>
    <cellStyle name="style1446550242742" xfId="6071" xr:uid="{00000000-0005-0000-0000-0000BB170000}"/>
    <cellStyle name="style1446550242836" xfId="6072" xr:uid="{00000000-0005-0000-0000-0000BC170000}"/>
    <cellStyle name="style1446550242867" xfId="6073" xr:uid="{00000000-0005-0000-0000-0000BD170000}"/>
    <cellStyle name="style1446550242882" xfId="6074" xr:uid="{00000000-0005-0000-0000-0000BE170000}"/>
    <cellStyle name="style1446550242914" xfId="6075" xr:uid="{00000000-0005-0000-0000-0000BF170000}"/>
    <cellStyle name="style1446550242945" xfId="6076" xr:uid="{00000000-0005-0000-0000-0000C0170000}"/>
    <cellStyle name="style1446550242976" xfId="6077" xr:uid="{00000000-0005-0000-0000-0000C1170000}"/>
    <cellStyle name="style1446550243007" xfId="6078" xr:uid="{00000000-0005-0000-0000-0000C2170000}"/>
    <cellStyle name="style1446550243023" xfId="6079" xr:uid="{00000000-0005-0000-0000-0000C3170000}"/>
    <cellStyle name="style1446550243054" xfId="6080" xr:uid="{00000000-0005-0000-0000-0000C4170000}"/>
    <cellStyle name="style1449569374850" xfId="6081" xr:uid="{00000000-0005-0000-0000-0000C5170000}"/>
    <cellStyle name="style1449569374959" xfId="6082" xr:uid="{00000000-0005-0000-0000-0000C6170000}"/>
    <cellStyle name="style1449569375022" xfId="6083" xr:uid="{00000000-0005-0000-0000-0000C7170000}"/>
    <cellStyle name="style1449569375100" xfId="6084" xr:uid="{00000000-0005-0000-0000-0000C8170000}"/>
    <cellStyle name="style1449569375193" xfId="6085" xr:uid="{00000000-0005-0000-0000-0000C9170000}"/>
    <cellStyle name="style1449569375271" xfId="6086" xr:uid="{00000000-0005-0000-0000-0000CA170000}"/>
    <cellStyle name="style1449569375349" xfId="6087" xr:uid="{00000000-0005-0000-0000-0000CB170000}"/>
    <cellStyle name="style1449569375443" xfId="6088" xr:uid="{00000000-0005-0000-0000-0000CC170000}"/>
    <cellStyle name="style1449569375521" xfId="6089" xr:uid="{00000000-0005-0000-0000-0000CD170000}"/>
    <cellStyle name="style1449569375630" xfId="6090" xr:uid="{00000000-0005-0000-0000-0000CE170000}"/>
    <cellStyle name="style1449569375739" xfId="6091" xr:uid="{00000000-0005-0000-0000-0000CF170000}"/>
    <cellStyle name="style1449569375817" xfId="6092" xr:uid="{00000000-0005-0000-0000-0000D0170000}"/>
    <cellStyle name="style1449569375911" xfId="6093" xr:uid="{00000000-0005-0000-0000-0000D1170000}"/>
    <cellStyle name="style1449569376005" xfId="6094" xr:uid="{00000000-0005-0000-0000-0000D2170000}"/>
    <cellStyle name="style1449569376083" xfId="6095" xr:uid="{00000000-0005-0000-0000-0000D3170000}"/>
    <cellStyle name="style1449569376161" xfId="6096" xr:uid="{00000000-0005-0000-0000-0000D4170000}"/>
    <cellStyle name="style1449569376239" xfId="6097" xr:uid="{00000000-0005-0000-0000-0000D5170000}"/>
    <cellStyle name="style1449569376332" xfId="6098" xr:uid="{00000000-0005-0000-0000-0000D6170000}"/>
    <cellStyle name="style1449569376426" xfId="6099" xr:uid="{00000000-0005-0000-0000-0000D7170000}"/>
    <cellStyle name="style1449569376582" xfId="6100" xr:uid="{00000000-0005-0000-0000-0000D8170000}"/>
    <cellStyle name="style1449569376660" xfId="6101" xr:uid="{00000000-0005-0000-0000-0000D9170000}"/>
    <cellStyle name="style1449569376753" xfId="6102" xr:uid="{00000000-0005-0000-0000-0000DA170000}"/>
    <cellStyle name="style1449569376831" xfId="6103" xr:uid="{00000000-0005-0000-0000-0000DB170000}"/>
    <cellStyle name="style1449570048130" xfId="6104" xr:uid="{00000000-0005-0000-0000-0000DC170000}"/>
    <cellStyle name="style1449570048223" xfId="6105" xr:uid="{00000000-0005-0000-0000-0000DD170000}"/>
    <cellStyle name="style1449570048301" xfId="6106" xr:uid="{00000000-0005-0000-0000-0000DE170000}"/>
    <cellStyle name="style1449570048379" xfId="6107" xr:uid="{00000000-0005-0000-0000-0000DF170000}"/>
    <cellStyle name="style1449570048457" xfId="6108" xr:uid="{00000000-0005-0000-0000-0000E0170000}"/>
    <cellStyle name="style1449570048520" xfId="6109" xr:uid="{00000000-0005-0000-0000-0000E1170000}"/>
    <cellStyle name="style1449570048598" xfId="6110" xr:uid="{00000000-0005-0000-0000-0000E2170000}"/>
    <cellStyle name="style1449570048676" xfId="6111" xr:uid="{00000000-0005-0000-0000-0000E3170000}"/>
    <cellStyle name="style1449570048754" xfId="6112" xr:uid="{00000000-0005-0000-0000-0000E4170000}"/>
    <cellStyle name="style1449570048832" xfId="6113" xr:uid="{00000000-0005-0000-0000-0000E5170000}"/>
    <cellStyle name="style1449570048910" xfId="6114" xr:uid="{00000000-0005-0000-0000-0000E6170000}"/>
    <cellStyle name="style1449570049019" xfId="6115" xr:uid="{00000000-0005-0000-0000-0000E7170000}"/>
    <cellStyle name="style1449570049128" xfId="6116" xr:uid="{00000000-0005-0000-0000-0000E8170000}"/>
    <cellStyle name="style1449570049222" xfId="6117" xr:uid="{00000000-0005-0000-0000-0000E9170000}"/>
    <cellStyle name="style1449570049300" xfId="6118" xr:uid="{00000000-0005-0000-0000-0000EA170000}"/>
    <cellStyle name="style1449570049362" xfId="6119" xr:uid="{00000000-0005-0000-0000-0000EB170000}"/>
    <cellStyle name="style1449570049424" xfId="6120" xr:uid="{00000000-0005-0000-0000-0000EC170000}"/>
    <cellStyle name="style1449570049502" xfId="6121" xr:uid="{00000000-0005-0000-0000-0000ED170000}"/>
    <cellStyle name="style1449570049580" xfId="6122" xr:uid="{00000000-0005-0000-0000-0000EE170000}"/>
    <cellStyle name="style1449570049705" xfId="6123" xr:uid="{00000000-0005-0000-0000-0000EF170000}"/>
    <cellStyle name="style1449570049768" xfId="6124" xr:uid="{00000000-0005-0000-0000-0000F0170000}"/>
    <cellStyle name="style1449570049830" xfId="6125" xr:uid="{00000000-0005-0000-0000-0000F1170000}"/>
    <cellStyle name="style1449570049892" xfId="6126" xr:uid="{00000000-0005-0000-0000-0000F2170000}"/>
    <cellStyle name="style1469606241094" xfId="6127" xr:uid="{00000000-0005-0000-0000-0000F3170000}"/>
    <cellStyle name="style1469606241208" xfId="6128" xr:uid="{00000000-0005-0000-0000-0000F4170000}"/>
    <cellStyle name="style1469606241296" xfId="6129" xr:uid="{00000000-0005-0000-0000-0000F5170000}"/>
    <cellStyle name="style1469606241373" xfId="6130" xr:uid="{00000000-0005-0000-0000-0000F6170000}"/>
    <cellStyle name="style1469606241457" xfId="6131" xr:uid="{00000000-0005-0000-0000-0000F7170000}"/>
    <cellStyle name="style1469606241540" xfId="6132" xr:uid="{00000000-0005-0000-0000-0000F8170000}"/>
    <cellStyle name="style1469606241616" xfId="6133" xr:uid="{00000000-0005-0000-0000-0000F9170000}"/>
    <cellStyle name="style1469606241690" xfId="6134" xr:uid="{00000000-0005-0000-0000-0000FA170000}"/>
    <cellStyle name="style1469606241768" xfId="6135" xr:uid="{00000000-0005-0000-0000-0000FB170000}"/>
    <cellStyle name="style1469606241847" xfId="6136" xr:uid="{00000000-0005-0000-0000-0000FC170000}"/>
    <cellStyle name="style1469606241906" xfId="6137" xr:uid="{00000000-0005-0000-0000-0000FD170000}"/>
    <cellStyle name="style1469606241965" xfId="6138" xr:uid="{00000000-0005-0000-0000-0000FE170000}"/>
    <cellStyle name="style1469606242055" xfId="6139" xr:uid="{00000000-0005-0000-0000-0000FF170000}"/>
    <cellStyle name="style1469606242148" xfId="6140" xr:uid="{00000000-0005-0000-0000-000000180000}"/>
    <cellStyle name="style1469606242227" xfId="6141" xr:uid="{00000000-0005-0000-0000-000001180000}"/>
    <cellStyle name="style1469606242315" xfId="6142" xr:uid="{00000000-0005-0000-0000-000002180000}"/>
    <cellStyle name="style1469606242394" xfId="6143" xr:uid="{00000000-0005-0000-0000-000003180000}"/>
    <cellStyle name="style1469606242461" xfId="6144" xr:uid="{00000000-0005-0000-0000-000004180000}"/>
    <cellStyle name="style1469606242554" xfId="6145" xr:uid="{00000000-0005-0000-0000-000005180000}"/>
    <cellStyle name="style1469606242622" xfId="6146" xr:uid="{00000000-0005-0000-0000-000006180000}"/>
    <cellStyle name="style1469606242683" xfId="6147" xr:uid="{00000000-0005-0000-0000-000007180000}"/>
    <cellStyle name="style1469606242771" xfId="6148" xr:uid="{00000000-0005-0000-0000-000008180000}"/>
    <cellStyle name="style1469606242828" xfId="6149" xr:uid="{00000000-0005-0000-0000-000009180000}"/>
    <cellStyle name="style1469606242896" xfId="6150" xr:uid="{00000000-0005-0000-0000-00000A180000}"/>
    <cellStyle name="style1469606242995" xfId="6151" xr:uid="{00000000-0005-0000-0000-00000B180000}"/>
    <cellStyle name="style1469606243143" xfId="6152" xr:uid="{00000000-0005-0000-0000-00000C180000}"/>
    <cellStyle name="style1469606243225" xfId="6153" xr:uid="{00000000-0005-0000-0000-00000D180000}"/>
    <cellStyle name="style1469606243336" xfId="6154" xr:uid="{00000000-0005-0000-0000-00000E180000}"/>
    <cellStyle name="style1469606243414" xfId="6155" xr:uid="{00000000-0005-0000-0000-00000F180000}"/>
    <cellStyle name="style1469607053688" xfId="6156" xr:uid="{00000000-0005-0000-0000-000010180000}"/>
    <cellStyle name="style1469607053793" xfId="6157" xr:uid="{00000000-0005-0000-0000-000011180000}"/>
    <cellStyle name="style1469607053849" xfId="6158" xr:uid="{00000000-0005-0000-0000-000012180000}"/>
    <cellStyle name="style1469607053913" xfId="6159" xr:uid="{00000000-0005-0000-0000-000013180000}"/>
    <cellStyle name="style1469607053977" xfId="6160" xr:uid="{00000000-0005-0000-0000-000014180000}"/>
    <cellStyle name="style1469607054040" xfId="6161" xr:uid="{00000000-0005-0000-0000-000015180000}"/>
    <cellStyle name="style1469607054114" xfId="6162" xr:uid="{00000000-0005-0000-0000-000016180000}"/>
    <cellStyle name="style1469607054192" xfId="6163" xr:uid="{00000000-0005-0000-0000-000017180000}"/>
    <cellStyle name="style1469607054262" xfId="6164" xr:uid="{00000000-0005-0000-0000-000018180000}"/>
    <cellStyle name="style1469607054323" xfId="6165" xr:uid="{00000000-0005-0000-0000-000019180000}"/>
    <cellStyle name="style1469607054390" xfId="6166" xr:uid="{00000000-0005-0000-0000-00001A180000}"/>
    <cellStyle name="style1469607054452" xfId="6167" xr:uid="{00000000-0005-0000-0000-00001B180000}"/>
    <cellStyle name="style1469607054508" xfId="6168" xr:uid="{00000000-0005-0000-0000-00001C180000}"/>
    <cellStyle name="style1469607054577" xfId="6169" xr:uid="{00000000-0005-0000-0000-00001D180000}"/>
    <cellStyle name="style1469607054648" xfId="6170" xr:uid="{00000000-0005-0000-0000-00001E180000}"/>
    <cellStyle name="style1469607054719" xfId="6171" xr:uid="{00000000-0005-0000-0000-00001F180000}"/>
    <cellStyle name="style1469607054784" xfId="6172" xr:uid="{00000000-0005-0000-0000-000020180000}"/>
    <cellStyle name="style1469607054848" xfId="6173" xr:uid="{00000000-0005-0000-0000-000021180000}"/>
    <cellStyle name="style1469607054903" xfId="6174" xr:uid="{00000000-0005-0000-0000-000022180000}"/>
    <cellStyle name="style1469607054966" xfId="6175" xr:uid="{00000000-0005-0000-0000-000023180000}"/>
    <cellStyle name="style1469607055042" xfId="6176" xr:uid="{00000000-0005-0000-0000-000024180000}"/>
    <cellStyle name="style1469607055096" xfId="6177" xr:uid="{00000000-0005-0000-0000-000025180000}"/>
    <cellStyle name="style1469607055155" xfId="6178" xr:uid="{00000000-0005-0000-0000-000026180000}"/>
    <cellStyle name="style1469607055218" xfId="6179" xr:uid="{00000000-0005-0000-0000-000027180000}"/>
    <cellStyle name="style1469607055275" xfId="6180" xr:uid="{00000000-0005-0000-0000-000028180000}"/>
    <cellStyle name="style1469607055328" xfId="6181" xr:uid="{00000000-0005-0000-0000-000029180000}"/>
    <cellStyle name="style1469607055383" xfId="6182" xr:uid="{00000000-0005-0000-0000-00002A180000}"/>
    <cellStyle name="style1469607055436" xfId="6183" xr:uid="{00000000-0005-0000-0000-00002B180000}"/>
    <cellStyle name="style1469607055494" xfId="6184" xr:uid="{00000000-0005-0000-0000-00002C180000}"/>
    <cellStyle name="style1469607055558" xfId="6185" xr:uid="{00000000-0005-0000-0000-00002D180000}"/>
    <cellStyle name="style1469607055633" xfId="6186" xr:uid="{00000000-0005-0000-0000-00002E180000}"/>
    <cellStyle name="style1469607055687" xfId="6187" xr:uid="{00000000-0005-0000-0000-00002F180000}"/>
    <cellStyle name="style1469607055741" xfId="6188" xr:uid="{00000000-0005-0000-0000-000030180000}"/>
    <cellStyle name="style1469607055796" xfId="6189" xr:uid="{00000000-0005-0000-0000-000031180000}"/>
    <cellStyle name="style1469611897768" xfId="6190" xr:uid="{00000000-0005-0000-0000-000032180000}"/>
    <cellStyle name="style1469611897847" xfId="6191" xr:uid="{00000000-0005-0000-0000-000033180000}"/>
    <cellStyle name="style1469611897904" xfId="6192" xr:uid="{00000000-0005-0000-0000-000034180000}"/>
    <cellStyle name="style1469611897962" xfId="6193" xr:uid="{00000000-0005-0000-0000-000035180000}"/>
    <cellStyle name="style1469611898025" xfId="6194" xr:uid="{00000000-0005-0000-0000-000036180000}"/>
    <cellStyle name="style1469611898085" xfId="6195" xr:uid="{00000000-0005-0000-0000-000037180000}"/>
    <cellStyle name="style1469611898154" xfId="6196" xr:uid="{00000000-0005-0000-0000-000038180000}"/>
    <cellStyle name="style1469611898214" xfId="6197" xr:uid="{00000000-0005-0000-0000-000039180000}"/>
    <cellStyle name="style1469611898277" xfId="6198" xr:uid="{00000000-0005-0000-0000-00003A180000}"/>
    <cellStyle name="style1469611898336" xfId="6199" xr:uid="{00000000-0005-0000-0000-00003B180000}"/>
    <cellStyle name="style1469611898397" xfId="6200" xr:uid="{00000000-0005-0000-0000-00003C180000}"/>
    <cellStyle name="style1469611898450" xfId="6201" xr:uid="{00000000-0005-0000-0000-00003D180000}"/>
    <cellStyle name="style1469611898504" xfId="6202" xr:uid="{00000000-0005-0000-0000-00003E180000}"/>
    <cellStyle name="style1469611898567" xfId="6203" xr:uid="{00000000-0005-0000-0000-00003F180000}"/>
    <cellStyle name="style1469611898629" xfId="6204" xr:uid="{00000000-0005-0000-0000-000040180000}"/>
    <cellStyle name="style1469611898702" xfId="6205" xr:uid="{00000000-0005-0000-0000-000041180000}"/>
    <cellStyle name="style1469611898769" xfId="6206" xr:uid="{00000000-0005-0000-0000-000042180000}"/>
    <cellStyle name="style1469611898828" xfId="6207" xr:uid="{00000000-0005-0000-0000-000043180000}"/>
    <cellStyle name="style1469611898882" xfId="6208" xr:uid="{00000000-0005-0000-0000-000044180000}"/>
    <cellStyle name="style1469611898935" xfId="6209" xr:uid="{00000000-0005-0000-0000-000045180000}"/>
    <cellStyle name="style1469611898987" xfId="6210" xr:uid="{00000000-0005-0000-0000-000046180000}"/>
    <cellStyle name="style1469611899056" xfId="6211" xr:uid="{00000000-0005-0000-0000-000047180000}"/>
    <cellStyle name="style1469611899115" xfId="6212" xr:uid="{00000000-0005-0000-0000-000048180000}"/>
    <cellStyle name="style1469611899179" xfId="6213" xr:uid="{00000000-0005-0000-0000-000049180000}"/>
    <cellStyle name="style1469611899241" xfId="6214" xr:uid="{00000000-0005-0000-0000-00004A180000}"/>
    <cellStyle name="style1469611899293" xfId="6215" xr:uid="{00000000-0005-0000-0000-00004B180000}"/>
    <cellStyle name="style1469611899346" xfId="6216" xr:uid="{00000000-0005-0000-0000-00004C180000}"/>
    <cellStyle name="style1469611899398" xfId="6217" xr:uid="{00000000-0005-0000-0000-00004D180000}"/>
    <cellStyle name="style1469611899455" xfId="6218" xr:uid="{00000000-0005-0000-0000-00004E180000}"/>
    <cellStyle name="style1469611899508" xfId="6219" xr:uid="{00000000-0005-0000-0000-00004F180000}"/>
    <cellStyle name="style1469611899571" xfId="6220" xr:uid="{00000000-0005-0000-0000-000050180000}"/>
    <cellStyle name="style1469611899622" xfId="6221" xr:uid="{00000000-0005-0000-0000-000051180000}"/>
    <cellStyle name="style1469611899678" xfId="6222" xr:uid="{00000000-0005-0000-0000-000052180000}"/>
    <cellStyle name="style1469611899731" xfId="6223" xr:uid="{00000000-0005-0000-0000-000053180000}"/>
    <cellStyle name="style1469611899787" xfId="6224" xr:uid="{00000000-0005-0000-0000-000054180000}"/>
    <cellStyle name="style1469612008672" xfId="6225" xr:uid="{00000000-0005-0000-0000-000055180000}"/>
    <cellStyle name="style1469612008736" xfId="6226" xr:uid="{00000000-0005-0000-0000-000056180000}"/>
    <cellStyle name="style1469612008787" xfId="6227" xr:uid="{00000000-0005-0000-0000-000057180000}"/>
    <cellStyle name="style1469612008852" xfId="6228" xr:uid="{00000000-0005-0000-0000-000058180000}"/>
    <cellStyle name="style1469612008912" xfId="6229" xr:uid="{00000000-0005-0000-0000-000059180000}"/>
    <cellStyle name="style1469612008970" xfId="6230" xr:uid="{00000000-0005-0000-0000-00005A180000}"/>
    <cellStyle name="style1469612009032" xfId="6231" xr:uid="{00000000-0005-0000-0000-00005B180000}"/>
    <cellStyle name="style1469612009091" xfId="6232" xr:uid="{00000000-0005-0000-0000-00005C180000}"/>
    <cellStyle name="style1469612009156" xfId="6233" xr:uid="{00000000-0005-0000-0000-00005D180000}"/>
    <cellStyle name="style1469612009215" xfId="6234" xr:uid="{00000000-0005-0000-0000-00005E180000}"/>
    <cellStyle name="style1469612009274" xfId="6235" xr:uid="{00000000-0005-0000-0000-00005F180000}"/>
    <cellStyle name="style1469612009326" xfId="6236" xr:uid="{00000000-0005-0000-0000-000060180000}"/>
    <cellStyle name="style1469612009378" xfId="6237" xr:uid="{00000000-0005-0000-0000-000061180000}"/>
    <cellStyle name="style1469612009441" xfId="6238" xr:uid="{00000000-0005-0000-0000-000062180000}"/>
    <cellStyle name="style1469612009506" xfId="6239" xr:uid="{00000000-0005-0000-0000-000063180000}"/>
    <cellStyle name="style1469612009566" xfId="6240" xr:uid="{00000000-0005-0000-0000-000064180000}"/>
    <cellStyle name="style1469612009626" xfId="6241" xr:uid="{00000000-0005-0000-0000-000065180000}"/>
    <cellStyle name="style1469612009678" xfId="6242" xr:uid="{00000000-0005-0000-0000-000066180000}"/>
    <cellStyle name="style1469612009749" xfId="6243" xr:uid="{00000000-0005-0000-0000-000067180000}"/>
    <cellStyle name="style1469612009802" xfId="6244" xr:uid="{00000000-0005-0000-0000-000068180000}"/>
    <cellStyle name="style1469612009855" xfId="6245" xr:uid="{00000000-0005-0000-0000-000069180000}"/>
    <cellStyle name="style1469612009907" xfId="6246" xr:uid="{00000000-0005-0000-0000-00006A180000}"/>
    <cellStyle name="style1469612009960" xfId="6247" xr:uid="{00000000-0005-0000-0000-00006B180000}"/>
    <cellStyle name="style1469612010031" xfId="6248" xr:uid="{00000000-0005-0000-0000-00006C180000}"/>
    <cellStyle name="style1469612010084" xfId="6249" xr:uid="{00000000-0005-0000-0000-00006D180000}"/>
    <cellStyle name="style1469612010136" xfId="6250" xr:uid="{00000000-0005-0000-0000-00006E180000}"/>
    <cellStyle name="style1469612010199" xfId="6251" xr:uid="{00000000-0005-0000-0000-00006F180000}"/>
    <cellStyle name="style1469612010283" xfId="6252" xr:uid="{00000000-0005-0000-0000-000070180000}"/>
    <cellStyle name="style1469612010337" xfId="6253" xr:uid="{00000000-0005-0000-0000-000071180000}"/>
    <cellStyle name="style1469612010405" xfId="6254" xr:uid="{00000000-0005-0000-0000-000072180000}"/>
    <cellStyle name="style1469612010473" xfId="6255" xr:uid="{00000000-0005-0000-0000-000073180000}"/>
    <cellStyle name="style1469612010534" xfId="6256" xr:uid="{00000000-0005-0000-0000-000074180000}"/>
    <cellStyle name="style1469612010595" xfId="6257" xr:uid="{00000000-0005-0000-0000-000075180000}"/>
    <cellStyle name="style1469612010648" xfId="6258" xr:uid="{00000000-0005-0000-0000-000076180000}"/>
    <cellStyle name="style1469612010710" xfId="6259" xr:uid="{00000000-0005-0000-0000-000077180000}"/>
    <cellStyle name="style1469612010764" xfId="6260" xr:uid="{00000000-0005-0000-0000-000078180000}"/>
    <cellStyle name="style1469612010817" xfId="6261" xr:uid="{00000000-0005-0000-0000-000079180000}"/>
    <cellStyle name="style1469612010886" xfId="6262" xr:uid="{00000000-0005-0000-0000-00007A180000}"/>
    <cellStyle name="style1469612010970" xfId="6263" xr:uid="{00000000-0005-0000-0000-00007B180000}"/>
    <cellStyle name="style1469612011024" xfId="6264" xr:uid="{00000000-0005-0000-0000-00007C180000}"/>
    <cellStyle name="style1469612011083" xfId="6265" xr:uid="{00000000-0005-0000-0000-00007D180000}"/>
    <cellStyle name="style1469612011136" xfId="6266" xr:uid="{00000000-0005-0000-0000-00007E180000}"/>
    <cellStyle name="style1469612011193" xfId="6267" xr:uid="{00000000-0005-0000-0000-00007F180000}"/>
    <cellStyle name="style1469612011268" xfId="6268" xr:uid="{00000000-0005-0000-0000-000080180000}"/>
    <cellStyle name="style1469612011321" xfId="6269" xr:uid="{00000000-0005-0000-0000-000081180000}"/>
    <cellStyle name="style1469612011392" xfId="6270" xr:uid="{00000000-0005-0000-0000-000082180000}"/>
    <cellStyle name="style1469612011447" xfId="6271" xr:uid="{00000000-0005-0000-0000-000083180000}"/>
    <cellStyle name="style1469612011614" xfId="6272" xr:uid="{00000000-0005-0000-0000-000084180000}"/>
    <cellStyle name="style1469612011667" xfId="6273" xr:uid="{00000000-0005-0000-0000-000085180000}"/>
    <cellStyle name="style1469612011724" xfId="6274" xr:uid="{00000000-0005-0000-0000-000086180000}"/>
    <cellStyle name="style1469612321917" xfId="6275" xr:uid="{00000000-0005-0000-0000-000087180000}"/>
    <cellStyle name="style1469612321981" xfId="6276" xr:uid="{00000000-0005-0000-0000-000088180000}"/>
    <cellStyle name="style1469612322031" xfId="6277" xr:uid="{00000000-0005-0000-0000-000089180000}"/>
    <cellStyle name="style1469612322089" xfId="6278" xr:uid="{00000000-0005-0000-0000-00008A180000}"/>
    <cellStyle name="style1469612322154" xfId="6279" xr:uid="{00000000-0005-0000-0000-00008B180000}"/>
    <cellStyle name="style1469612322212" xfId="6280" xr:uid="{00000000-0005-0000-0000-00008C180000}"/>
    <cellStyle name="style1469612322273" xfId="6281" xr:uid="{00000000-0005-0000-0000-00008D180000}"/>
    <cellStyle name="style1469612322331" xfId="6282" xr:uid="{00000000-0005-0000-0000-00008E180000}"/>
    <cellStyle name="style1469612322389" xfId="6283" xr:uid="{00000000-0005-0000-0000-00008F180000}"/>
    <cellStyle name="style1469612322458" xfId="6284" xr:uid="{00000000-0005-0000-0000-000090180000}"/>
    <cellStyle name="style1469612322518" xfId="6285" xr:uid="{00000000-0005-0000-0000-000091180000}"/>
    <cellStyle name="style1469612322569" xfId="6286" xr:uid="{00000000-0005-0000-0000-000092180000}"/>
    <cellStyle name="style1469612322620" xfId="6287" xr:uid="{00000000-0005-0000-0000-000093180000}"/>
    <cellStyle name="style1469612322680" xfId="6288" xr:uid="{00000000-0005-0000-0000-000094180000}"/>
    <cellStyle name="style1469612322739" xfId="6289" xr:uid="{00000000-0005-0000-0000-000095180000}"/>
    <cellStyle name="style1469612322799" xfId="6290" xr:uid="{00000000-0005-0000-0000-000096180000}"/>
    <cellStyle name="style1469612322863" xfId="6291" xr:uid="{00000000-0005-0000-0000-000097180000}"/>
    <cellStyle name="style1469612322915" xfId="6292" xr:uid="{00000000-0005-0000-0000-000098180000}"/>
    <cellStyle name="style1469612322968" xfId="6293" xr:uid="{00000000-0005-0000-0000-000099180000}"/>
    <cellStyle name="style1469612323020" xfId="6294" xr:uid="{00000000-0005-0000-0000-00009A180000}"/>
    <cellStyle name="style1469612323072" xfId="6295" xr:uid="{00000000-0005-0000-0000-00009B180000}"/>
    <cellStyle name="style1469612323123" xfId="6296" xr:uid="{00000000-0005-0000-0000-00009C180000}"/>
    <cellStyle name="style1469612323176" xfId="6297" xr:uid="{00000000-0005-0000-0000-00009D180000}"/>
    <cellStyle name="style1469612323232" xfId="6298" xr:uid="{00000000-0005-0000-0000-00009E180000}"/>
    <cellStyle name="style1469612323283" xfId="6299" xr:uid="{00000000-0005-0000-0000-00009F180000}"/>
    <cellStyle name="style1469612323346" xfId="6300" xr:uid="{00000000-0005-0000-0000-0000A0180000}"/>
    <cellStyle name="style1469612323398" xfId="6301" xr:uid="{00000000-0005-0000-0000-0000A1180000}"/>
    <cellStyle name="style1469612323450" xfId="6302" xr:uid="{00000000-0005-0000-0000-0000A2180000}"/>
    <cellStyle name="style1469612323534" xfId="6303" xr:uid="{00000000-0005-0000-0000-0000A3180000}"/>
    <cellStyle name="style1469612323586" xfId="6304" xr:uid="{00000000-0005-0000-0000-0000A4180000}"/>
    <cellStyle name="style1469612323663" xfId="6305" xr:uid="{00000000-0005-0000-0000-0000A5180000}"/>
    <cellStyle name="style1469612323723" xfId="6306" xr:uid="{00000000-0005-0000-0000-0000A6180000}"/>
    <cellStyle name="style1469612323775" xfId="6307" xr:uid="{00000000-0005-0000-0000-0000A7180000}"/>
    <cellStyle name="style1469612323831" xfId="6308" xr:uid="{00000000-0005-0000-0000-0000A8180000}"/>
    <cellStyle name="style1469612323890" xfId="6309" xr:uid="{00000000-0005-0000-0000-0000A9180000}"/>
    <cellStyle name="style1469612323977" xfId="6310" xr:uid="{00000000-0005-0000-0000-0000AA180000}"/>
    <cellStyle name="style1469612324028" xfId="6311" xr:uid="{00000000-0005-0000-0000-0000AB180000}"/>
    <cellStyle name="style1469612324088" xfId="6312" xr:uid="{00000000-0005-0000-0000-0000AC180000}"/>
    <cellStyle name="style1469613886900" xfId="6313" xr:uid="{00000000-0005-0000-0000-0000AD180000}"/>
    <cellStyle name="style1469613886967" xfId="6314" xr:uid="{00000000-0005-0000-0000-0000AE180000}"/>
    <cellStyle name="style1469613887023" xfId="6315" xr:uid="{00000000-0005-0000-0000-0000AF180000}"/>
    <cellStyle name="style1469613887081" xfId="6316" xr:uid="{00000000-0005-0000-0000-0000B0180000}"/>
    <cellStyle name="style1469613887142" xfId="6317" xr:uid="{00000000-0005-0000-0000-0000B1180000}"/>
    <cellStyle name="style1469613887201" xfId="6318" xr:uid="{00000000-0005-0000-0000-0000B2180000}"/>
    <cellStyle name="style1469613887263" xfId="6319" xr:uid="{00000000-0005-0000-0000-0000B3180000}"/>
    <cellStyle name="style1469613887338" xfId="6320" xr:uid="{00000000-0005-0000-0000-0000B4180000}"/>
    <cellStyle name="style1469613887400" xfId="6321" xr:uid="{00000000-0005-0000-0000-0000B5180000}"/>
    <cellStyle name="style1469613887467" xfId="6322" xr:uid="{00000000-0005-0000-0000-0000B6180000}"/>
    <cellStyle name="style1469613887529" xfId="6323" xr:uid="{00000000-0005-0000-0000-0000B7180000}"/>
    <cellStyle name="style1469613887582" xfId="6324" xr:uid="{00000000-0005-0000-0000-0000B8180000}"/>
    <cellStyle name="style1469613887647" xfId="6325" xr:uid="{00000000-0005-0000-0000-0000B9180000}"/>
    <cellStyle name="style1469613887713" xfId="6326" xr:uid="{00000000-0005-0000-0000-0000BA180000}"/>
    <cellStyle name="style1469613887780" xfId="6327" xr:uid="{00000000-0005-0000-0000-0000BB180000}"/>
    <cellStyle name="style1469613887846" xfId="6328" xr:uid="{00000000-0005-0000-0000-0000BC180000}"/>
    <cellStyle name="style1469613887931" xfId="6329" xr:uid="{00000000-0005-0000-0000-0000BD180000}"/>
    <cellStyle name="style1469613887992" xfId="6330" xr:uid="{00000000-0005-0000-0000-0000BE180000}"/>
    <cellStyle name="style1469613888058" xfId="6331" xr:uid="{00000000-0005-0000-0000-0000BF180000}"/>
    <cellStyle name="style1469613888110" xfId="6332" xr:uid="{00000000-0005-0000-0000-0000C0180000}"/>
    <cellStyle name="style1469613888183" xfId="6333" xr:uid="{00000000-0005-0000-0000-0000C1180000}"/>
    <cellStyle name="style1469613888247" xfId="6334" xr:uid="{00000000-0005-0000-0000-0000C2180000}"/>
    <cellStyle name="style1469613888308" xfId="6335" xr:uid="{00000000-0005-0000-0000-0000C3180000}"/>
    <cellStyle name="style1469613888363" xfId="6336" xr:uid="{00000000-0005-0000-0000-0000C4180000}"/>
    <cellStyle name="style1469613888431" xfId="6337" xr:uid="{00000000-0005-0000-0000-0000C5180000}"/>
    <cellStyle name="style1469613888485" xfId="6338" xr:uid="{00000000-0005-0000-0000-0000C6180000}"/>
    <cellStyle name="style1469613888540" xfId="6339" xr:uid="{00000000-0005-0000-0000-0000C7180000}"/>
    <cellStyle name="style1469613888612" xfId="6340" xr:uid="{00000000-0005-0000-0000-0000C8180000}"/>
    <cellStyle name="style1469613888667" xfId="6341" xr:uid="{00000000-0005-0000-0000-0000C9180000}"/>
    <cellStyle name="style1469613888720" xfId="6342" xr:uid="{00000000-0005-0000-0000-0000CA180000}"/>
    <cellStyle name="style1469613888776" xfId="6343" xr:uid="{00000000-0005-0000-0000-0000CB180000}"/>
    <cellStyle name="style1469613888830" xfId="6344" xr:uid="{00000000-0005-0000-0000-0000CC180000}"/>
    <cellStyle name="style1469613888882" xfId="6345" xr:uid="{00000000-0005-0000-0000-0000CD180000}"/>
    <cellStyle name="style1469613888939" xfId="6346" xr:uid="{00000000-0005-0000-0000-0000CE180000}"/>
    <cellStyle name="style1469613888992" xfId="6347" xr:uid="{00000000-0005-0000-0000-0000CF180000}"/>
    <cellStyle name="style1469613889045" xfId="6348" xr:uid="{00000000-0005-0000-0000-0000D0180000}"/>
    <cellStyle name="style1469613889111" xfId="6349" xr:uid="{00000000-0005-0000-0000-0000D1180000}"/>
    <cellStyle name="style1469613889166" xfId="6350" xr:uid="{00000000-0005-0000-0000-0000D2180000}"/>
    <cellStyle name="style1469613889220" xfId="6351" xr:uid="{00000000-0005-0000-0000-0000D3180000}"/>
    <cellStyle name="style1469613889279" xfId="6352" xr:uid="{00000000-0005-0000-0000-0000D4180000}"/>
    <cellStyle name="style1469613889358" xfId="6353" xr:uid="{00000000-0005-0000-0000-0000D5180000}"/>
    <cellStyle name="style1469613889437" xfId="6354" xr:uid="{00000000-0005-0000-0000-0000D6180000}"/>
    <cellStyle name="style1469613889494" xfId="6355" xr:uid="{00000000-0005-0000-0000-0000D7180000}"/>
    <cellStyle name="style1469613889561" xfId="6356" xr:uid="{00000000-0005-0000-0000-0000D8180000}"/>
    <cellStyle name="style1469614769549" xfId="6357" xr:uid="{00000000-0005-0000-0000-0000D9180000}"/>
    <cellStyle name="style1469614769616" xfId="6358" xr:uid="{00000000-0005-0000-0000-0000DA180000}"/>
    <cellStyle name="style1469614769679" xfId="6359" xr:uid="{00000000-0005-0000-0000-0000DB180000}"/>
    <cellStyle name="style1469614769740" xfId="6360" xr:uid="{00000000-0005-0000-0000-0000DC180000}"/>
    <cellStyle name="style1469614769798" xfId="6361" xr:uid="{00000000-0005-0000-0000-0000DD180000}"/>
    <cellStyle name="style1469614769856" xfId="6362" xr:uid="{00000000-0005-0000-0000-0000DE180000}"/>
    <cellStyle name="style1469614769915" xfId="6363" xr:uid="{00000000-0005-0000-0000-0000DF180000}"/>
    <cellStyle name="style1469614769979" xfId="6364" xr:uid="{00000000-0005-0000-0000-0000E0180000}"/>
    <cellStyle name="style1469614770048" xfId="6365" xr:uid="{00000000-0005-0000-0000-0000E1180000}"/>
    <cellStyle name="style1469614770106" xfId="6366" xr:uid="{00000000-0005-0000-0000-0000E2180000}"/>
    <cellStyle name="style1469614770166" xfId="6367" xr:uid="{00000000-0005-0000-0000-0000E3180000}"/>
    <cellStyle name="style1469614770218" xfId="6368" xr:uid="{00000000-0005-0000-0000-0000E4180000}"/>
    <cellStyle name="style1469614770268" xfId="6369" xr:uid="{00000000-0005-0000-0000-0000E5180000}"/>
    <cellStyle name="style1469614770330" xfId="6370" xr:uid="{00000000-0005-0000-0000-0000E6180000}"/>
    <cellStyle name="style1469614770395" xfId="6371" xr:uid="{00000000-0005-0000-0000-0000E7180000}"/>
    <cellStyle name="style1469614770456" xfId="6372" xr:uid="{00000000-0005-0000-0000-0000E8180000}"/>
    <cellStyle name="style1469614770507" xfId="6373" xr:uid="{00000000-0005-0000-0000-0000E9180000}"/>
    <cellStyle name="style1469614770578" xfId="6374" xr:uid="{00000000-0005-0000-0000-0000EA180000}"/>
    <cellStyle name="style1469614770633" xfId="6375" xr:uid="{00000000-0005-0000-0000-0000EB180000}"/>
    <cellStyle name="style1469614770692" xfId="6376" xr:uid="{00000000-0005-0000-0000-0000EC180000}"/>
    <cellStyle name="style1469614770757" xfId="6377" xr:uid="{00000000-0005-0000-0000-0000ED180000}"/>
    <cellStyle name="style1469614770821" xfId="6378" xr:uid="{00000000-0005-0000-0000-0000EE180000}"/>
    <cellStyle name="style1469614770880" xfId="6379" xr:uid="{00000000-0005-0000-0000-0000EF180000}"/>
    <cellStyle name="style1469614770935" xfId="6380" xr:uid="{00000000-0005-0000-0000-0000F0180000}"/>
    <cellStyle name="style1469614770989" xfId="6381" xr:uid="{00000000-0005-0000-0000-0000F1180000}"/>
    <cellStyle name="style1469614771039" xfId="6382" xr:uid="{00000000-0005-0000-0000-0000F2180000}"/>
    <cellStyle name="style1469614771092" xfId="6383" xr:uid="{00000000-0005-0000-0000-0000F3180000}"/>
    <cellStyle name="style1469614771144" xfId="6384" xr:uid="{00000000-0005-0000-0000-0000F4180000}"/>
    <cellStyle name="style1469614771195" xfId="6385" xr:uid="{00000000-0005-0000-0000-0000F5180000}"/>
    <cellStyle name="style1469614771254" xfId="6386" xr:uid="{00000000-0005-0000-0000-0000F6180000}"/>
    <cellStyle name="style1469614771308" xfId="6387" xr:uid="{00000000-0005-0000-0000-0000F7180000}"/>
    <cellStyle name="style1469614771370" xfId="6388" xr:uid="{00000000-0005-0000-0000-0000F8180000}"/>
    <cellStyle name="style1469614771426" xfId="6389" xr:uid="{00000000-0005-0000-0000-0000F9180000}"/>
    <cellStyle name="style1469614771477" xfId="6390" xr:uid="{00000000-0005-0000-0000-0000FA180000}"/>
    <cellStyle name="style1469614771530" xfId="6391" xr:uid="{00000000-0005-0000-0000-0000FB180000}"/>
    <cellStyle name="style1469614771583" xfId="6392" xr:uid="{00000000-0005-0000-0000-0000FC180000}"/>
    <cellStyle name="style1469614771649" xfId="6393" xr:uid="{00000000-0005-0000-0000-0000FD180000}"/>
    <cellStyle name="style1469614771710" xfId="6394" xr:uid="{00000000-0005-0000-0000-0000FE180000}"/>
    <cellStyle name="style1469615336000" xfId="6395" xr:uid="{00000000-0005-0000-0000-0000FF180000}"/>
    <cellStyle name="style1469615336067" xfId="6396" xr:uid="{00000000-0005-0000-0000-000000190000}"/>
    <cellStyle name="style1469615336133" xfId="6397" xr:uid="{00000000-0005-0000-0000-000001190000}"/>
    <cellStyle name="style1469615336194" xfId="6398" xr:uid="{00000000-0005-0000-0000-000002190000}"/>
    <cellStyle name="style1469615336254" xfId="6399" xr:uid="{00000000-0005-0000-0000-000003190000}"/>
    <cellStyle name="style1469615336313" xfId="6400" xr:uid="{00000000-0005-0000-0000-000004190000}"/>
    <cellStyle name="style1469615336374" xfId="6401" xr:uid="{00000000-0005-0000-0000-000005190000}"/>
    <cellStyle name="style1469615336440" xfId="6402" xr:uid="{00000000-0005-0000-0000-000006190000}"/>
    <cellStyle name="style1469615336500" xfId="6403" xr:uid="{00000000-0005-0000-0000-000007190000}"/>
    <cellStyle name="style1469615336557" xfId="6404" xr:uid="{00000000-0005-0000-0000-000008190000}"/>
    <cellStyle name="style1469615336616" xfId="6405" xr:uid="{00000000-0005-0000-0000-000009190000}"/>
    <cellStyle name="style1469615336667" xfId="6406" xr:uid="{00000000-0005-0000-0000-00000A190000}"/>
    <cellStyle name="style1469615336718" xfId="6407" xr:uid="{00000000-0005-0000-0000-00000B190000}"/>
    <cellStyle name="style1469615336777" xfId="6408" xr:uid="{00000000-0005-0000-0000-00000C190000}"/>
    <cellStyle name="style1469615336838" xfId="6409" xr:uid="{00000000-0005-0000-0000-00000D190000}"/>
    <cellStyle name="style1469615336898" xfId="6410" xr:uid="{00000000-0005-0000-0000-00000E190000}"/>
    <cellStyle name="style1469615336949" xfId="6411" xr:uid="{00000000-0005-0000-0000-00000F190000}"/>
    <cellStyle name="style1469615337007" xfId="6412" xr:uid="{00000000-0005-0000-0000-000010190000}"/>
    <cellStyle name="style1469615337058" xfId="6413" xr:uid="{00000000-0005-0000-0000-000011190000}"/>
    <cellStyle name="style1469615337108" xfId="6414" xr:uid="{00000000-0005-0000-0000-000012190000}"/>
    <cellStyle name="style1469615337168" xfId="6415" xr:uid="{00000000-0005-0000-0000-000013190000}"/>
    <cellStyle name="style1469615337222" xfId="6416" xr:uid="{00000000-0005-0000-0000-000014190000}"/>
    <cellStyle name="style1469615337272" xfId="6417" xr:uid="{00000000-0005-0000-0000-000015190000}"/>
    <cellStyle name="style1469615337324" xfId="6418" xr:uid="{00000000-0005-0000-0000-000016190000}"/>
    <cellStyle name="style1469615337375" xfId="6419" xr:uid="{00000000-0005-0000-0000-000017190000}"/>
    <cellStyle name="style1469615337426" xfId="6420" xr:uid="{00000000-0005-0000-0000-000018190000}"/>
    <cellStyle name="style1469615337476" xfId="6421" xr:uid="{00000000-0005-0000-0000-000019190000}"/>
    <cellStyle name="style1469615337527" xfId="6422" xr:uid="{00000000-0005-0000-0000-00001A190000}"/>
    <cellStyle name="style1469615337578" xfId="6423" xr:uid="{00000000-0005-0000-0000-00001B190000}"/>
    <cellStyle name="style1469615337636" xfId="6424" xr:uid="{00000000-0005-0000-0000-00001C190000}"/>
    <cellStyle name="style1469615337693" xfId="6425" xr:uid="{00000000-0005-0000-0000-00001D190000}"/>
    <cellStyle name="style1469615337744" xfId="6426" xr:uid="{00000000-0005-0000-0000-00001E190000}"/>
    <cellStyle name="style1469615337796" xfId="6427" xr:uid="{00000000-0005-0000-0000-00001F190000}"/>
    <cellStyle name="style1469615337852" xfId="6428" xr:uid="{00000000-0005-0000-0000-000020190000}"/>
    <cellStyle name="style1469615337911" xfId="6429" xr:uid="{00000000-0005-0000-0000-000021190000}"/>
    <cellStyle name="style1469615337965" xfId="6430" xr:uid="{00000000-0005-0000-0000-000022190000}"/>
    <cellStyle name="style1469615338017" xfId="6431" xr:uid="{00000000-0005-0000-0000-000023190000}"/>
    <cellStyle name="style1469615338070" xfId="6432" xr:uid="{00000000-0005-0000-0000-000024190000}"/>
    <cellStyle name="style1469615338167" xfId="6433" xr:uid="{00000000-0005-0000-0000-000025190000}"/>
    <cellStyle name="style1469615656418" xfId="6434" xr:uid="{00000000-0005-0000-0000-000026190000}"/>
    <cellStyle name="style1469615656481" xfId="6435" xr:uid="{00000000-0005-0000-0000-000027190000}"/>
    <cellStyle name="style1469615656531" xfId="6436" xr:uid="{00000000-0005-0000-0000-000028190000}"/>
    <cellStyle name="style1469615656590" xfId="6437" xr:uid="{00000000-0005-0000-0000-000029190000}"/>
    <cellStyle name="style1469615656648" xfId="6438" xr:uid="{00000000-0005-0000-0000-00002A190000}"/>
    <cellStyle name="style1469615656706" xfId="6439" xr:uid="{00000000-0005-0000-0000-00002B190000}"/>
    <cellStyle name="style1469615656766" xfId="6440" xr:uid="{00000000-0005-0000-0000-00002C190000}"/>
    <cellStyle name="style1469615656829" xfId="6441" xr:uid="{00000000-0005-0000-0000-00002D190000}"/>
    <cellStyle name="style1469615656887" xfId="6442" xr:uid="{00000000-0005-0000-0000-00002E190000}"/>
    <cellStyle name="style1469615656946" xfId="6443" xr:uid="{00000000-0005-0000-0000-00002F190000}"/>
    <cellStyle name="style1469615657006" xfId="6444" xr:uid="{00000000-0005-0000-0000-000030190000}"/>
    <cellStyle name="style1469615657065" xfId="6445" xr:uid="{00000000-0005-0000-0000-000031190000}"/>
    <cellStyle name="style1469615657124" xfId="6446" xr:uid="{00000000-0005-0000-0000-000032190000}"/>
    <cellStyle name="style1469615657182" xfId="6447" xr:uid="{00000000-0005-0000-0000-000033190000}"/>
    <cellStyle name="style1469615657238" xfId="6448" xr:uid="{00000000-0005-0000-0000-000034190000}"/>
    <cellStyle name="style1469615657288" xfId="6449" xr:uid="{00000000-0005-0000-0000-000035190000}"/>
    <cellStyle name="style1469615657339" xfId="6450" xr:uid="{00000000-0005-0000-0000-000036190000}"/>
    <cellStyle name="style1469615657398" xfId="6451" xr:uid="{00000000-0005-0000-0000-000037190000}"/>
    <cellStyle name="style1469615657457" xfId="6452" xr:uid="{00000000-0005-0000-0000-000038190000}"/>
    <cellStyle name="style1469615657522" xfId="6453" xr:uid="{00000000-0005-0000-0000-000039190000}"/>
    <cellStyle name="style1469615657574" xfId="6454" xr:uid="{00000000-0005-0000-0000-00003A190000}"/>
    <cellStyle name="style1469615657624" xfId="6455" xr:uid="{00000000-0005-0000-0000-00003B190000}"/>
    <cellStyle name="style1469615657707" xfId="6456" xr:uid="{00000000-0005-0000-0000-00003C190000}"/>
    <cellStyle name="style1469615657759" xfId="6457" xr:uid="{00000000-0005-0000-0000-00003D190000}"/>
    <cellStyle name="style1469615657809" xfId="6458" xr:uid="{00000000-0005-0000-0000-00003E190000}"/>
    <cellStyle name="style1469615657861" xfId="6459" xr:uid="{00000000-0005-0000-0000-00003F190000}"/>
    <cellStyle name="style1469615657912" xfId="6460" xr:uid="{00000000-0005-0000-0000-000040190000}"/>
    <cellStyle name="style1469615657964" xfId="6461" xr:uid="{00000000-0005-0000-0000-000041190000}"/>
    <cellStyle name="style1469615658018" xfId="6462" xr:uid="{00000000-0005-0000-0000-000042190000}"/>
    <cellStyle name="style1469615658070" xfId="6463" xr:uid="{00000000-0005-0000-0000-000043190000}"/>
    <cellStyle name="style1469615658127" xfId="6464" xr:uid="{00000000-0005-0000-0000-000044190000}"/>
    <cellStyle name="style1469615658213" xfId="6465" xr:uid="{00000000-0005-0000-0000-000045190000}"/>
    <cellStyle name="style1469615658282" xfId="6466" xr:uid="{00000000-0005-0000-0000-000046190000}"/>
    <cellStyle name="style1469615658358" xfId="6467" xr:uid="{00000000-0005-0000-0000-000047190000}"/>
    <cellStyle name="style1469615658426" xfId="6468" xr:uid="{00000000-0005-0000-0000-000048190000}"/>
    <cellStyle name="style1469615658500" xfId="6469" xr:uid="{00000000-0005-0000-0000-000049190000}"/>
    <cellStyle name="style1469615658555" xfId="6470" xr:uid="{00000000-0005-0000-0000-00004A190000}"/>
    <cellStyle name="style1469615658608" xfId="6471" xr:uid="{00000000-0005-0000-0000-00004B190000}"/>
    <cellStyle name="style1469615658661" xfId="6472" xr:uid="{00000000-0005-0000-0000-00004C190000}"/>
    <cellStyle name="style1469615658712" xfId="6473" xr:uid="{00000000-0005-0000-0000-00004D190000}"/>
    <cellStyle name="style1469615658768" xfId="6474" xr:uid="{00000000-0005-0000-0000-00004E190000}"/>
    <cellStyle name="style1469615658823" xfId="6475" xr:uid="{00000000-0005-0000-0000-00004F190000}"/>
    <cellStyle name="style1469615658875" xfId="6476" xr:uid="{00000000-0005-0000-0000-000050190000}"/>
    <cellStyle name="style1469615658955" xfId="6477" xr:uid="{00000000-0005-0000-0000-000051190000}"/>
    <cellStyle name="style1469616697072" xfId="6478" xr:uid="{00000000-0005-0000-0000-000052190000}"/>
    <cellStyle name="style1469616697145" xfId="6479" xr:uid="{00000000-0005-0000-0000-000053190000}"/>
    <cellStyle name="style1469616697207" xfId="6480" xr:uid="{00000000-0005-0000-0000-000054190000}"/>
    <cellStyle name="style1469616697279" xfId="6481" xr:uid="{00000000-0005-0000-0000-000055190000}"/>
    <cellStyle name="style1469616697337" xfId="6482" xr:uid="{00000000-0005-0000-0000-000056190000}"/>
    <cellStyle name="style1469616697395" xfId="6483" xr:uid="{00000000-0005-0000-0000-000057190000}"/>
    <cellStyle name="style1469616697453" xfId="6484" xr:uid="{00000000-0005-0000-0000-000058190000}"/>
    <cellStyle name="style1469616697511" xfId="6485" xr:uid="{00000000-0005-0000-0000-000059190000}"/>
    <cellStyle name="style1469616697569" xfId="6486" xr:uid="{00000000-0005-0000-0000-00005A190000}"/>
    <cellStyle name="style1469616697630" xfId="6487" xr:uid="{00000000-0005-0000-0000-00005B190000}"/>
    <cellStyle name="style1469616697688" xfId="6488" xr:uid="{00000000-0005-0000-0000-00005C190000}"/>
    <cellStyle name="style1469616697752" xfId="6489" xr:uid="{00000000-0005-0000-0000-00005D190000}"/>
    <cellStyle name="style1469616697813" xfId="6490" xr:uid="{00000000-0005-0000-0000-00005E190000}"/>
    <cellStyle name="style1469616697874" xfId="6491" xr:uid="{00000000-0005-0000-0000-00005F190000}"/>
    <cellStyle name="style1469616697943" xfId="6492" xr:uid="{00000000-0005-0000-0000-000060190000}"/>
    <cellStyle name="style1469616697994" xfId="6493" xr:uid="{00000000-0005-0000-0000-000061190000}"/>
    <cellStyle name="style1469616698043" xfId="6494" xr:uid="{00000000-0005-0000-0000-000062190000}"/>
    <cellStyle name="style1469616698117" xfId="6495" xr:uid="{00000000-0005-0000-0000-000063190000}"/>
    <cellStyle name="style1469616698177" xfId="6496" xr:uid="{00000000-0005-0000-0000-000064190000}"/>
    <cellStyle name="style1469616698251" xfId="6497" xr:uid="{00000000-0005-0000-0000-000065190000}"/>
    <cellStyle name="style1469616698307" xfId="6498" xr:uid="{00000000-0005-0000-0000-000066190000}"/>
    <cellStyle name="style1469616698360" xfId="6499" xr:uid="{00000000-0005-0000-0000-000067190000}"/>
    <cellStyle name="style1469616698451" xfId="6500" xr:uid="{00000000-0005-0000-0000-000068190000}"/>
    <cellStyle name="style1469616698501" xfId="6501" xr:uid="{00000000-0005-0000-0000-000069190000}"/>
    <cellStyle name="style1469616698552" xfId="6502" xr:uid="{00000000-0005-0000-0000-00006A190000}"/>
    <cellStyle name="style1469616698605" xfId="6503" xr:uid="{00000000-0005-0000-0000-00006B190000}"/>
    <cellStyle name="style1469616698655" xfId="6504" xr:uid="{00000000-0005-0000-0000-00006C190000}"/>
    <cellStyle name="style1469616698707" xfId="6505" xr:uid="{00000000-0005-0000-0000-00006D190000}"/>
    <cellStyle name="style1469616698761" xfId="6506" xr:uid="{00000000-0005-0000-0000-00006E190000}"/>
    <cellStyle name="style1469616698819" xfId="6507" xr:uid="{00000000-0005-0000-0000-00006F190000}"/>
    <cellStyle name="style1469616698869" xfId="6508" xr:uid="{00000000-0005-0000-0000-000070190000}"/>
    <cellStyle name="style1469616698956" xfId="6509" xr:uid="{00000000-0005-0000-0000-000071190000}"/>
    <cellStyle name="style1469616699018" xfId="6510" xr:uid="{00000000-0005-0000-0000-000072190000}"/>
    <cellStyle name="style1469616699076" xfId="6511" xr:uid="{00000000-0005-0000-0000-000073190000}"/>
    <cellStyle name="style1469616699136" xfId="6512" xr:uid="{00000000-0005-0000-0000-000074190000}"/>
    <cellStyle name="style1469616699203" xfId="6513" xr:uid="{00000000-0005-0000-0000-000075190000}"/>
    <cellStyle name="style1469616699261" xfId="6514" xr:uid="{00000000-0005-0000-0000-000076190000}"/>
    <cellStyle name="style1469616699314" xfId="6515" xr:uid="{00000000-0005-0000-0000-000077190000}"/>
    <cellStyle name="style1469616699366" xfId="6516" xr:uid="{00000000-0005-0000-0000-000078190000}"/>
    <cellStyle name="style1469616699421" xfId="6517" xr:uid="{00000000-0005-0000-0000-000079190000}"/>
    <cellStyle name="style1469616699481" xfId="6518" xr:uid="{00000000-0005-0000-0000-00007A190000}"/>
    <cellStyle name="style1469616699536" xfId="6519" xr:uid="{00000000-0005-0000-0000-00007B190000}"/>
    <cellStyle name="style1469616699590" xfId="6520" xr:uid="{00000000-0005-0000-0000-00007C190000}"/>
    <cellStyle name="style1469616699667" xfId="6521" xr:uid="{00000000-0005-0000-0000-00007D190000}"/>
    <cellStyle name="style1469616940477" xfId="6522" xr:uid="{00000000-0005-0000-0000-00007E190000}"/>
    <cellStyle name="style1469616940542" xfId="6523" xr:uid="{00000000-0005-0000-0000-00007F190000}"/>
    <cellStyle name="style1469616940594" xfId="6524" xr:uid="{00000000-0005-0000-0000-000080190000}"/>
    <cellStyle name="style1469616940652" xfId="6525" xr:uid="{00000000-0005-0000-0000-000081190000}"/>
    <cellStyle name="style1469616940711" xfId="6526" xr:uid="{00000000-0005-0000-0000-000082190000}"/>
    <cellStyle name="style1469616940777" xfId="6527" xr:uid="{00000000-0005-0000-0000-000083190000}"/>
    <cellStyle name="style1469616940838" xfId="6528" xr:uid="{00000000-0005-0000-0000-000084190000}"/>
    <cellStyle name="style1469616940896" xfId="6529" xr:uid="{00000000-0005-0000-0000-000085190000}"/>
    <cellStyle name="style1469616940954" xfId="6530" xr:uid="{00000000-0005-0000-0000-000086190000}"/>
    <cellStyle name="style1469616941017" xfId="6531" xr:uid="{00000000-0005-0000-0000-000087190000}"/>
    <cellStyle name="style1469616941074" xfId="6532" xr:uid="{00000000-0005-0000-0000-000088190000}"/>
    <cellStyle name="style1469616941132" xfId="6533" xr:uid="{00000000-0005-0000-0000-000089190000}"/>
    <cellStyle name="style1469616941190" xfId="6534" xr:uid="{00000000-0005-0000-0000-00008A190000}"/>
    <cellStyle name="style1469616941254" xfId="6535" xr:uid="{00000000-0005-0000-0000-00008B190000}"/>
    <cellStyle name="style1469616941320" xfId="6536" xr:uid="{00000000-0005-0000-0000-00008C190000}"/>
    <cellStyle name="style1469616941380" xfId="6537" xr:uid="{00000000-0005-0000-0000-00008D190000}"/>
    <cellStyle name="style1469616941441" xfId="6538" xr:uid="{00000000-0005-0000-0000-00008E190000}"/>
    <cellStyle name="style1469616941529" xfId="6539" xr:uid="{00000000-0005-0000-0000-00008F190000}"/>
    <cellStyle name="style1469616941592" xfId="6540" xr:uid="{00000000-0005-0000-0000-000090190000}"/>
    <cellStyle name="style1469616941664" xfId="6541" xr:uid="{00000000-0005-0000-0000-000091190000}"/>
    <cellStyle name="style1469616941719" xfId="6542" xr:uid="{00000000-0005-0000-0000-000092190000}"/>
    <cellStyle name="style1469616941772" xfId="6543" xr:uid="{00000000-0005-0000-0000-000093190000}"/>
    <cellStyle name="style1469616941863" xfId="6544" xr:uid="{00000000-0005-0000-0000-000094190000}"/>
    <cellStyle name="style1469616941923" xfId="6545" xr:uid="{00000000-0005-0000-0000-000095190000}"/>
    <cellStyle name="style1469616941973" xfId="6546" xr:uid="{00000000-0005-0000-0000-000096190000}"/>
    <cellStyle name="style1469616942026" xfId="6547" xr:uid="{00000000-0005-0000-0000-000097190000}"/>
    <cellStyle name="style1469616942077" xfId="6548" xr:uid="{00000000-0005-0000-0000-000098190000}"/>
    <cellStyle name="style1469616942129" xfId="6549" xr:uid="{00000000-0005-0000-0000-000099190000}"/>
    <cellStyle name="style1469616942182" xfId="6550" xr:uid="{00000000-0005-0000-0000-00009A190000}"/>
    <cellStyle name="style1469616942234" xfId="6551" xr:uid="{00000000-0005-0000-0000-00009B190000}"/>
    <cellStyle name="style1469616942290" xfId="6552" xr:uid="{00000000-0005-0000-0000-00009C190000}"/>
    <cellStyle name="style1469616942377" xfId="6553" xr:uid="{00000000-0005-0000-0000-00009D190000}"/>
    <cellStyle name="style1469616942438" xfId="6554" xr:uid="{00000000-0005-0000-0000-00009E190000}"/>
    <cellStyle name="style1469616942497" xfId="6555" xr:uid="{00000000-0005-0000-0000-00009F190000}"/>
    <cellStyle name="style1469616942555" xfId="6556" xr:uid="{00000000-0005-0000-0000-0000A0190000}"/>
    <cellStyle name="style1469616942619" xfId="6557" xr:uid="{00000000-0005-0000-0000-0000A1190000}"/>
    <cellStyle name="style1469616942719" xfId="6558" xr:uid="{00000000-0005-0000-0000-0000A2190000}"/>
    <cellStyle name="style1469616942803" xfId="6559" xr:uid="{00000000-0005-0000-0000-0000A3190000}"/>
    <cellStyle name="style1469616942856" xfId="6560" xr:uid="{00000000-0005-0000-0000-0000A4190000}"/>
    <cellStyle name="style1469616942912" xfId="6561" xr:uid="{00000000-0005-0000-0000-0000A5190000}"/>
    <cellStyle name="style1469616942970" xfId="6562" xr:uid="{00000000-0005-0000-0000-0000A6190000}"/>
    <cellStyle name="style1469616943028" xfId="6563" xr:uid="{00000000-0005-0000-0000-0000A7190000}"/>
    <cellStyle name="style1469616943080" xfId="6564" xr:uid="{00000000-0005-0000-0000-0000A8190000}"/>
    <cellStyle name="style1469616943160" xfId="6565" xr:uid="{00000000-0005-0000-0000-0000A9190000}"/>
    <cellStyle name="style1469617055174" xfId="6566" xr:uid="{00000000-0005-0000-0000-0000AA190000}"/>
    <cellStyle name="style1469617055241" xfId="6567" xr:uid="{00000000-0005-0000-0000-0000AB190000}"/>
    <cellStyle name="style1469617055294" xfId="6568" xr:uid="{00000000-0005-0000-0000-0000AC190000}"/>
    <cellStyle name="style1469617055361" xfId="6569" xr:uid="{00000000-0005-0000-0000-0000AD190000}"/>
    <cellStyle name="style1469617055434" xfId="6570" xr:uid="{00000000-0005-0000-0000-0000AE190000}"/>
    <cellStyle name="style1469617055516" xfId="6571" xr:uid="{00000000-0005-0000-0000-0000AF190000}"/>
    <cellStyle name="style1469617055622" xfId="6572" xr:uid="{00000000-0005-0000-0000-0000B0190000}"/>
    <cellStyle name="style1469617055729" xfId="6573" xr:uid="{00000000-0005-0000-0000-0000B1190000}"/>
    <cellStyle name="style1469617055823" xfId="6574" xr:uid="{00000000-0005-0000-0000-0000B2190000}"/>
    <cellStyle name="style1469617055897" xfId="6575" xr:uid="{00000000-0005-0000-0000-0000B3190000}"/>
    <cellStyle name="style1469617055965" xfId="6576" xr:uid="{00000000-0005-0000-0000-0000B4190000}"/>
    <cellStyle name="style1469617056049" xfId="6577" xr:uid="{00000000-0005-0000-0000-0000B5190000}"/>
    <cellStyle name="style1469617056118" xfId="6578" xr:uid="{00000000-0005-0000-0000-0000B6190000}"/>
    <cellStyle name="style1469617056192" xfId="6579" xr:uid="{00000000-0005-0000-0000-0000B7190000}"/>
    <cellStyle name="style1469617056280" xfId="6580" xr:uid="{00000000-0005-0000-0000-0000B8190000}"/>
    <cellStyle name="style1469617056350" xfId="6581" xr:uid="{00000000-0005-0000-0000-0000B9190000}"/>
    <cellStyle name="style1469617056472" xfId="6582" xr:uid="{00000000-0005-0000-0000-0000BA190000}"/>
    <cellStyle name="style1469617056553" xfId="6583" xr:uid="{00000000-0005-0000-0000-0000BB190000}"/>
    <cellStyle name="style1469617056624" xfId="6584" xr:uid="{00000000-0005-0000-0000-0000BC190000}"/>
    <cellStyle name="style1469617056694" xfId="6585" xr:uid="{00000000-0005-0000-0000-0000BD190000}"/>
    <cellStyle name="style1469617056820" xfId="6586" xr:uid="{00000000-0005-0000-0000-0000BE190000}"/>
    <cellStyle name="style1469617056897" xfId="6587" xr:uid="{00000000-0005-0000-0000-0000BF190000}"/>
    <cellStyle name="style1469617056960" xfId="6588" xr:uid="{00000000-0005-0000-0000-0000C0190000}"/>
    <cellStyle name="style1469617057036" xfId="6589" xr:uid="{00000000-0005-0000-0000-0000C1190000}"/>
    <cellStyle name="style1469617057113" xfId="6590" xr:uid="{00000000-0005-0000-0000-0000C2190000}"/>
    <cellStyle name="style1469617057165" xfId="6591" xr:uid="{00000000-0005-0000-0000-0000C3190000}"/>
    <cellStyle name="style1469617057232" xfId="6592" xr:uid="{00000000-0005-0000-0000-0000C4190000}"/>
    <cellStyle name="style1469617057313" xfId="6593" xr:uid="{00000000-0005-0000-0000-0000C5190000}"/>
    <cellStyle name="style1469617057423" xfId="6594" xr:uid="{00000000-0005-0000-0000-0000C6190000}"/>
    <cellStyle name="style1469617057522" xfId="6595" xr:uid="{00000000-0005-0000-0000-0000C7190000}"/>
    <cellStyle name="style1469617057597" xfId="6596" xr:uid="{00000000-0005-0000-0000-0000C8190000}"/>
    <cellStyle name="style1469617057649" xfId="6597" xr:uid="{00000000-0005-0000-0000-0000C9190000}"/>
    <cellStyle name="style1469617057700" xfId="6598" xr:uid="{00000000-0005-0000-0000-0000CA190000}"/>
    <cellStyle name="style1469617057753" xfId="6599" xr:uid="{00000000-0005-0000-0000-0000CB190000}"/>
    <cellStyle name="style1469617057805" xfId="6600" xr:uid="{00000000-0005-0000-0000-0000CC190000}"/>
    <cellStyle name="style1469617057911" xfId="6601" xr:uid="{00000000-0005-0000-0000-0000CD190000}"/>
    <cellStyle name="style1469617058171" xfId="6602" xr:uid="{00000000-0005-0000-0000-0000CE190000}"/>
    <cellStyle name="style1469617397420" xfId="6603" xr:uid="{00000000-0005-0000-0000-0000CF190000}"/>
    <cellStyle name="style1469617397502" xfId="6604" xr:uid="{00000000-0005-0000-0000-0000D0190000}"/>
    <cellStyle name="style1469617397587" xfId="6605" xr:uid="{00000000-0005-0000-0000-0000D1190000}"/>
    <cellStyle name="style1469617397646" xfId="6606" xr:uid="{00000000-0005-0000-0000-0000D2190000}"/>
    <cellStyle name="style1469617397702" xfId="6607" xr:uid="{00000000-0005-0000-0000-0000D3190000}"/>
    <cellStyle name="style1469617397759" xfId="6608" xr:uid="{00000000-0005-0000-0000-0000D4190000}"/>
    <cellStyle name="style1469617397820" xfId="6609" xr:uid="{00000000-0005-0000-0000-0000D5190000}"/>
    <cellStyle name="style1469617397879" xfId="6610" xr:uid="{00000000-0005-0000-0000-0000D6190000}"/>
    <cellStyle name="style1469617397945" xfId="6611" xr:uid="{00000000-0005-0000-0000-0000D7190000}"/>
    <cellStyle name="style1469617398003" xfId="6612" xr:uid="{00000000-0005-0000-0000-0000D8190000}"/>
    <cellStyle name="style1469617398061" xfId="6613" xr:uid="{00000000-0005-0000-0000-0000D9190000}"/>
    <cellStyle name="style1469617398112" xfId="6614" xr:uid="{00000000-0005-0000-0000-0000DA190000}"/>
    <cellStyle name="style1469617398162" xfId="6615" xr:uid="{00000000-0005-0000-0000-0000DB190000}"/>
    <cellStyle name="style1469617398233" xfId="6616" xr:uid="{00000000-0005-0000-0000-0000DC190000}"/>
    <cellStyle name="style1469617398291" xfId="6617" xr:uid="{00000000-0005-0000-0000-0000DD190000}"/>
    <cellStyle name="style1469617398350" xfId="6618" xr:uid="{00000000-0005-0000-0000-0000DE190000}"/>
    <cellStyle name="style1469617398414" xfId="6619" xr:uid="{00000000-0005-0000-0000-0000DF190000}"/>
    <cellStyle name="style1469617398472" xfId="6620" xr:uid="{00000000-0005-0000-0000-0000E0190000}"/>
    <cellStyle name="style1469617398524" xfId="6621" xr:uid="{00000000-0005-0000-0000-0000E1190000}"/>
    <cellStyle name="style1469617398576" xfId="6622" xr:uid="{00000000-0005-0000-0000-0000E2190000}"/>
    <cellStyle name="style1469617398627" xfId="6623" xr:uid="{00000000-0005-0000-0000-0000E3190000}"/>
    <cellStyle name="style1469617398678" xfId="6624" xr:uid="{00000000-0005-0000-0000-0000E4190000}"/>
    <cellStyle name="style1469617398736" xfId="6625" xr:uid="{00000000-0005-0000-0000-0000E5190000}"/>
    <cellStyle name="style1469617398788" xfId="6626" xr:uid="{00000000-0005-0000-0000-0000E6190000}"/>
    <cellStyle name="style1469617398839" xfId="6627" xr:uid="{00000000-0005-0000-0000-0000E7190000}"/>
    <cellStyle name="style1469617398902" xfId="6628" xr:uid="{00000000-0005-0000-0000-0000E8190000}"/>
    <cellStyle name="style1469617398956" xfId="6629" xr:uid="{00000000-0005-0000-0000-0000E9190000}"/>
    <cellStyle name="style1469617399009" xfId="6630" xr:uid="{00000000-0005-0000-0000-0000EA190000}"/>
    <cellStyle name="style1469617399069" xfId="6631" xr:uid="{00000000-0005-0000-0000-0000EB190000}"/>
    <cellStyle name="style1469617399142" xfId="6632" xr:uid="{00000000-0005-0000-0000-0000EC190000}"/>
    <cellStyle name="style1469617399202" xfId="6633" xr:uid="{00000000-0005-0000-0000-0000ED190000}"/>
    <cellStyle name="style1469617399261" xfId="6634" xr:uid="{00000000-0005-0000-0000-0000EE190000}"/>
    <cellStyle name="style1469617399313" xfId="6635" xr:uid="{00000000-0005-0000-0000-0000EF190000}"/>
    <cellStyle name="style1469617399366" xfId="6636" xr:uid="{00000000-0005-0000-0000-0000F0190000}"/>
    <cellStyle name="style1469617399438" xfId="6637" xr:uid="{00000000-0005-0000-0000-0000F1190000}"/>
    <cellStyle name="style1469617399489" xfId="6638" xr:uid="{00000000-0005-0000-0000-0000F2190000}"/>
    <cellStyle name="style1469617399541" xfId="6639" xr:uid="{00000000-0005-0000-0000-0000F3190000}"/>
    <cellStyle name="style1469617399604" xfId="6640" xr:uid="{00000000-0005-0000-0000-0000F4190000}"/>
    <cellStyle name="style1469617399675" xfId="6641" xr:uid="{00000000-0005-0000-0000-0000F5190000}"/>
    <cellStyle name="style1469617399733" xfId="6642" xr:uid="{00000000-0005-0000-0000-0000F6190000}"/>
    <cellStyle name="style1469617751122" xfId="6643" xr:uid="{00000000-0005-0000-0000-0000F7190000}"/>
    <cellStyle name="style1469617751188" xfId="6644" xr:uid="{00000000-0005-0000-0000-0000F8190000}"/>
    <cellStyle name="style1469617751242" xfId="6645" xr:uid="{00000000-0005-0000-0000-0000F9190000}"/>
    <cellStyle name="style1469617751299" xfId="6646" xr:uid="{00000000-0005-0000-0000-0000FA190000}"/>
    <cellStyle name="style1469617751358" xfId="6647" xr:uid="{00000000-0005-0000-0000-0000FB190000}"/>
    <cellStyle name="style1469617751417" xfId="6648" xr:uid="{00000000-0005-0000-0000-0000FC190000}"/>
    <cellStyle name="style1469617751481" xfId="6649" xr:uid="{00000000-0005-0000-0000-0000FD190000}"/>
    <cellStyle name="style1469617751540" xfId="6650" xr:uid="{00000000-0005-0000-0000-0000FE190000}"/>
    <cellStyle name="style1469617751599" xfId="6651" xr:uid="{00000000-0005-0000-0000-0000FF190000}"/>
    <cellStyle name="style1469617751657" xfId="6652" xr:uid="{00000000-0005-0000-0000-0000001A0000}"/>
    <cellStyle name="style1469617751716" xfId="6653" xr:uid="{00000000-0005-0000-0000-0000011A0000}"/>
    <cellStyle name="style1469617751767" xfId="6654" xr:uid="{00000000-0005-0000-0000-0000021A0000}"/>
    <cellStyle name="style1469617751818" xfId="6655" xr:uid="{00000000-0005-0000-0000-0000031A0000}"/>
    <cellStyle name="style1469617751883" xfId="6656" xr:uid="{00000000-0005-0000-0000-0000041A0000}"/>
    <cellStyle name="style1469617751941" xfId="6657" xr:uid="{00000000-0005-0000-0000-0000051A0000}"/>
    <cellStyle name="style1469617751999" xfId="6658" xr:uid="{00000000-0005-0000-0000-0000061A0000}"/>
    <cellStyle name="style1469617752050" xfId="6659" xr:uid="{00000000-0005-0000-0000-0000071A0000}"/>
    <cellStyle name="style1469617752109" xfId="6660" xr:uid="{00000000-0005-0000-0000-0000081A0000}"/>
    <cellStyle name="style1469617752160" xfId="6661" xr:uid="{00000000-0005-0000-0000-0000091A0000}"/>
    <cellStyle name="style1469617752212" xfId="6662" xr:uid="{00000000-0005-0000-0000-00000A1A0000}"/>
    <cellStyle name="style1469617752263" xfId="6663" xr:uid="{00000000-0005-0000-0000-00000B1A0000}"/>
    <cellStyle name="style1469617752332" xfId="6664" xr:uid="{00000000-0005-0000-0000-00000C1A0000}"/>
    <cellStyle name="style1469617752383" xfId="6665" xr:uid="{00000000-0005-0000-0000-00000D1A0000}"/>
    <cellStyle name="style1469617752438" xfId="6666" xr:uid="{00000000-0005-0000-0000-00000E1A0000}"/>
    <cellStyle name="style1469617752489" xfId="6667" xr:uid="{00000000-0005-0000-0000-00000F1A0000}"/>
    <cellStyle name="style1469617752543" xfId="6668" xr:uid="{00000000-0005-0000-0000-0000101A0000}"/>
    <cellStyle name="style1469617752596" xfId="6669" xr:uid="{00000000-0005-0000-0000-0000111A0000}"/>
    <cellStyle name="style1469617752646" xfId="6670" xr:uid="{00000000-0005-0000-0000-0000121A0000}"/>
    <cellStyle name="style1469617752698" xfId="6671" xr:uid="{00000000-0005-0000-0000-0000131A0000}"/>
    <cellStyle name="style1469617752757" xfId="6672" xr:uid="{00000000-0005-0000-0000-0000141A0000}"/>
    <cellStyle name="style1469617752820" xfId="6673" xr:uid="{00000000-0005-0000-0000-0000151A0000}"/>
    <cellStyle name="style1469617752870" xfId="6674" xr:uid="{00000000-0005-0000-0000-0000161A0000}"/>
    <cellStyle name="style1469617752920" xfId="6675" xr:uid="{00000000-0005-0000-0000-0000171A0000}"/>
    <cellStyle name="style1469617752972" xfId="6676" xr:uid="{00000000-0005-0000-0000-0000181A0000}"/>
    <cellStyle name="style1469617753155" xfId="6677" xr:uid="{00000000-0005-0000-0000-0000191A0000}"/>
    <cellStyle name="style1469617753218" xfId="6678" xr:uid="{00000000-0005-0000-0000-00001A1A0000}"/>
    <cellStyle name="style1469617753279" xfId="6679" xr:uid="{00000000-0005-0000-0000-00001B1A0000}"/>
    <cellStyle name="style1469617753338" xfId="6680" xr:uid="{00000000-0005-0000-0000-00001C1A0000}"/>
    <cellStyle name="style1469617848085" xfId="6681" xr:uid="{00000000-0005-0000-0000-00001D1A0000}"/>
    <cellStyle name="style1469617848159" xfId="6682" xr:uid="{00000000-0005-0000-0000-00001E1A0000}"/>
    <cellStyle name="style1469617848209" xfId="6683" xr:uid="{00000000-0005-0000-0000-00001F1A0000}"/>
    <cellStyle name="style1469617848266" xfId="6684" xr:uid="{00000000-0005-0000-0000-0000201A0000}"/>
    <cellStyle name="style1469617848322" xfId="6685" xr:uid="{00000000-0005-0000-0000-0000211A0000}"/>
    <cellStyle name="style1469617848379" xfId="6686" xr:uid="{00000000-0005-0000-0000-0000221A0000}"/>
    <cellStyle name="style1469617848438" xfId="6687" xr:uid="{00000000-0005-0000-0000-0000231A0000}"/>
    <cellStyle name="style1469617848510" xfId="6688" xr:uid="{00000000-0005-0000-0000-0000241A0000}"/>
    <cellStyle name="style1469617848569" xfId="6689" xr:uid="{00000000-0005-0000-0000-0000251A0000}"/>
    <cellStyle name="style1469617848628" xfId="6690" xr:uid="{00000000-0005-0000-0000-0000261A0000}"/>
    <cellStyle name="style1469617848686" xfId="6691" xr:uid="{00000000-0005-0000-0000-0000271A0000}"/>
    <cellStyle name="style1469617848737" xfId="6692" xr:uid="{00000000-0005-0000-0000-0000281A0000}"/>
    <cellStyle name="style1469617848788" xfId="6693" xr:uid="{00000000-0005-0000-0000-0000291A0000}"/>
    <cellStyle name="style1469617848897" xfId="6694" xr:uid="{00000000-0005-0000-0000-00002A1A0000}"/>
    <cellStyle name="style1469617849020" xfId="6695" xr:uid="{00000000-0005-0000-0000-00002B1A0000}"/>
    <cellStyle name="style1469617849080" xfId="6696" xr:uid="{00000000-0005-0000-0000-00002C1A0000}"/>
    <cellStyle name="style1469617849130" xfId="6697" xr:uid="{00000000-0005-0000-0000-00002D1A0000}"/>
    <cellStyle name="style1469617849191" xfId="6698" xr:uid="{00000000-0005-0000-0000-00002E1A0000}"/>
    <cellStyle name="style1469617849242" xfId="6699" xr:uid="{00000000-0005-0000-0000-00002F1A0000}"/>
    <cellStyle name="style1469617849292" xfId="6700" xr:uid="{00000000-0005-0000-0000-0000301A0000}"/>
    <cellStyle name="style1469617849352" xfId="6701" xr:uid="{00000000-0005-0000-0000-0000311A0000}"/>
    <cellStyle name="style1469617849411" xfId="6702" xr:uid="{00000000-0005-0000-0000-0000321A0000}"/>
    <cellStyle name="style1469617849461" xfId="6703" xr:uid="{00000000-0005-0000-0000-0000331A0000}"/>
    <cellStyle name="style1469617849526" xfId="6704" xr:uid="{00000000-0005-0000-0000-0000341A0000}"/>
    <cellStyle name="style1469617849579" xfId="6705" xr:uid="{00000000-0005-0000-0000-0000351A0000}"/>
    <cellStyle name="style1469617849631" xfId="6706" xr:uid="{00000000-0005-0000-0000-0000361A0000}"/>
    <cellStyle name="style1469617849683" xfId="6707" xr:uid="{00000000-0005-0000-0000-0000371A0000}"/>
    <cellStyle name="style1469617849738" xfId="6708" xr:uid="{00000000-0005-0000-0000-0000381A0000}"/>
    <cellStyle name="style1469617849789" xfId="6709" xr:uid="{00000000-0005-0000-0000-0000391A0000}"/>
    <cellStyle name="style1469617849849" xfId="6710" xr:uid="{00000000-0005-0000-0000-00003A1A0000}"/>
    <cellStyle name="style1469617849932" xfId="6711" xr:uid="{00000000-0005-0000-0000-00003B1A0000}"/>
    <cellStyle name="style1469617849986" xfId="6712" xr:uid="{00000000-0005-0000-0000-00003C1A0000}"/>
    <cellStyle name="style1469617850036" xfId="6713" xr:uid="{00000000-0005-0000-0000-00003D1A0000}"/>
    <cellStyle name="style1469617850087" xfId="6714" xr:uid="{00000000-0005-0000-0000-00003E1A0000}"/>
    <cellStyle name="style1469633847782" xfId="6715" xr:uid="{00000000-0005-0000-0000-00003F1A0000}"/>
    <cellStyle name="style1469633847920" xfId="6716" xr:uid="{00000000-0005-0000-0000-0000401A0000}"/>
    <cellStyle name="style1469633847996" xfId="6717" xr:uid="{00000000-0005-0000-0000-0000411A0000}"/>
    <cellStyle name="style1469633848083" xfId="6718" xr:uid="{00000000-0005-0000-0000-0000421A0000}"/>
    <cellStyle name="style1469633848171" xfId="6719" xr:uid="{00000000-0005-0000-0000-0000431A0000}"/>
    <cellStyle name="style1469633848260" xfId="6720" xr:uid="{00000000-0005-0000-0000-0000441A0000}"/>
    <cellStyle name="style1469633848352" xfId="6721" xr:uid="{00000000-0005-0000-0000-0000451A0000}"/>
    <cellStyle name="style1469633848441" xfId="6722" xr:uid="{00000000-0005-0000-0000-0000461A0000}"/>
    <cellStyle name="style1469633848530" xfId="6723" xr:uid="{00000000-0005-0000-0000-0000471A0000}"/>
    <cellStyle name="style1469633848618" xfId="6724" xr:uid="{00000000-0005-0000-0000-0000481A0000}"/>
    <cellStyle name="style1469633848712" xfId="6725" xr:uid="{00000000-0005-0000-0000-0000491A0000}"/>
    <cellStyle name="style1469633848791" xfId="6726" xr:uid="{00000000-0005-0000-0000-00004A1A0000}"/>
    <cellStyle name="style1469633848868" xfId="6727" xr:uid="{00000000-0005-0000-0000-00004B1A0000}"/>
    <cellStyle name="style1469633848960" xfId="6728" xr:uid="{00000000-0005-0000-0000-00004C1A0000}"/>
    <cellStyle name="style1469633849051" xfId="6729" xr:uid="{00000000-0005-0000-0000-00004D1A0000}"/>
    <cellStyle name="style1469633849143" xfId="6730" xr:uid="{00000000-0005-0000-0000-00004E1A0000}"/>
    <cellStyle name="style1469633849258" xfId="6731" xr:uid="{00000000-0005-0000-0000-00004F1A0000}"/>
    <cellStyle name="style1469633849335" xfId="6732" xr:uid="{00000000-0005-0000-0000-0000501A0000}"/>
    <cellStyle name="style1469633849417" xfId="6733" xr:uid="{00000000-0005-0000-0000-0000511A0000}"/>
    <cellStyle name="style1469633849495" xfId="6734" xr:uid="{00000000-0005-0000-0000-0000521A0000}"/>
    <cellStyle name="style1469633849607" xfId="6735" xr:uid="{00000000-0005-0000-0000-0000531A0000}"/>
    <cellStyle name="style1469633849695" xfId="6736" xr:uid="{00000000-0005-0000-0000-0000541A0000}"/>
    <cellStyle name="style1469633849791" xfId="6737" xr:uid="{00000000-0005-0000-0000-0000551A0000}"/>
    <cellStyle name="style1469633849898" xfId="6738" xr:uid="{00000000-0005-0000-0000-0000561A0000}"/>
    <cellStyle name="style1469633850004" xfId="6739" xr:uid="{00000000-0005-0000-0000-0000571A0000}"/>
    <cellStyle name="style1469633850084" xfId="6740" xr:uid="{00000000-0005-0000-0000-0000581A0000}"/>
    <cellStyle name="style1469633850165" xfId="6741" xr:uid="{00000000-0005-0000-0000-0000591A0000}"/>
    <cellStyle name="style1469633850275" xfId="6742" xr:uid="{00000000-0005-0000-0000-00005A1A0000}"/>
    <cellStyle name="style1469633850354" xfId="6743" xr:uid="{00000000-0005-0000-0000-00005B1A0000}"/>
    <cellStyle name="style1469633850436" xfId="6744" xr:uid="{00000000-0005-0000-0000-00005C1A0000}"/>
    <cellStyle name="style1469633850517" xfId="6745" xr:uid="{00000000-0005-0000-0000-00005D1A0000}"/>
    <cellStyle name="style1469633850597" xfId="6746" xr:uid="{00000000-0005-0000-0000-00005E1A0000}"/>
    <cellStyle name="style1469633850676" xfId="6747" xr:uid="{00000000-0005-0000-0000-00005F1A0000}"/>
    <cellStyle name="style1469633850772" xfId="6748" xr:uid="{00000000-0005-0000-0000-0000601A0000}"/>
    <cellStyle name="style1469633850854" xfId="6749" xr:uid="{00000000-0005-0000-0000-0000611A0000}"/>
    <cellStyle name="style1469633850933" xfId="6750" xr:uid="{00000000-0005-0000-0000-0000621A0000}"/>
    <cellStyle name="style1469633851031" xfId="6751" xr:uid="{00000000-0005-0000-0000-0000631A0000}"/>
    <cellStyle name="style1469633851110" xfId="6752" xr:uid="{00000000-0005-0000-0000-0000641A0000}"/>
    <cellStyle name="style1469633851191" xfId="6753" xr:uid="{00000000-0005-0000-0000-0000651A0000}"/>
    <cellStyle name="style1469633851278" xfId="6754" xr:uid="{00000000-0005-0000-0000-0000661A0000}"/>
    <cellStyle name="style1469633851391" xfId="6755" xr:uid="{00000000-0005-0000-0000-0000671A0000}"/>
    <cellStyle name="style1469633851496" xfId="6756" xr:uid="{00000000-0005-0000-0000-0000681A0000}"/>
    <cellStyle name="style1469633851591" xfId="6757" xr:uid="{00000000-0005-0000-0000-0000691A0000}"/>
    <cellStyle name="style1469633851690" xfId="6758" xr:uid="{00000000-0005-0000-0000-00006A1A0000}"/>
    <cellStyle name="style1469634060988" xfId="6759" xr:uid="{00000000-0005-0000-0000-00006B1A0000}"/>
    <cellStyle name="style1469634061088" xfId="6760" xr:uid="{00000000-0005-0000-0000-00006C1A0000}"/>
    <cellStyle name="style1469634061178" xfId="6761" xr:uid="{00000000-0005-0000-0000-00006D1A0000}"/>
    <cellStyle name="style1469634061265" xfId="6762" xr:uid="{00000000-0005-0000-0000-00006E1A0000}"/>
    <cellStyle name="style1469634061355" xfId="6763" xr:uid="{00000000-0005-0000-0000-00006F1A0000}"/>
    <cellStyle name="style1469634061445" xfId="6764" xr:uid="{00000000-0005-0000-0000-0000701A0000}"/>
    <cellStyle name="style1469634061552" xfId="6765" xr:uid="{00000000-0005-0000-0000-0000711A0000}"/>
    <cellStyle name="style1469634061643" xfId="6766" xr:uid="{00000000-0005-0000-0000-0000721A0000}"/>
    <cellStyle name="style1469634061733" xfId="6767" xr:uid="{00000000-0005-0000-0000-0000731A0000}"/>
    <cellStyle name="style1469634061824" xfId="6768" xr:uid="{00000000-0005-0000-0000-0000741A0000}"/>
    <cellStyle name="style1469634061919" xfId="6769" xr:uid="{00000000-0005-0000-0000-0000751A0000}"/>
    <cellStyle name="style1469634061998" xfId="6770" xr:uid="{00000000-0005-0000-0000-0000761A0000}"/>
    <cellStyle name="style1469634062082" xfId="6771" xr:uid="{00000000-0005-0000-0000-0000771A0000}"/>
    <cellStyle name="style1469634062175" xfId="6772" xr:uid="{00000000-0005-0000-0000-0000781A0000}"/>
    <cellStyle name="style1469634062266" xfId="6773" xr:uid="{00000000-0005-0000-0000-0000791A0000}"/>
    <cellStyle name="style1469634062358" xfId="6774" xr:uid="{00000000-0005-0000-0000-00007A1A0000}"/>
    <cellStyle name="style1469634062484" xfId="6775" xr:uid="{00000000-0005-0000-0000-00007B1A0000}"/>
    <cellStyle name="style1469634062562" xfId="6776" xr:uid="{00000000-0005-0000-0000-00007C1A0000}"/>
    <cellStyle name="style1469634062644" xfId="6777" xr:uid="{00000000-0005-0000-0000-00007D1A0000}"/>
    <cellStyle name="style1469634062722" xfId="6778" xr:uid="{00000000-0005-0000-0000-00007E1A0000}"/>
    <cellStyle name="style1469634062825" xfId="6779" xr:uid="{00000000-0005-0000-0000-00007F1A0000}"/>
    <cellStyle name="style1469634062917" xfId="6780" xr:uid="{00000000-0005-0000-0000-0000801A0000}"/>
    <cellStyle name="style1469634063052" xfId="6781" xr:uid="{00000000-0005-0000-0000-0000811A0000}"/>
    <cellStyle name="style1469634063152" xfId="6782" xr:uid="{00000000-0005-0000-0000-0000821A0000}"/>
    <cellStyle name="style1469634063275" xfId="6783" xr:uid="{00000000-0005-0000-0000-0000831A0000}"/>
    <cellStyle name="style1469634063359" xfId="6784" xr:uid="{00000000-0005-0000-0000-0000841A0000}"/>
    <cellStyle name="style1469634063442" xfId="6785" xr:uid="{00000000-0005-0000-0000-0000851A0000}"/>
    <cellStyle name="style1469634063560" xfId="6786" xr:uid="{00000000-0005-0000-0000-0000861A0000}"/>
    <cellStyle name="style1469634063640" xfId="6787" xr:uid="{00000000-0005-0000-0000-0000871A0000}"/>
    <cellStyle name="style1469634063721" xfId="6788" xr:uid="{00000000-0005-0000-0000-0000881A0000}"/>
    <cellStyle name="style1469634063806" xfId="6789" xr:uid="{00000000-0005-0000-0000-0000891A0000}"/>
    <cellStyle name="style1469634063901" xfId="6790" xr:uid="{00000000-0005-0000-0000-00008A1A0000}"/>
    <cellStyle name="style1469634063980" xfId="6791" xr:uid="{00000000-0005-0000-0000-00008B1A0000}"/>
    <cellStyle name="style1469634064075" xfId="6792" xr:uid="{00000000-0005-0000-0000-00008C1A0000}"/>
    <cellStyle name="style1469634064184" xfId="6793" xr:uid="{00000000-0005-0000-0000-00008D1A0000}"/>
    <cellStyle name="style1469634064273" xfId="6794" xr:uid="{00000000-0005-0000-0000-00008E1A0000}"/>
    <cellStyle name="style1469634064379" xfId="6795" xr:uid="{00000000-0005-0000-0000-00008F1A0000}"/>
    <cellStyle name="style1469634064465" xfId="6796" xr:uid="{00000000-0005-0000-0000-0000901A0000}"/>
    <cellStyle name="style1469634064552" xfId="6797" xr:uid="{00000000-0005-0000-0000-0000911A0000}"/>
    <cellStyle name="style1469634064656" xfId="6798" xr:uid="{00000000-0005-0000-0000-0000921A0000}"/>
    <cellStyle name="style1469634064781" xfId="6799" xr:uid="{00000000-0005-0000-0000-0000931A0000}"/>
    <cellStyle name="style1469634064901" xfId="6800" xr:uid="{00000000-0005-0000-0000-0000941A0000}"/>
    <cellStyle name="style1469634064990" xfId="6801" xr:uid="{00000000-0005-0000-0000-0000951A0000}"/>
    <cellStyle name="style1469634065085" xfId="6802" xr:uid="{00000000-0005-0000-0000-0000961A0000}"/>
    <cellStyle name="style1469711535494" xfId="6803" xr:uid="{00000000-0005-0000-0000-0000971A0000}"/>
    <cellStyle name="style1469711535688" xfId="6804" xr:uid="{00000000-0005-0000-0000-0000981A0000}"/>
    <cellStyle name="style1469711535813" xfId="6805" xr:uid="{00000000-0005-0000-0000-0000991A0000}"/>
    <cellStyle name="style1469711535975" xfId="6806" xr:uid="{00000000-0005-0000-0000-00009A1A0000}"/>
    <cellStyle name="style1469711536108" xfId="6807" xr:uid="{00000000-0005-0000-0000-00009B1A0000}"/>
    <cellStyle name="style1469711536227" xfId="6808" xr:uid="{00000000-0005-0000-0000-00009C1A0000}"/>
    <cellStyle name="style1469711536345" xfId="6809" xr:uid="{00000000-0005-0000-0000-00009D1A0000}"/>
    <cellStyle name="style1469711536478" xfId="6810" xr:uid="{00000000-0005-0000-0000-00009E1A0000}"/>
    <cellStyle name="style1469711536603" xfId="6811" xr:uid="{00000000-0005-0000-0000-00009F1A0000}"/>
    <cellStyle name="style1469711536716" xfId="6812" xr:uid="{00000000-0005-0000-0000-0000A01A0000}"/>
    <cellStyle name="style1469711536841" xfId="6813" xr:uid="{00000000-0005-0000-0000-0000A11A0000}"/>
    <cellStyle name="style1469711536950" xfId="6814" xr:uid="{00000000-0005-0000-0000-0000A21A0000}"/>
    <cellStyle name="style1469711537057" xfId="6815" xr:uid="{00000000-0005-0000-0000-0000A31A0000}"/>
    <cellStyle name="style1469711537172" xfId="6816" xr:uid="{00000000-0005-0000-0000-0000A41A0000}"/>
    <cellStyle name="style1469711537354" xfId="6817" xr:uid="{00000000-0005-0000-0000-0000A51A0000}"/>
    <cellStyle name="style1469711537469" xfId="6818" xr:uid="{00000000-0005-0000-0000-0000A61A0000}"/>
    <cellStyle name="style1469711537586" xfId="6819" xr:uid="{00000000-0005-0000-0000-0000A71A0000}"/>
    <cellStyle name="style1469711537703" xfId="6820" xr:uid="{00000000-0005-0000-0000-0000A81A0000}"/>
    <cellStyle name="style1469711779457" xfId="6821" xr:uid="{00000000-0005-0000-0000-0000A91A0000}"/>
    <cellStyle name="style1469711779609" xfId="6822" xr:uid="{00000000-0005-0000-0000-0000AA1A0000}"/>
    <cellStyle name="style1469711779729" xfId="6823" xr:uid="{00000000-0005-0000-0000-0000AB1A0000}"/>
    <cellStyle name="style1469711779882" xfId="6824" xr:uid="{00000000-0005-0000-0000-0000AC1A0000}"/>
    <cellStyle name="style1469711780039" xfId="6825" xr:uid="{00000000-0005-0000-0000-0000AD1A0000}"/>
    <cellStyle name="style1469711780236" xfId="6826" xr:uid="{00000000-0005-0000-0000-0000AE1A0000}"/>
    <cellStyle name="style1469711780344" xfId="6827" xr:uid="{00000000-0005-0000-0000-0000AF1A0000}"/>
    <cellStyle name="style1469711780471" xfId="6828" xr:uid="{00000000-0005-0000-0000-0000B01A0000}"/>
    <cellStyle name="style1469711780577" xfId="6829" xr:uid="{00000000-0005-0000-0000-0000B11A0000}"/>
    <cellStyle name="style1469711780684" xfId="6830" xr:uid="{00000000-0005-0000-0000-0000B21A0000}"/>
    <cellStyle name="style1469711780801" xfId="6831" xr:uid="{00000000-0005-0000-0000-0000B31A0000}"/>
    <cellStyle name="style1469711780921" xfId="6832" xr:uid="{00000000-0005-0000-0000-0000B41A0000}"/>
    <cellStyle name="style1469711781054" xfId="6833" xr:uid="{00000000-0005-0000-0000-0000B51A0000}"/>
    <cellStyle name="style1469711781163" xfId="6834" xr:uid="{00000000-0005-0000-0000-0000B61A0000}"/>
    <cellStyle name="style1469711781363" xfId="6835" xr:uid="{00000000-0005-0000-0000-0000B71A0000}"/>
    <cellStyle name="style1469711781467" xfId="6836" xr:uid="{00000000-0005-0000-0000-0000B81A0000}"/>
    <cellStyle name="style1469711781577" xfId="6837" xr:uid="{00000000-0005-0000-0000-0000B91A0000}"/>
    <cellStyle name="style1469711781727" xfId="6838" xr:uid="{00000000-0005-0000-0000-0000BA1A0000}"/>
    <cellStyle name="style1469711918137" xfId="6839" xr:uid="{00000000-0005-0000-0000-0000BB1A0000}"/>
    <cellStyle name="style1469711918257" xfId="6840" xr:uid="{00000000-0005-0000-0000-0000BC1A0000}"/>
    <cellStyle name="style1469711918367" xfId="6841" xr:uid="{00000000-0005-0000-0000-0000BD1A0000}"/>
    <cellStyle name="style1469711918495" xfId="6842" xr:uid="{00000000-0005-0000-0000-0000BE1A0000}"/>
    <cellStyle name="style1469711918607" xfId="6843" xr:uid="{00000000-0005-0000-0000-0000BF1A0000}"/>
    <cellStyle name="style1469711918695" xfId="6844" xr:uid="{00000000-0005-0000-0000-0000C01A0000}"/>
    <cellStyle name="style1469711918810" xfId="6845" xr:uid="{00000000-0005-0000-0000-0000C11A0000}"/>
    <cellStyle name="style1469711918931" xfId="6846" xr:uid="{00000000-0005-0000-0000-0000C21A0000}"/>
    <cellStyle name="style1469711919037" xfId="6847" xr:uid="{00000000-0005-0000-0000-0000C31A0000}"/>
    <cellStyle name="style1469711919128" xfId="6848" xr:uid="{00000000-0005-0000-0000-0000C41A0000}"/>
    <cellStyle name="style1469711919217" xfId="6849" xr:uid="{00000000-0005-0000-0000-0000C51A0000}"/>
    <cellStyle name="style1469711919318" xfId="6850" xr:uid="{00000000-0005-0000-0000-0000C61A0000}"/>
    <cellStyle name="style1469711919416" xfId="6851" xr:uid="{00000000-0005-0000-0000-0000C71A0000}"/>
    <cellStyle name="style1469711919509" xfId="6852" xr:uid="{00000000-0005-0000-0000-0000C81A0000}"/>
    <cellStyle name="style1469711919590" xfId="6853" xr:uid="{00000000-0005-0000-0000-0000C91A0000}"/>
    <cellStyle name="style1469711919677" xfId="6854" xr:uid="{00000000-0005-0000-0000-0000CA1A0000}"/>
    <cellStyle name="style1469711919757" xfId="6855" xr:uid="{00000000-0005-0000-0000-0000CB1A0000}"/>
    <cellStyle name="style1469711919853" xfId="6856" xr:uid="{00000000-0005-0000-0000-0000CC1A0000}"/>
    <cellStyle name="style1469711919949" xfId="6857" xr:uid="{00000000-0005-0000-0000-0000CD1A0000}"/>
    <cellStyle name="style1469711920064" xfId="6858" xr:uid="{00000000-0005-0000-0000-0000CE1A0000}"/>
    <cellStyle name="style1469711920140" xfId="6859" xr:uid="{00000000-0005-0000-0000-0000CF1A0000}"/>
    <cellStyle name="style1469711920220" xfId="6860" xr:uid="{00000000-0005-0000-0000-0000D01A0000}"/>
    <cellStyle name="style1469711920310" xfId="6861" xr:uid="{00000000-0005-0000-0000-0000D11A0000}"/>
    <cellStyle name="style1469712199883" xfId="6862" xr:uid="{00000000-0005-0000-0000-0000D21A0000}"/>
    <cellStyle name="style1469712199990" xfId="6863" xr:uid="{00000000-0005-0000-0000-0000D31A0000}"/>
    <cellStyle name="style1469712200068" xfId="6864" xr:uid="{00000000-0005-0000-0000-0000D41A0000}"/>
    <cellStyle name="style1469712200167" xfId="6865" xr:uid="{00000000-0005-0000-0000-0000D51A0000}"/>
    <cellStyle name="style1469712200244" xfId="6866" xr:uid="{00000000-0005-0000-0000-0000D61A0000}"/>
    <cellStyle name="style1469712200341" xfId="6867" xr:uid="{00000000-0005-0000-0000-0000D71A0000}"/>
    <cellStyle name="style1469712200433" xfId="6868" xr:uid="{00000000-0005-0000-0000-0000D81A0000}"/>
    <cellStyle name="style1469712200536" xfId="6869" xr:uid="{00000000-0005-0000-0000-0000D91A0000}"/>
    <cellStyle name="style1469712200624" xfId="6870" xr:uid="{00000000-0005-0000-0000-0000DA1A0000}"/>
    <cellStyle name="style1469712200747" xfId="6871" xr:uid="{00000000-0005-0000-0000-0000DB1A0000}"/>
    <cellStyle name="style1469712200854" xfId="6872" xr:uid="{00000000-0005-0000-0000-0000DC1A0000}"/>
    <cellStyle name="style1469712200930" xfId="6873" xr:uid="{00000000-0005-0000-0000-0000DD1A0000}"/>
    <cellStyle name="style1469712201018" xfId="6874" xr:uid="{00000000-0005-0000-0000-0000DE1A0000}"/>
    <cellStyle name="style1469712201118" xfId="6875" xr:uid="{00000000-0005-0000-0000-0000DF1A0000}"/>
    <cellStyle name="style1469712201208" xfId="6876" xr:uid="{00000000-0005-0000-0000-0000E01A0000}"/>
    <cellStyle name="style1469712201302" xfId="6877" xr:uid="{00000000-0005-0000-0000-0000E11A0000}"/>
    <cellStyle name="style1469712201388" xfId="6878" xr:uid="{00000000-0005-0000-0000-0000E21A0000}"/>
    <cellStyle name="style1469712201475" xfId="6879" xr:uid="{00000000-0005-0000-0000-0000E31A0000}"/>
    <cellStyle name="style1469712201571" xfId="6880" xr:uid="{00000000-0005-0000-0000-0000E41A0000}"/>
    <cellStyle name="style1469712201660" xfId="6881" xr:uid="{00000000-0005-0000-0000-0000E51A0000}"/>
    <cellStyle name="style1469712201737" xfId="6882" xr:uid="{00000000-0005-0000-0000-0000E61A0000}"/>
    <cellStyle name="style1469712201818" xfId="6883" xr:uid="{00000000-0005-0000-0000-0000E71A0000}"/>
    <cellStyle name="style1469712201895" xfId="6884" xr:uid="{00000000-0005-0000-0000-0000E81A0000}"/>
    <cellStyle name="style1469712201971" xfId="6885" xr:uid="{00000000-0005-0000-0000-0000E91A0000}"/>
    <cellStyle name="style1469712202053" xfId="6886" xr:uid="{00000000-0005-0000-0000-0000EA1A0000}"/>
    <cellStyle name="style1469712275372" xfId="6887" xr:uid="{00000000-0005-0000-0000-0000EB1A0000}"/>
    <cellStyle name="style1469712275474" xfId="6888" xr:uid="{00000000-0005-0000-0000-0000EC1A0000}"/>
    <cellStyle name="style1469712275561" xfId="6889" xr:uid="{00000000-0005-0000-0000-0000ED1A0000}"/>
    <cellStyle name="style1469712275671" xfId="6890" xr:uid="{00000000-0005-0000-0000-0000EE1A0000}"/>
    <cellStyle name="style1469712275769" xfId="6891" xr:uid="{00000000-0005-0000-0000-0000EF1A0000}"/>
    <cellStyle name="style1469712275865" xfId="6892" xr:uid="{00000000-0005-0000-0000-0000F01A0000}"/>
    <cellStyle name="style1469712275954" xfId="6893" xr:uid="{00000000-0005-0000-0000-0000F11A0000}"/>
    <cellStyle name="style1469712276075" xfId="6894" xr:uid="{00000000-0005-0000-0000-0000F21A0000}"/>
    <cellStyle name="style1469712276168" xfId="6895" xr:uid="{00000000-0005-0000-0000-0000F31A0000}"/>
    <cellStyle name="style1469712276271" xfId="6896" xr:uid="{00000000-0005-0000-0000-0000F41A0000}"/>
    <cellStyle name="style1469712276373" xfId="6897" xr:uid="{00000000-0005-0000-0000-0000F51A0000}"/>
    <cellStyle name="style1469712276472" xfId="6898" xr:uid="{00000000-0005-0000-0000-0000F61A0000}"/>
    <cellStyle name="style1469712276575" xfId="6899" xr:uid="{00000000-0005-0000-0000-0000F71A0000}"/>
    <cellStyle name="style1469712276663" xfId="6900" xr:uid="{00000000-0005-0000-0000-0000F81A0000}"/>
    <cellStyle name="style1469712276761" xfId="6901" xr:uid="{00000000-0005-0000-0000-0000F91A0000}"/>
    <cellStyle name="style1469712276843" xfId="6902" xr:uid="{00000000-0005-0000-0000-0000FA1A0000}"/>
    <cellStyle name="style1469712276950" xfId="6903" xr:uid="{00000000-0005-0000-0000-0000FB1A0000}"/>
    <cellStyle name="style1469712277027" xfId="6904" xr:uid="{00000000-0005-0000-0000-0000FC1A0000}"/>
    <cellStyle name="style1469712277116" xfId="6905" xr:uid="{00000000-0005-0000-0000-0000FD1A0000}"/>
    <cellStyle name="style1469712277205" xfId="6906" xr:uid="{00000000-0005-0000-0000-0000FE1A0000}"/>
    <cellStyle name="style1469712277293" xfId="6907" xr:uid="{00000000-0005-0000-0000-0000FF1A0000}"/>
    <cellStyle name="style1469712277389" xfId="6908" xr:uid="{00000000-0005-0000-0000-0000001B0000}"/>
    <cellStyle name="style1469712277468" xfId="6909" xr:uid="{00000000-0005-0000-0000-0000011B0000}"/>
    <cellStyle name="style1469712277563" xfId="6910" xr:uid="{00000000-0005-0000-0000-0000021B0000}"/>
    <cellStyle name="style1469712277676" xfId="6911" xr:uid="{00000000-0005-0000-0000-0000031B0000}"/>
    <cellStyle name="style1469712277756" xfId="6912" xr:uid="{00000000-0005-0000-0000-0000041B0000}"/>
    <cellStyle name="style1469712277852" xfId="6913" xr:uid="{00000000-0005-0000-0000-0000051B0000}"/>
    <cellStyle name="style1469712277959" xfId="6914" xr:uid="{00000000-0005-0000-0000-0000061B0000}"/>
    <cellStyle name="style1469712278034" xfId="6915" xr:uid="{00000000-0005-0000-0000-0000071B0000}"/>
    <cellStyle name="style1469712278117" xfId="6916" xr:uid="{00000000-0005-0000-0000-0000081B0000}"/>
    <cellStyle name="style1469712278207" xfId="6917" xr:uid="{00000000-0005-0000-0000-0000091B0000}"/>
    <cellStyle name="style1469712278286" xfId="6918" xr:uid="{00000000-0005-0000-0000-00000A1B0000}"/>
    <cellStyle name="style1469712278382" xfId="6919" xr:uid="{00000000-0005-0000-0000-00000B1B0000}"/>
    <cellStyle name="style1469712278458" xfId="6920" xr:uid="{00000000-0005-0000-0000-00000C1B0000}"/>
    <cellStyle name="style1469712278550" xfId="6921" xr:uid="{00000000-0005-0000-0000-00000D1B0000}"/>
    <cellStyle name="style1469712278627" xfId="6922" xr:uid="{00000000-0005-0000-0000-00000E1B0000}"/>
    <cellStyle name="style1469712278806" xfId="6923" xr:uid="{00000000-0005-0000-0000-00000F1B0000}"/>
    <cellStyle name="style1469712278884" xfId="6924" xr:uid="{00000000-0005-0000-0000-0000101B0000}"/>
    <cellStyle name="style1469712278968" xfId="6925" xr:uid="{00000000-0005-0000-0000-0000111B0000}"/>
    <cellStyle name="style1469712585640" xfId="6926" xr:uid="{00000000-0005-0000-0000-0000121B0000}"/>
    <cellStyle name="style1469712585790" xfId="6927" xr:uid="{00000000-0005-0000-0000-0000131B0000}"/>
    <cellStyle name="style1469712585870" xfId="6928" xr:uid="{00000000-0005-0000-0000-0000141B0000}"/>
    <cellStyle name="style1469712585960" xfId="6929" xr:uid="{00000000-0005-0000-0000-0000151B0000}"/>
    <cellStyle name="style1469712586047" xfId="6930" xr:uid="{00000000-0005-0000-0000-0000161B0000}"/>
    <cellStyle name="style1469712586134" xfId="6931" xr:uid="{00000000-0005-0000-0000-0000171B0000}"/>
    <cellStyle name="style1469712586221" xfId="6932" xr:uid="{00000000-0005-0000-0000-0000181B0000}"/>
    <cellStyle name="style1469712586316" xfId="6933" xr:uid="{00000000-0005-0000-0000-0000191B0000}"/>
    <cellStyle name="style1469712586405" xfId="6934" xr:uid="{00000000-0005-0000-0000-00001A1B0000}"/>
    <cellStyle name="style1469712586494" xfId="6935" xr:uid="{00000000-0005-0000-0000-00001B1B0000}"/>
    <cellStyle name="style1469712586582" xfId="6936" xr:uid="{00000000-0005-0000-0000-00001C1B0000}"/>
    <cellStyle name="style1469712586697" xfId="6937" xr:uid="{00000000-0005-0000-0000-00001D1B0000}"/>
    <cellStyle name="style1469712586810" xfId="6938" xr:uid="{00000000-0005-0000-0000-00001E1B0000}"/>
    <cellStyle name="style1469712586911" xfId="6939" xr:uid="{00000000-0005-0000-0000-00001F1B0000}"/>
    <cellStyle name="style1469712587009" xfId="6940" xr:uid="{00000000-0005-0000-0000-0000201B0000}"/>
    <cellStyle name="style1469712587086" xfId="6941" xr:uid="{00000000-0005-0000-0000-0000211B0000}"/>
    <cellStyle name="style1469712587164" xfId="6942" xr:uid="{00000000-0005-0000-0000-0000221B0000}"/>
    <cellStyle name="style1469712587272" xfId="6943" xr:uid="{00000000-0005-0000-0000-0000231B0000}"/>
    <cellStyle name="style1469712587357" xfId="6944" xr:uid="{00000000-0005-0000-0000-0000241B0000}"/>
    <cellStyle name="style1469712587432" xfId="6945" xr:uid="{00000000-0005-0000-0000-0000251B0000}"/>
    <cellStyle name="style1469712587535" xfId="6946" xr:uid="{00000000-0005-0000-0000-0000261B0000}"/>
    <cellStyle name="style1469712587616" xfId="6947" xr:uid="{00000000-0005-0000-0000-0000271B0000}"/>
    <cellStyle name="style1469712587695" xfId="6948" xr:uid="{00000000-0005-0000-0000-0000281B0000}"/>
    <cellStyle name="style1469712587779" xfId="6949" xr:uid="{00000000-0005-0000-0000-0000291B0000}"/>
    <cellStyle name="style1469712587866" xfId="6950" xr:uid="{00000000-0005-0000-0000-00002A1B0000}"/>
    <cellStyle name="style1469712587968" xfId="6951" xr:uid="{00000000-0005-0000-0000-00002B1B0000}"/>
    <cellStyle name="style1469712588044" xfId="6952" xr:uid="{00000000-0005-0000-0000-00002C1B0000}"/>
    <cellStyle name="style1469712588130" xfId="6953" xr:uid="{00000000-0005-0000-0000-00002D1B0000}"/>
    <cellStyle name="style1469713254800" xfId="6954" xr:uid="{00000000-0005-0000-0000-00002E1B0000}"/>
    <cellStyle name="style1469713254903" xfId="6955" xr:uid="{00000000-0005-0000-0000-00002F1B0000}"/>
    <cellStyle name="style1469713254977" xfId="6956" xr:uid="{00000000-0005-0000-0000-0000301B0000}"/>
    <cellStyle name="style1469713255063" xfId="6957" xr:uid="{00000000-0005-0000-0000-0000311B0000}"/>
    <cellStyle name="style1469713255154" xfId="6958" xr:uid="{00000000-0005-0000-0000-0000321B0000}"/>
    <cellStyle name="style1469713255245" xfId="6959" xr:uid="{00000000-0005-0000-0000-0000331B0000}"/>
    <cellStyle name="style1469713255346" xfId="6960" xr:uid="{00000000-0005-0000-0000-0000341B0000}"/>
    <cellStyle name="style1469713255434" xfId="6961" xr:uid="{00000000-0005-0000-0000-0000351B0000}"/>
    <cellStyle name="style1469713255524" xfId="6962" xr:uid="{00000000-0005-0000-0000-0000361B0000}"/>
    <cellStyle name="style1469713255614" xfId="6963" xr:uid="{00000000-0005-0000-0000-0000371B0000}"/>
    <cellStyle name="style1469713255701" xfId="6964" xr:uid="{00000000-0005-0000-0000-0000381B0000}"/>
    <cellStyle name="style1469713255787" xfId="6965" xr:uid="{00000000-0005-0000-0000-0000391B0000}"/>
    <cellStyle name="style1469713255874" xfId="6966" xr:uid="{00000000-0005-0000-0000-00003A1B0000}"/>
    <cellStyle name="style1469713255967" xfId="6967" xr:uid="{00000000-0005-0000-0000-00003B1B0000}"/>
    <cellStyle name="style1469713256065" xfId="6968" xr:uid="{00000000-0005-0000-0000-00003C1B0000}"/>
    <cellStyle name="style1469713256143" xfId="6969" xr:uid="{00000000-0005-0000-0000-00003D1B0000}"/>
    <cellStyle name="style1469713256225" xfId="6970" xr:uid="{00000000-0005-0000-0000-00003E1B0000}"/>
    <cellStyle name="style1469713256331" xfId="6971" xr:uid="{00000000-0005-0000-0000-00003F1B0000}"/>
    <cellStyle name="style1469713256413" xfId="6972" xr:uid="{00000000-0005-0000-0000-0000401B0000}"/>
    <cellStyle name="style1469713256488" xfId="6973" xr:uid="{00000000-0005-0000-0000-0000411B0000}"/>
    <cellStyle name="style1469713256591" xfId="6974" xr:uid="{00000000-0005-0000-0000-0000421B0000}"/>
    <cellStyle name="style1469713256672" xfId="6975" xr:uid="{00000000-0005-0000-0000-0000431B0000}"/>
    <cellStyle name="style1469713256750" xfId="6976" xr:uid="{00000000-0005-0000-0000-0000441B0000}"/>
    <cellStyle name="style1469713256826" xfId="6977" xr:uid="{00000000-0005-0000-0000-0000451B0000}"/>
    <cellStyle name="style1469713256907" xfId="6978" xr:uid="{00000000-0005-0000-0000-0000461B0000}"/>
    <cellStyle name="style1469713257012" xfId="6979" xr:uid="{00000000-0005-0000-0000-0000471B0000}"/>
    <cellStyle name="style1469713257091" xfId="6980" xr:uid="{00000000-0005-0000-0000-0000481B0000}"/>
    <cellStyle name="style1469713257176" xfId="6981" xr:uid="{00000000-0005-0000-0000-0000491B0000}"/>
    <cellStyle name="style1469713325336" xfId="6982" xr:uid="{00000000-0005-0000-0000-00004A1B0000}"/>
    <cellStyle name="style1469713325433" xfId="6983" xr:uid="{00000000-0005-0000-0000-00004B1B0000}"/>
    <cellStyle name="style1469713325512" xfId="6984" xr:uid="{00000000-0005-0000-0000-00004C1B0000}"/>
    <cellStyle name="style1469713325654" xfId="6985" xr:uid="{00000000-0005-0000-0000-00004D1B0000}"/>
    <cellStyle name="style1469713325813" xfId="6986" xr:uid="{00000000-0005-0000-0000-00004E1B0000}"/>
    <cellStyle name="style1469713325901" xfId="6987" xr:uid="{00000000-0005-0000-0000-00004F1B0000}"/>
    <cellStyle name="style1469713325990" xfId="6988" xr:uid="{00000000-0005-0000-0000-0000501B0000}"/>
    <cellStyle name="style1469713326077" xfId="6989" xr:uid="{00000000-0005-0000-0000-0000511B0000}"/>
    <cellStyle name="style1469713326165" xfId="6990" xr:uid="{00000000-0005-0000-0000-0000521B0000}"/>
    <cellStyle name="style1469713326275" xfId="6991" xr:uid="{00000000-0005-0000-0000-0000531B0000}"/>
    <cellStyle name="style1469713326363" xfId="6992" xr:uid="{00000000-0005-0000-0000-0000541B0000}"/>
    <cellStyle name="style1469713326450" xfId="6993" xr:uid="{00000000-0005-0000-0000-0000551B0000}"/>
    <cellStyle name="style1469713326537" xfId="6994" xr:uid="{00000000-0005-0000-0000-0000561B0000}"/>
    <cellStyle name="style1469713326634" xfId="6995" xr:uid="{00000000-0005-0000-0000-0000571B0000}"/>
    <cellStyle name="style1469713326721" xfId="6996" xr:uid="{00000000-0005-0000-0000-0000581B0000}"/>
    <cellStyle name="style1469713326812" xfId="6997" xr:uid="{00000000-0005-0000-0000-0000591B0000}"/>
    <cellStyle name="style1469713326906" xfId="6998" xr:uid="{00000000-0005-0000-0000-00005A1B0000}"/>
    <cellStyle name="style1469713326996" xfId="6999" xr:uid="{00000000-0005-0000-0000-00005B1B0000}"/>
    <cellStyle name="style1469713327073" xfId="7000" xr:uid="{00000000-0005-0000-0000-00005C1B0000}"/>
    <cellStyle name="style1469713327179" xfId="7001" xr:uid="{00000000-0005-0000-0000-00005D1B0000}"/>
    <cellStyle name="style1469713327257" xfId="7002" xr:uid="{00000000-0005-0000-0000-00005E1B0000}"/>
    <cellStyle name="style1469713327334" xfId="7003" xr:uid="{00000000-0005-0000-0000-00005F1B0000}"/>
    <cellStyle name="style1469713327438" xfId="7004" xr:uid="{00000000-0005-0000-0000-0000601B0000}"/>
    <cellStyle name="style1469713327518" xfId="7005" xr:uid="{00000000-0005-0000-0000-0000611B0000}"/>
    <cellStyle name="style1469713327607" xfId="7006" xr:uid="{00000000-0005-0000-0000-0000621B0000}"/>
    <cellStyle name="style1469713327686" xfId="7007" xr:uid="{00000000-0005-0000-0000-0000631B0000}"/>
    <cellStyle name="style1469713327764" xfId="7008" xr:uid="{00000000-0005-0000-0000-0000641B0000}"/>
    <cellStyle name="style1469713327840" xfId="7009" xr:uid="{00000000-0005-0000-0000-0000651B0000}"/>
    <cellStyle name="style1469713327926" xfId="7010" xr:uid="{00000000-0005-0000-0000-0000661B0000}"/>
    <cellStyle name="style1469713328005" xfId="7011" xr:uid="{00000000-0005-0000-0000-0000671B0000}"/>
    <cellStyle name="style1469713328083" xfId="7012" xr:uid="{00000000-0005-0000-0000-0000681B0000}"/>
    <cellStyle name="style1469713328181" xfId="7013" xr:uid="{00000000-0005-0000-0000-0000691B0000}"/>
    <cellStyle name="style1469713328260" xfId="7014" xr:uid="{00000000-0005-0000-0000-00006A1B0000}"/>
    <cellStyle name="style1469713328339" xfId="7015" xr:uid="{00000000-0005-0000-0000-00006B1B0000}"/>
    <cellStyle name="style1469713328423" xfId="7016" xr:uid="{00000000-0005-0000-0000-00006C1B0000}"/>
    <cellStyle name="style1469713328532" xfId="7017" xr:uid="{00000000-0005-0000-0000-00006D1B0000}"/>
    <cellStyle name="style1469713328647" xfId="7018" xr:uid="{00000000-0005-0000-0000-00006E1B0000}"/>
    <cellStyle name="style1469713328726" xfId="7019" xr:uid="{00000000-0005-0000-0000-00006F1B0000}"/>
    <cellStyle name="style1469713328814" xfId="7020" xr:uid="{00000000-0005-0000-0000-0000701B0000}"/>
    <cellStyle name="style1469713695388" xfId="7021" xr:uid="{00000000-0005-0000-0000-0000711B0000}"/>
    <cellStyle name="style1469713695502" xfId="7022" xr:uid="{00000000-0005-0000-0000-0000721B0000}"/>
    <cellStyle name="style1469713695581" xfId="7023" xr:uid="{00000000-0005-0000-0000-0000731B0000}"/>
    <cellStyle name="style1469713695673" xfId="7024" xr:uid="{00000000-0005-0000-0000-0000741B0000}"/>
    <cellStyle name="style1469713695775" xfId="7025" xr:uid="{00000000-0005-0000-0000-0000751B0000}"/>
    <cellStyle name="style1469713695876" xfId="7026" xr:uid="{00000000-0005-0000-0000-0000761B0000}"/>
    <cellStyle name="style1469713695967" xfId="7027" xr:uid="{00000000-0005-0000-0000-0000771B0000}"/>
    <cellStyle name="style1469713696057" xfId="7028" xr:uid="{00000000-0005-0000-0000-0000781B0000}"/>
    <cellStyle name="style1469713696143" xfId="7029" xr:uid="{00000000-0005-0000-0000-0000791B0000}"/>
    <cellStyle name="style1469713696230" xfId="7030" xr:uid="{00000000-0005-0000-0000-00007A1B0000}"/>
    <cellStyle name="style1469713696318" xfId="7031" xr:uid="{00000000-0005-0000-0000-00007B1B0000}"/>
    <cellStyle name="style1469713696416" xfId="7032" xr:uid="{00000000-0005-0000-0000-00007C1B0000}"/>
    <cellStyle name="style1469713696513" xfId="7033" xr:uid="{00000000-0005-0000-0000-00007D1B0000}"/>
    <cellStyle name="style1469713696605" xfId="7034" xr:uid="{00000000-0005-0000-0000-00007E1B0000}"/>
    <cellStyle name="style1469713696683" xfId="7035" xr:uid="{00000000-0005-0000-0000-00007F1B0000}"/>
    <cellStyle name="style1469713696762" xfId="7036" xr:uid="{00000000-0005-0000-0000-0000801B0000}"/>
    <cellStyle name="style1469713696840" xfId="7037" xr:uid="{00000000-0005-0000-0000-0000811B0000}"/>
    <cellStyle name="style1469713696932" xfId="7038" xr:uid="{00000000-0005-0000-0000-0000821B0000}"/>
    <cellStyle name="style1469713697031" xfId="7039" xr:uid="{00000000-0005-0000-0000-0000831B0000}"/>
    <cellStyle name="style1469713697122" xfId="7040" xr:uid="{00000000-0005-0000-0000-0000841B0000}"/>
    <cellStyle name="style1469713697211" xfId="7041" xr:uid="{00000000-0005-0000-0000-0000851B0000}"/>
    <cellStyle name="style1469713697294" xfId="7042" xr:uid="{00000000-0005-0000-0000-0000861B0000}"/>
    <cellStyle name="style1469713697369" xfId="7043" xr:uid="{00000000-0005-0000-0000-0000871B0000}"/>
    <cellStyle name="style1469713697463" xfId="7044" xr:uid="{00000000-0005-0000-0000-0000881B0000}"/>
    <cellStyle name="style1469713697541" xfId="7045" xr:uid="{00000000-0005-0000-0000-0000891B0000}"/>
    <cellStyle name="style1469713697637" xfId="7046" xr:uid="{00000000-0005-0000-0000-00008A1B0000}"/>
    <cellStyle name="style1469713697742" xfId="7047" xr:uid="{00000000-0005-0000-0000-00008B1B0000}"/>
    <cellStyle name="style1469714089526" xfId="7048" xr:uid="{00000000-0005-0000-0000-00008C1B0000}"/>
    <cellStyle name="style1469714089620" xfId="7049" xr:uid="{00000000-0005-0000-0000-00008D1B0000}"/>
    <cellStyle name="style1469714089708" xfId="7050" xr:uid="{00000000-0005-0000-0000-00008E1B0000}"/>
    <cellStyle name="style1469714089795" xfId="7051" xr:uid="{00000000-0005-0000-0000-00008F1B0000}"/>
    <cellStyle name="style1469714089883" xfId="7052" xr:uid="{00000000-0005-0000-0000-0000901B0000}"/>
    <cellStyle name="style1469714089970" xfId="7053" xr:uid="{00000000-0005-0000-0000-0000911B0000}"/>
    <cellStyle name="style1469714090056" xfId="7054" xr:uid="{00000000-0005-0000-0000-0000921B0000}"/>
    <cellStyle name="style1469714090144" xfId="7055" xr:uid="{00000000-0005-0000-0000-0000931B0000}"/>
    <cellStyle name="style1469714090237" xfId="7056" xr:uid="{00000000-0005-0000-0000-0000941B0000}"/>
    <cellStyle name="style1469714090324" xfId="7057" xr:uid="{00000000-0005-0000-0000-0000951B0000}"/>
    <cellStyle name="style1469714090411" xfId="7058" xr:uid="{00000000-0005-0000-0000-0000961B0000}"/>
    <cellStyle name="style1469714090501" xfId="7059" xr:uid="{00000000-0005-0000-0000-0000971B0000}"/>
    <cellStyle name="style1469714090589" xfId="7060" xr:uid="{00000000-0005-0000-0000-0000981B0000}"/>
    <cellStyle name="style1469714090676" xfId="7061" xr:uid="{00000000-0005-0000-0000-0000991B0000}"/>
    <cellStyle name="style1469714090757" xfId="7062" xr:uid="{00000000-0005-0000-0000-00009A1B0000}"/>
    <cellStyle name="style1469714090832" xfId="7063" xr:uid="{00000000-0005-0000-0000-00009B1B0000}"/>
    <cellStyle name="style1469714090907" xfId="7064" xr:uid="{00000000-0005-0000-0000-00009C1B0000}"/>
    <cellStyle name="style1469714091006" xfId="7065" xr:uid="{00000000-0005-0000-0000-00009D1B0000}"/>
    <cellStyle name="style1469714091093" xfId="7066" xr:uid="{00000000-0005-0000-0000-00009E1B0000}"/>
    <cellStyle name="style1469714091185" xfId="7067" xr:uid="{00000000-0005-0000-0000-00009F1B0000}"/>
    <cellStyle name="style1469714091302" xfId="7068" xr:uid="{00000000-0005-0000-0000-0000A01B0000}"/>
    <cellStyle name="style1469714091380" xfId="7069" xr:uid="{00000000-0005-0000-0000-0000A11B0000}"/>
    <cellStyle name="style1469714091488" xfId="7070" xr:uid="{00000000-0005-0000-0000-0000A21B0000}"/>
    <cellStyle name="style1469714091577" xfId="7071" xr:uid="{00000000-0005-0000-0000-0000A31B0000}"/>
    <cellStyle name="style1469714091656" xfId="7072" xr:uid="{00000000-0005-0000-0000-0000A41B0000}"/>
    <cellStyle name="style1469714091748" xfId="7073" xr:uid="{00000000-0005-0000-0000-0000A51B0000}"/>
    <cellStyle name="style1469714091825" xfId="7074" xr:uid="{00000000-0005-0000-0000-0000A61B0000}"/>
    <cellStyle name="style1469714091929" xfId="7075" xr:uid="{00000000-0005-0000-0000-0000A71B0000}"/>
    <cellStyle name="style1469714681330" xfId="7076" xr:uid="{00000000-0005-0000-0000-0000A81B0000}"/>
    <cellStyle name="style1469714681688" xfId="7077" xr:uid="{00000000-0005-0000-0000-0000A91B0000}"/>
    <cellStyle name="style1469714681764" xfId="7078" xr:uid="{00000000-0005-0000-0000-0000AA1B0000}"/>
    <cellStyle name="style1469714681855" xfId="7079" xr:uid="{00000000-0005-0000-0000-0000AB1B0000}"/>
    <cellStyle name="style1469714681944" xfId="7080" xr:uid="{00000000-0005-0000-0000-0000AC1B0000}"/>
    <cellStyle name="style1469714682032" xfId="7081" xr:uid="{00000000-0005-0000-0000-0000AD1B0000}"/>
    <cellStyle name="style1469714682118" xfId="7082" xr:uid="{00000000-0005-0000-0000-0000AE1B0000}"/>
    <cellStyle name="style1469714682216" xfId="7083" xr:uid="{00000000-0005-0000-0000-0000AF1B0000}"/>
    <cellStyle name="style1469714682301" xfId="7084" xr:uid="{00000000-0005-0000-0000-0000B01B0000}"/>
    <cellStyle name="style1469714682399" xfId="7085" xr:uid="{00000000-0005-0000-0000-0000B11B0000}"/>
    <cellStyle name="style1469714682490" xfId="7086" xr:uid="{00000000-0005-0000-0000-0000B21B0000}"/>
    <cellStyle name="style1469714682592" xfId="7087" xr:uid="{00000000-0005-0000-0000-0000B31B0000}"/>
    <cellStyle name="style1469714682679" xfId="7088" xr:uid="{00000000-0005-0000-0000-0000B41B0000}"/>
    <cellStyle name="style1469714682781" xfId="7089" xr:uid="{00000000-0005-0000-0000-0000B51B0000}"/>
    <cellStyle name="style1469714682858" xfId="7090" xr:uid="{00000000-0005-0000-0000-0000B61B0000}"/>
    <cellStyle name="style1469714682935" xfId="7091" xr:uid="{00000000-0005-0000-0000-0000B71B0000}"/>
    <cellStyle name="style1469714683012" xfId="7092" xr:uid="{00000000-0005-0000-0000-0000B81B0000}"/>
    <cellStyle name="style1469714683227" xfId="7093" xr:uid="{00000000-0005-0000-0000-0000B91B0000}"/>
    <cellStyle name="style1469714683321" xfId="7094" xr:uid="{00000000-0005-0000-0000-0000BA1B0000}"/>
    <cellStyle name="style1469714683441" xfId="7095" xr:uid="{00000000-0005-0000-0000-0000BB1B0000}"/>
    <cellStyle name="style1469714683516" xfId="7096" xr:uid="{00000000-0005-0000-0000-0000BC1B0000}"/>
    <cellStyle name="style1469714683590" xfId="7097" xr:uid="{00000000-0005-0000-0000-0000BD1B0000}"/>
    <cellStyle name="style1469714683703" xfId="7098" xr:uid="{00000000-0005-0000-0000-0000BE1B0000}"/>
    <cellStyle name="style1469714683777" xfId="7099" xr:uid="{00000000-0005-0000-0000-0000BF1B0000}"/>
    <cellStyle name="style1469714683864" xfId="7100" xr:uid="{00000000-0005-0000-0000-0000C01B0000}"/>
    <cellStyle name="style1469714684373" xfId="7101" xr:uid="{00000000-0005-0000-0000-0000C11B0000}"/>
    <cellStyle name="style1469714684456" xfId="7102" xr:uid="{00000000-0005-0000-0000-0000C21B0000}"/>
    <cellStyle name="style1469714684538" xfId="7103" xr:uid="{00000000-0005-0000-0000-0000C31B0000}"/>
    <cellStyle name="style1469714684616" xfId="7104" xr:uid="{00000000-0005-0000-0000-0000C41B0000}"/>
    <cellStyle name="style1469714684747" xfId="7105" xr:uid="{00000000-0005-0000-0000-0000C51B0000}"/>
    <cellStyle name="style1469714684824" xfId="7106" xr:uid="{00000000-0005-0000-0000-0000C61B0000}"/>
    <cellStyle name="style1469714684980" xfId="7107" xr:uid="{00000000-0005-0000-0000-0000C71B0000}"/>
    <cellStyle name="style1469714685088" xfId="7108" xr:uid="{00000000-0005-0000-0000-0000C81B0000}"/>
    <cellStyle name="style1469714685187" xfId="7109" xr:uid="{00000000-0005-0000-0000-0000C91B0000}"/>
    <cellStyle name="style1469714685285" xfId="7110" xr:uid="{00000000-0005-0000-0000-0000CA1B0000}"/>
    <cellStyle name="style1469714685403" xfId="7111" xr:uid="{00000000-0005-0000-0000-0000CB1B0000}"/>
    <cellStyle name="style1469714685494" xfId="7112" xr:uid="{00000000-0005-0000-0000-0000CC1B0000}"/>
    <cellStyle name="style1469714685576" xfId="7113" xr:uid="{00000000-0005-0000-0000-0000CD1B0000}"/>
    <cellStyle name="style1469714685653" xfId="7114" xr:uid="{00000000-0005-0000-0000-0000CE1B0000}"/>
    <cellStyle name="style1469714685729" xfId="7115" xr:uid="{00000000-0005-0000-0000-0000CF1B0000}"/>
    <cellStyle name="style1469714685815" xfId="7116" xr:uid="{00000000-0005-0000-0000-0000D01B0000}"/>
    <cellStyle name="style1469714685898" xfId="7117" xr:uid="{00000000-0005-0000-0000-0000D11B0000}"/>
    <cellStyle name="style1469714685997" xfId="7118" xr:uid="{00000000-0005-0000-0000-0000D21B0000}"/>
    <cellStyle name="style1469714686122" xfId="7119" xr:uid="{00000000-0005-0000-0000-0000D31B0000}"/>
    <cellStyle name="style1469715173918" xfId="7120" xr:uid="{00000000-0005-0000-0000-0000D41B0000}"/>
    <cellStyle name="style1469715174027" xfId="7121" xr:uid="{00000000-0005-0000-0000-0000D51B0000}"/>
    <cellStyle name="style1469715174107" xfId="7122" xr:uid="{00000000-0005-0000-0000-0000D61B0000}"/>
    <cellStyle name="style1469715174192" xfId="7123" xr:uid="{00000000-0005-0000-0000-0000D71B0000}"/>
    <cellStyle name="style1469715174278" xfId="7124" xr:uid="{00000000-0005-0000-0000-0000D81B0000}"/>
    <cellStyle name="style1469715174366" xfId="7125" xr:uid="{00000000-0005-0000-0000-0000D91B0000}"/>
    <cellStyle name="style1469715174455" xfId="7126" xr:uid="{00000000-0005-0000-0000-0000DA1B0000}"/>
    <cellStyle name="style1469715174544" xfId="7127" xr:uid="{00000000-0005-0000-0000-0000DB1B0000}"/>
    <cellStyle name="style1469715174635" xfId="7128" xr:uid="{00000000-0005-0000-0000-0000DC1B0000}"/>
    <cellStyle name="style1469715174734" xfId="7129" xr:uid="{00000000-0005-0000-0000-0000DD1B0000}"/>
    <cellStyle name="style1469715174824" xfId="7130" xr:uid="{00000000-0005-0000-0000-0000DE1B0000}"/>
    <cellStyle name="style1469715174913" xfId="7131" xr:uid="{00000000-0005-0000-0000-0000DF1B0000}"/>
    <cellStyle name="style1469715175018" xfId="7132" xr:uid="{00000000-0005-0000-0000-0000E01B0000}"/>
    <cellStyle name="style1469715175110" xfId="7133" xr:uid="{00000000-0005-0000-0000-0000E11B0000}"/>
    <cellStyle name="style1469715175184" xfId="7134" xr:uid="{00000000-0005-0000-0000-0000E21B0000}"/>
    <cellStyle name="style1469715175257" xfId="7135" xr:uid="{00000000-0005-0000-0000-0000E31B0000}"/>
    <cellStyle name="style1469715175332" xfId="7136" xr:uid="{00000000-0005-0000-0000-0000E41B0000}"/>
    <cellStyle name="style1469715175448" xfId="7137" xr:uid="{00000000-0005-0000-0000-0000E51B0000}"/>
    <cellStyle name="style1469715175537" xfId="7138" xr:uid="{00000000-0005-0000-0000-0000E61B0000}"/>
    <cellStyle name="style1469715175653" xfId="7139" xr:uid="{00000000-0005-0000-0000-0000E71B0000}"/>
    <cellStyle name="style1469715175750" xfId="7140" xr:uid="{00000000-0005-0000-0000-0000E81B0000}"/>
    <cellStyle name="style1469715175825" xfId="7141" xr:uid="{00000000-0005-0000-0000-0000E91B0000}"/>
    <cellStyle name="style1469715175902" xfId="7142" xr:uid="{00000000-0005-0000-0000-0000EA1B0000}"/>
    <cellStyle name="style1469715175982" xfId="7143" xr:uid="{00000000-0005-0000-0000-0000EB1B0000}"/>
    <cellStyle name="style1469715176077" xfId="7144" xr:uid="{00000000-0005-0000-0000-0000EC1B0000}"/>
    <cellStyle name="style1469715176671" xfId="7145" xr:uid="{00000000-0005-0000-0000-0000ED1B0000}"/>
    <cellStyle name="style1469715561483" xfId="7146" xr:uid="{00000000-0005-0000-0000-0000EE1B0000}"/>
    <cellStyle name="style1469715561584" xfId="7147" xr:uid="{00000000-0005-0000-0000-0000EF1B0000}"/>
    <cellStyle name="style1469715561658" xfId="7148" xr:uid="{00000000-0005-0000-0000-0000F01B0000}"/>
    <cellStyle name="style1469715561743" xfId="7149" xr:uid="{00000000-0005-0000-0000-0000F11B0000}"/>
    <cellStyle name="style1469715561829" xfId="7150" xr:uid="{00000000-0005-0000-0000-0000F21B0000}"/>
    <cellStyle name="style1469715561919" xfId="7151" xr:uid="{00000000-0005-0000-0000-0000F31B0000}"/>
    <cellStyle name="style1469715562008" xfId="7152" xr:uid="{00000000-0005-0000-0000-0000F41B0000}"/>
    <cellStyle name="style1469715562097" xfId="7153" xr:uid="{00000000-0005-0000-0000-0000F51B0000}"/>
    <cellStyle name="style1469715562187" xfId="7154" xr:uid="{00000000-0005-0000-0000-0000F61B0000}"/>
    <cellStyle name="style1469715562275" xfId="7155" xr:uid="{00000000-0005-0000-0000-0000F71B0000}"/>
    <cellStyle name="style1469715562394" xfId="7156" xr:uid="{00000000-0005-0000-0000-0000F81B0000}"/>
    <cellStyle name="style1469715562497" xfId="7157" xr:uid="{00000000-0005-0000-0000-0000F91B0000}"/>
    <cellStyle name="style1469715562584" xfId="7158" xr:uid="{00000000-0005-0000-0000-0000FA1B0000}"/>
    <cellStyle name="style1469715562672" xfId="7159" xr:uid="{00000000-0005-0000-0000-0000FB1B0000}"/>
    <cellStyle name="style1469715562762" xfId="7160" xr:uid="{00000000-0005-0000-0000-0000FC1B0000}"/>
    <cellStyle name="style1469715562856" xfId="7161" xr:uid="{00000000-0005-0000-0000-0000FD1B0000}"/>
    <cellStyle name="style1469715562944" xfId="7162" xr:uid="{00000000-0005-0000-0000-0000FE1B0000}"/>
    <cellStyle name="style1469715563032" xfId="7163" xr:uid="{00000000-0005-0000-0000-0000FF1B0000}"/>
    <cellStyle name="style1469715563130" xfId="7164" xr:uid="{00000000-0005-0000-0000-0000001C0000}"/>
    <cellStyle name="style1469715563219" xfId="7165" xr:uid="{00000000-0005-0000-0000-0000011C0000}"/>
    <cellStyle name="style1469715563307" xfId="7166" xr:uid="{00000000-0005-0000-0000-0000021C0000}"/>
    <cellStyle name="style1469715563382" xfId="7167" xr:uid="{00000000-0005-0000-0000-0000031C0000}"/>
    <cellStyle name="style1469715563471" xfId="7168" xr:uid="{00000000-0005-0000-0000-0000041C0000}"/>
    <cellStyle name="style1469715563549" xfId="7169" xr:uid="{00000000-0005-0000-0000-0000051C0000}"/>
    <cellStyle name="style1469715563623" xfId="7170" xr:uid="{00000000-0005-0000-0000-0000061C0000}"/>
    <cellStyle name="style1469715563698" xfId="7171" xr:uid="{00000000-0005-0000-0000-0000071C0000}"/>
    <cellStyle name="style1469715563787" xfId="7172" xr:uid="{00000000-0005-0000-0000-0000081C0000}"/>
    <cellStyle name="style1469715563878" xfId="7173" xr:uid="{00000000-0005-0000-0000-0000091C0000}"/>
    <cellStyle name="style1469715563956" xfId="7174" xr:uid="{00000000-0005-0000-0000-00000A1C0000}"/>
    <cellStyle name="style1469715714405" xfId="7175" xr:uid="{00000000-0005-0000-0000-00000B1C0000}"/>
    <cellStyle name="style1469715714509" xfId="7176" xr:uid="{00000000-0005-0000-0000-00000C1C0000}"/>
    <cellStyle name="style1469715714584" xfId="7177" xr:uid="{00000000-0005-0000-0000-00000D1C0000}"/>
    <cellStyle name="style1469715714692" xfId="7178" xr:uid="{00000000-0005-0000-0000-00000E1C0000}"/>
    <cellStyle name="style1469715714780" xfId="7179" xr:uid="{00000000-0005-0000-0000-00000F1C0000}"/>
    <cellStyle name="style1469715714867" xfId="7180" xr:uid="{00000000-0005-0000-0000-0000101C0000}"/>
    <cellStyle name="style1469715714953" xfId="7181" xr:uid="{00000000-0005-0000-0000-0000111C0000}"/>
    <cellStyle name="style1469715715039" xfId="7182" xr:uid="{00000000-0005-0000-0000-0000121C0000}"/>
    <cellStyle name="style1469715715125" xfId="7183" xr:uid="{00000000-0005-0000-0000-0000131C0000}"/>
    <cellStyle name="style1469715715223" xfId="7184" xr:uid="{00000000-0005-0000-0000-0000141C0000}"/>
    <cellStyle name="style1469715715315" xfId="7185" xr:uid="{00000000-0005-0000-0000-0000151C0000}"/>
    <cellStyle name="style1469715715402" xfId="7186" xr:uid="{00000000-0005-0000-0000-0000161C0000}"/>
    <cellStyle name="style1469715715493" xfId="7187" xr:uid="{00000000-0005-0000-0000-0000171C0000}"/>
    <cellStyle name="style1469715715580" xfId="7188" xr:uid="{00000000-0005-0000-0000-0000181C0000}"/>
    <cellStyle name="style1469715715656" xfId="7189" xr:uid="{00000000-0005-0000-0000-0000191C0000}"/>
    <cellStyle name="style1469715715737" xfId="7190" xr:uid="{00000000-0005-0000-0000-00001A1C0000}"/>
    <cellStyle name="style1469715715814" xfId="7191" xr:uid="{00000000-0005-0000-0000-00001B1C0000}"/>
    <cellStyle name="style1469715715902" xfId="7192" xr:uid="{00000000-0005-0000-0000-00001C1C0000}"/>
    <cellStyle name="style1469715715988" xfId="7193" xr:uid="{00000000-0005-0000-0000-00001D1C0000}"/>
    <cellStyle name="style1469715716084" xfId="7194" xr:uid="{00000000-0005-0000-0000-00001E1C0000}"/>
    <cellStyle name="style1469715716164" xfId="7195" xr:uid="{00000000-0005-0000-0000-00001F1C0000}"/>
    <cellStyle name="style1469715716250" xfId="7196" xr:uid="{00000000-0005-0000-0000-0000201C0000}"/>
    <cellStyle name="style1469715716328" xfId="7197" xr:uid="{00000000-0005-0000-0000-0000211C0000}"/>
    <cellStyle name="style1469715716572" xfId="7198" xr:uid="{00000000-0005-0000-0000-0000221C0000}"/>
    <cellStyle name="style1469715716658" xfId="7199" xr:uid="{00000000-0005-0000-0000-0000231C0000}"/>
    <cellStyle name="style1469715716745" xfId="7200" xr:uid="{00000000-0005-0000-0000-0000241C0000}"/>
    <cellStyle name="style1469715716831" xfId="7201" xr:uid="{00000000-0005-0000-0000-0000251C0000}"/>
    <cellStyle name="style1469715716924" xfId="7202" xr:uid="{00000000-0005-0000-0000-0000261C0000}"/>
    <cellStyle name="style1469715717000" xfId="7203" xr:uid="{00000000-0005-0000-0000-0000271C0000}"/>
    <cellStyle name="style1469715717077" xfId="7204" xr:uid="{00000000-0005-0000-0000-0000281C0000}"/>
    <cellStyle name="style1469715717152" xfId="7205" xr:uid="{00000000-0005-0000-0000-0000291C0000}"/>
    <cellStyle name="style1469715717341" xfId="7206" xr:uid="{00000000-0005-0000-0000-00002A1C0000}"/>
    <cellStyle name="style1469715717419" xfId="7207" xr:uid="{00000000-0005-0000-0000-00002B1C0000}"/>
    <cellStyle name="style1469798980988" xfId="7208" xr:uid="{00000000-0005-0000-0000-00002C1C0000}"/>
    <cellStyle name="style1469798981081" xfId="7209" xr:uid="{00000000-0005-0000-0000-00002D1C0000}"/>
    <cellStyle name="style1469798981139" xfId="7210" xr:uid="{00000000-0005-0000-0000-00002E1C0000}"/>
    <cellStyle name="style1469798981216" xfId="7211" xr:uid="{00000000-0005-0000-0000-00002F1C0000}"/>
    <cellStyle name="style1469798981296" xfId="7212" xr:uid="{00000000-0005-0000-0000-0000301C0000}"/>
    <cellStyle name="style1469798981368" xfId="7213" xr:uid="{00000000-0005-0000-0000-0000311C0000}"/>
    <cellStyle name="style1469798981441" xfId="7214" xr:uid="{00000000-0005-0000-0000-0000321C0000}"/>
    <cellStyle name="style1469798981522" xfId="7215" xr:uid="{00000000-0005-0000-0000-0000331C0000}"/>
    <cellStyle name="style1469798981598" xfId="7216" xr:uid="{00000000-0005-0000-0000-0000341C0000}"/>
    <cellStyle name="style1469798981671" xfId="7217" xr:uid="{00000000-0005-0000-0000-0000351C0000}"/>
    <cellStyle name="style1469798981751" xfId="7218" xr:uid="{00000000-0005-0000-0000-0000361C0000}"/>
    <cellStyle name="style1469798981824" xfId="7219" xr:uid="{00000000-0005-0000-0000-0000371C0000}"/>
    <cellStyle name="style1469798981899" xfId="7220" xr:uid="{00000000-0005-0000-0000-0000381C0000}"/>
    <cellStyle name="style1469798981973" xfId="7221" xr:uid="{00000000-0005-0000-0000-0000391C0000}"/>
    <cellStyle name="style1469798982064" xfId="7222" xr:uid="{00000000-0005-0000-0000-00003A1C0000}"/>
    <cellStyle name="style1469798982121" xfId="7223" xr:uid="{00000000-0005-0000-0000-00003B1C0000}"/>
    <cellStyle name="style1469798982178" xfId="7224" xr:uid="{00000000-0005-0000-0000-00003C1C0000}"/>
    <cellStyle name="style1469798982330" xfId="7225" xr:uid="{00000000-0005-0000-0000-00003D1C0000}"/>
    <cellStyle name="style1469798982411" xfId="7226" xr:uid="{00000000-0005-0000-0000-00003E1C0000}"/>
    <cellStyle name="style1469798982512" xfId="7227" xr:uid="{00000000-0005-0000-0000-00003F1C0000}"/>
    <cellStyle name="style1469798982726" xfId="7228" xr:uid="{00000000-0005-0000-0000-0000401C0000}"/>
    <cellStyle name="style1469798982822" xfId="7229" xr:uid="{00000000-0005-0000-0000-0000411C0000}"/>
    <cellStyle name="style1469798982906" xfId="7230" xr:uid="{00000000-0005-0000-0000-0000421C0000}"/>
    <cellStyle name="style1469798982979" xfId="7231" xr:uid="{00000000-0005-0000-0000-0000431C0000}"/>
    <cellStyle name="style1469798983041" xfId="7232" xr:uid="{00000000-0005-0000-0000-0000441C0000}"/>
    <cellStyle name="style1469798983137" xfId="7233" xr:uid="{00000000-0005-0000-0000-0000451C0000}"/>
    <cellStyle name="style1469798983217" xfId="7234" xr:uid="{00000000-0005-0000-0000-0000461C0000}"/>
    <cellStyle name="style1469798983309" xfId="7235" xr:uid="{00000000-0005-0000-0000-0000471C0000}"/>
    <cellStyle name="style1469799135575" xfId="7236" xr:uid="{00000000-0005-0000-0000-0000481C0000}"/>
    <cellStyle name="style1469799135652" xfId="7237" xr:uid="{00000000-0005-0000-0000-0000491C0000}"/>
    <cellStyle name="style1469799135715" xfId="7238" xr:uid="{00000000-0005-0000-0000-00004A1C0000}"/>
    <cellStyle name="style1469799135784" xfId="7239" xr:uid="{00000000-0005-0000-0000-00004B1C0000}"/>
    <cellStyle name="style1469799135858" xfId="7240" xr:uid="{00000000-0005-0000-0000-00004C1C0000}"/>
    <cellStyle name="style1469799135940" xfId="7241" xr:uid="{00000000-0005-0000-0000-00004D1C0000}"/>
    <cellStyle name="style1469799136016" xfId="7242" xr:uid="{00000000-0005-0000-0000-00004E1C0000}"/>
    <cellStyle name="style1469799136093" xfId="7243" xr:uid="{00000000-0005-0000-0000-00004F1C0000}"/>
    <cellStyle name="style1469799136176" xfId="7244" xr:uid="{00000000-0005-0000-0000-0000501C0000}"/>
    <cellStyle name="style1469799136276" xfId="7245" xr:uid="{00000000-0005-0000-0000-0000511C0000}"/>
    <cellStyle name="style1469799136348" xfId="7246" xr:uid="{00000000-0005-0000-0000-0000521C0000}"/>
    <cellStyle name="style1469799136418" xfId="7247" xr:uid="{00000000-0005-0000-0000-0000531C0000}"/>
    <cellStyle name="style1469799136488" xfId="7248" xr:uid="{00000000-0005-0000-0000-0000541C0000}"/>
    <cellStyle name="style1469799136566" xfId="7249" xr:uid="{00000000-0005-0000-0000-0000551C0000}"/>
    <cellStyle name="style1469799136637" xfId="7250" xr:uid="{00000000-0005-0000-0000-0000561C0000}"/>
    <cellStyle name="style1469799136710" xfId="7251" xr:uid="{00000000-0005-0000-0000-0000571C0000}"/>
    <cellStyle name="style1469799136783" xfId="7252" xr:uid="{00000000-0005-0000-0000-0000581C0000}"/>
    <cellStyle name="style1469799136856" xfId="7253" xr:uid="{00000000-0005-0000-0000-0000591C0000}"/>
    <cellStyle name="style1469799136913" xfId="7254" xr:uid="{00000000-0005-0000-0000-00005A1C0000}"/>
    <cellStyle name="style1469799137002" xfId="7255" xr:uid="{00000000-0005-0000-0000-00005B1C0000}"/>
    <cellStyle name="style1469799137061" xfId="7256" xr:uid="{00000000-0005-0000-0000-00005C1C0000}"/>
    <cellStyle name="style1469799137118" xfId="7257" xr:uid="{00000000-0005-0000-0000-00005D1C0000}"/>
    <cellStyle name="style1469799137231" xfId="7258" xr:uid="{00000000-0005-0000-0000-00005E1C0000}"/>
    <cellStyle name="style1469799137293" xfId="7259" xr:uid="{00000000-0005-0000-0000-00005F1C0000}"/>
    <cellStyle name="style1469799137359" xfId="7260" xr:uid="{00000000-0005-0000-0000-0000601C0000}"/>
    <cellStyle name="style1469799137431" xfId="7261" xr:uid="{00000000-0005-0000-0000-0000611C0000}"/>
    <cellStyle name="style1469799137492" xfId="7262" xr:uid="{00000000-0005-0000-0000-0000621C0000}"/>
    <cellStyle name="style1469799137549" xfId="7263" xr:uid="{00000000-0005-0000-0000-0000631C0000}"/>
    <cellStyle name="style1469799137613" xfId="7264" xr:uid="{00000000-0005-0000-0000-0000641C0000}"/>
    <cellStyle name="style1469799137669" xfId="7265" xr:uid="{00000000-0005-0000-0000-0000651C0000}"/>
    <cellStyle name="style1469799137727" xfId="7266" xr:uid="{00000000-0005-0000-0000-0000661C0000}"/>
    <cellStyle name="style1469799137828" xfId="7267" xr:uid="{00000000-0005-0000-0000-0000671C0000}"/>
    <cellStyle name="style1469799137907" xfId="7268" xr:uid="{00000000-0005-0000-0000-0000681C0000}"/>
    <cellStyle name="style1469799137965" xfId="7269" xr:uid="{00000000-0005-0000-0000-0000691C0000}"/>
    <cellStyle name="style1469799138032" xfId="7270" xr:uid="{00000000-0005-0000-0000-00006A1C0000}"/>
    <cellStyle name="style1469799138125" xfId="7271" xr:uid="{00000000-0005-0000-0000-00006B1C0000}"/>
    <cellStyle name="style1469799138212" xfId="7272" xr:uid="{00000000-0005-0000-0000-00006C1C0000}"/>
    <cellStyle name="style1469799138278" xfId="7273" xr:uid="{00000000-0005-0000-0000-00006D1C0000}"/>
    <cellStyle name="style1469799138349" xfId="7274" xr:uid="{00000000-0005-0000-0000-00006E1C0000}"/>
    <cellStyle name="style1469799953035" xfId="7275" xr:uid="{00000000-0005-0000-0000-00006F1C0000}"/>
    <cellStyle name="style1469799953110" xfId="7276" xr:uid="{00000000-0005-0000-0000-0000701C0000}"/>
    <cellStyle name="style1469799953171" xfId="7277" xr:uid="{00000000-0005-0000-0000-0000711C0000}"/>
    <cellStyle name="style1469799953238" xfId="7278" xr:uid="{00000000-0005-0000-0000-0000721C0000}"/>
    <cellStyle name="style1469799953308" xfId="7279" xr:uid="{00000000-0005-0000-0000-0000731C0000}"/>
    <cellStyle name="style1469799953378" xfId="7280" xr:uid="{00000000-0005-0000-0000-0000741C0000}"/>
    <cellStyle name="style1469799953449" xfId="7281" xr:uid="{00000000-0005-0000-0000-0000751C0000}"/>
    <cellStyle name="style1469799953517" xfId="7282" xr:uid="{00000000-0005-0000-0000-0000761C0000}"/>
    <cellStyle name="style1469799953585" xfId="7283" xr:uid="{00000000-0005-0000-0000-0000771C0000}"/>
    <cellStyle name="style1469799953657" xfId="7284" xr:uid="{00000000-0005-0000-0000-0000781C0000}"/>
    <cellStyle name="style1469799953725" xfId="7285" xr:uid="{00000000-0005-0000-0000-0000791C0000}"/>
    <cellStyle name="style1469799953793" xfId="7286" xr:uid="{00000000-0005-0000-0000-00007A1C0000}"/>
    <cellStyle name="style1469799953879" xfId="7287" xr:uid="{00000000-0005-0000-0000-00007B1C0000}"/>
    <cellStyle name="style1469799953958" xfId="7288" xr:uid="{00000000-0005-0000-0000-00007C1C0000}"/>
    <cellStyle name="style1469799954011" xfId="7289" xr:uid="{00000000-0005-0000-0000-00007D1C0000}"/>
    <cellStyle name="style1469799954065" xfId="7290" xr:uid="{00000000-0005-0000-0000-00007E1C0000}"/>
    <cellStyle name="style1469799954117" xfId="7291" xr:uid="{00000000-0005-0000-0000-00007F1C0000}"/>
    <cellStyle name="style1469799954185" xfId="7292" xr:uid="{00000000-0005-0000-0000-0000801C0000}"/>
    <cellStyle name="style1469799954253" xfId="7293" xr:uid="{00000000-0005-0000-0000-0000811C0000}"/>
    <cellStyle name="style1469799954356" xfId="7294" xr:uid="{00000000-0005-0000-0000-0000821C0000}"/>
    <cellStyle name="style1469799954408" xfId="7295" xr:uid="{00000000-0005-0000-0000-0000831C0000}"/>
    <cellStyle name="style1469799954460" xfId="7296" xr:uid="{00000000-0005-0000-0000-0000841C0000}"/>
    <cellStyle name="style1469799954513" xfId="7297" xr:uid="{00000000-0005-0000-0000-0000851C0000}"/>
    <cellStyle name="style1469803506268" xfId="7298" xr:uid="{00000000-0005-0000-0000-0000861C0000}"/>
    <cellStyle name="style1469803506357" xfId="7299" xr:uid="{00000000-0005-0000-0000-0000871C0000}"/>
    <cellStyle name="style1469803506415" xfId="7300" xr:uid="{00000000-0005-0000-0000-0000881C0000}"/>
    <cellStyle name="style1469803506488" xfId="7301" xr:uid="{00000000-0005-0000-0000-0000891C0000}"/>
    <cellStyle name="style1469803506559" xfId="7302" xr:uid="{00000000-0005-0000-0000-00008A1C0000}"/>
    <cellStyle name="style1469803506629" xfId="7303" xr:uid="{00000000-0005-0000-0000-00008B1C0000}"/>
    <cellStyle name="style1469803506703" xfId="7304" xr:uid="{00000000-0005-0000-0000-00008C1C0000}"/>
    <cellStyle name="style1469803506779" xfId="7305" xr:uid="{00000000-0005-0000-0000-00008D1C0000}"/>
    <cellStyle name="style1469803506864" xfId="7306" xr:uid="{00000000-0005-0000-0000-00008E1C0000}"/>
    <cellStyle name="style1469803506935" xfId="7307" xr:uid="{00000000-0005-0000-0000-00008F1C0000}"/>
    <cellStyle name="style1469803507006" xfId="7308" xr:uid="{00000000-0005-0000-0000-0000901C0000}"/>
    <cellStyle name="style1469803507077" xfId="7309" xr:uid="{00000000-0005-0000-0000-0000911C0000}"/>
    <cellStyle name="style1469803507164" xfId="7310" xr:uid="{00000000-0005-0000-0000-0000921C0000}"/>
    <cellStyle name="style1469803507233" xfId="7311" xr:uid="{00000000-0005-0000-0000-0000931C0000}"/>
    <cellStyle name="style1469803507303" xfId="7312" xr:uid="{00000000-0005-0000-0000-0000941C0000}"/>
    <cellStyle name="style1469803507387" xfId="7313" xr:uid="{00000000-0005-0000-0000-0000951C0000}"/>
    <cellStyle name="style1469803507459" xfId="7314" xr:uid="{00000000-0005-0000-0000-0000961C0000}"/>
    <cellStyle name="style1469803507529" xfId="7315" xr:uid="{00000000-0005-0000-0000-0000971C0000}"/>
    <cellStyle name="style1469803507630" xfId="7316" xr:uid="{00000000-0005-0000-0000-0000981C0000}"/>
    <cellStyle name="style1469803507706" xfId="7317" xr:uid="{00000000-0005-0000-0000-0000991C0000}"/>
    <cellStyle name="style1469803507779" xfId="7318" xr:uid="{00000000-0005-0000-0000-00009A1C0000}"/>
    <cellStyle name="style1469803507834" xfId="7319" xr:uid="{00000000-0005-0000-0000-00009B1C0000}"/>
    <cellStyle name="style1469803507890" xfId="7320" xr:uid="{00000000-0005-0000-0000-00009C1C0000}"/>
    <cellStyle name="style1469803507944" xfId="7321" xr:uid="{00000000-0005-0000-0000-00009D1C0000}"/>
    <cellStyle name="style1469803507998" xfId="7322" xr:uid="{00000000-0005-0000-0000-00009E1C0000}"/>
    <cellStyle name="style1469803508054" xfId="7323" xr:uid="{00000000-0005-0000-0000-00009F1C0000}"/>
    <cellStyle name="style1469803508132" xfId="7324" xr:uid="{00000000-0005-0000-0000-0000A01C0000}"/>
    <cellStyle name="style1469803508243" xfId="7325" xr:uid="{00000000-0005-0000-0000-0000A11C0000}"/>
    <cellStyle name="style1469803508299" xfId="7326" xr:uid="{00000000-0005-0000-0000-0000A21C0000}"/>
    <cellStyle name="style1470225374631" xfId="7327" xr:uid="{00000000-0005-0000-0000-0000A31C0000}"/>
    <cellStyle name="style1470225374741" xfId="7328" xr:uid="{00000000-0005-0000-0000-0000A41C0000}"/>
    <cellStyle name="style1470225374798" xfId="7329" xr:uid="{00000000-0005-0000-0000-0000A51C0000}"/>
    <cellStyle name="style1470225374871" xfId="7330" xr:uid="{00000000-0005-0000-0000-0000A61C0000}"/>
    <cellStyle name="style1470225374944" xfId="7331" xr:uid="{00000000-0005-0000-0000-0000A71C0000}"/>
    <cellStyle name="style1470225375016" xfId="7332" xr:uid="{00000000-0005-0000-0000-0000A81C0000}"/>
    <cellStyle name="style1470225375087" xfId="7333" xr:uid="{00000000-0005-0000-0000-0000A91C0000}"/>
    <cellStyle name="style1470225375160" xfId="7334" xr:uid="{00000000-0005-0000-0000-0000AA1C0000}"/>
    <cellStyle name="style1470225375234" xfId="7335" xr:uid="{00000000-0005-0000-0000-0000AB1C0000}"/>
    <cellStyle name="style1470225375307" xfId="7336" xr:uid="{00000000-0005-0000-0000-0000AC1C0000}"/>
    <cellStyle name="style1470225375379" xfId="7337" xr:uid="{00000000-0005-0000-0000-0000AD1C0000}"/>
    <cellStyle name="style1470225375456" xfId="7338" xr:uid="{00000000-0005-0000-0000-0000AE1C0000}"/>
    <cellStyle name="style1470225375529" xfId="7339" xr:uid="{00000000-0005-0000-0000-0000AF1C0000}"/>
    <cellStyle name="style1470225375602" xfId="7340" xr:uid="{00000000-0005-0000-0000-0000B01C0000}"/>
    <cellStyle name="style1470225375659" xfId="7341" xr:uid="{00000000-0005-0000-0000-0000B11C0000}"/>
    <cellStyle name="style1470225375715" xfId="7342" xr:uid="{00000000-0005-0000-0000-0000B21C0000}"/>
    <cellStyle name="style1470225375770" xfId="7343" xr:uid="{00000000-0005-0000-0000-0000B31C0000}"/>
    <cellStyle name="style1470225375843" xfId="7344" xr:uid="{00000000-0005-0000-0000-0000B41C0000}"/>
    <cellStyle name="style1470225375915" xfId="7345" xr:uid="{00000000-0005-0000-0000-0000B51C0000}"/>
    <cellStyle name="style1470225375999" xfId="7346" xr:uid="{00000000-0005-0000-0000-0000B61C0000}"/>
    <cellStyle name="style1470225376071" xfId="7347" xr:uid="{00000000-0005-0000-0000-0000B71C0000}"/>
    <cellStyle name="style1470225376150" xfId="7348" xr:uid="{00000000-0005-0000-0000-0000B81C0000}"/>
    <cellStyle name="style1470225376207" xfId="7349" xr:uid="{00000000-0005-0000-0000-0000B91C0000}"/>
    <cellStyle name="style1470225376279" xfId="7350" xr:uid="{00000000-0005-0000-0000-0000BA1C0000}"/>
    <cellStyle name="style1470225376340" xfId="7351" xr:uid="{00000000-0005-0000-0000-0000BB1C0000}"/>
    <cellStyle name="style1470225376394" xfId="7352" xr:uid="{00000000-0005-0000-0000-0000BC1C0000}"/>
    <cellStyle name="style1470225376452" xfId="7353" xr:uid="{00000000-0005-0000-0000-0000BD1C0000}"/>
    <cellStyle name="style1470225376581" xfId="7354" xr:uid="{00000000-0005-0000-0000-0000BE1C0000}"/>
    <cellStyle name="style1471597329515" xfId="7355" xr:uid="{00000000-0005-0000-0000-0000BF1C0000}"/>
    <cellStyle name="style1471597329606" xfId="7356" xr:uid="{00000000-0005-0000-0000-0000C01C0000}"/>
    <cellStyle name="style1471597329691" xfId="7357" xr:uid="{00000000-0005-0000-0000-0000C11C0000}"/>
    <cellStyle name="style1471597329751" xfId="7358" xr:uid="{00000000-0005-0000-0000-0000C21C0000}"/>
    <cellStyle name="style1471597329833" xfId="7359" xr:uid="{00000000-0005-0000-0000-0000C31C0000}"/>
    <cellStyle name="style1471597329922" xfId="7360" xr:uid="{00000000-0005-0000-0000-0000C41C0000}"/>
    <cellStyle name="style1471597330007" xfId="7361" xr:uid="{00000000-0005-0000-0000-0000C51C0000}"/>
    <cellStyle name="style1471597330066" xfId="7362" xr:uid="{00000000-0005-0000-0000-0000C61C0000}"/>
    <cellStyle name="style1471597330132" xfId="7363" xr:uid="{00000000-0005-0000-0000-0000C71C0000}"/>
    <cellStyle name="style1471597330231" xfId="7364" xr:uid="{00000000-0005-0000-0000-0000C81C0000}"/>
    <cellStyle name="style1471597330337" xfId="7365" xr:uid="{00000000-0005-0000-0000-0000C91C0000}"/>
    <cellStyle name="style1471597330423" xfId="7366" xr:uid="{00000000-0005-0000-0000-0000CA1C0000}"/>
    <cellStyle name="style1471597330509" xfId="7367" xr:uid="{00000000-0005-0000-0000-0000CB1C0000}"/>
    <cellStyle name="style1471597330604" xfId="7368" xr:uid="{00000000-0005-0000-0000-0000CC1C0000}"/>
    <cellStyle name="style1471597330709" xfId="7369" xr:uid="{00000000-0005-0000-0000-0000CD1C0000}"/>
    <cellStyle name="style1471597330840" xfId="7370" xr:uid="{00000000-0005-0000-0000-0000CE1C0000}"/>
    <cellStyle name="style1471597330968" xfId="7371" xr:uid="{00000000-0005-0000-0000-0000CF1C0000}"/>
    <cellStyle name="style1471597331102" xfId="7372" xr:uid="{00000000-0005-0000-0000-0000D01C0000}"/>
    <cellStyle name="style1471597331199" xfId="7373" xr:uid="{00000000-0005-0000-0000-0000D11C0000}"/>
    <cellStyle name="style1471597331290" xfId="7374" xr:uid="{00000000-0005-0000-0000-0000D21C0000}"/>
    <cellStyle name="style1471597331376" xfId="7375" xr:uid="{00000000-0005-0000-0000-0000D31C0000}"/>
    <cellStyle name="style1471597331495" xfId="7376" xr:uid="{00000000-0005-0000-0000-0000D41C0000}"/>
    <cellStyle name="style1471597331610" xfId="7377" xr:uid="{00000000-0005-0000-0000-0000D51C0000}"/>
    <cellStyle name="style1471597331724" xfId="7378" xr:uid="{00000000-0005-0000-0000-0000D61C0000}"/>
    <cellStyle name="style1471597331830" xfId="7379" xr:uid="{00000000-0005-0000-0000-0000D71C0000}"/>
    <cellStyle name="style1471597331940" xfId="7380" xr:uid="{00000000-0005-0000-0000-0000D81C0000}"/>
    <cellStyle name="style1471597332018" xfId="7381" xr:uid="{00000000-0005-0000-0000-0000D91C0000}"/>
    <cellStyle name="style1471597332099" xfId="7382" xr:uid="{00000000-0005-0000-0000-0000DA1C0000}"/>
    <cellStyle name="style1471597332191" xfId="7383" xr:uid="{00000000-0005-0000-0000-0000DB1C0000}"/>
    <cellStyle name="style1471597332343" xfId="7384" xr:uid="{00000000-0005-0000-0000-0000DC1C0000}"/>
    <cellStyle name="style1471597332435" xfId="7385" xr:uid="{00000000-0005-0000-0000-0000DD1C0000}"/>
    <cellStyle name="style1471597332561" xfId="7386" xr:uid="{00000000-0005-0000-0000-0000DE1C0000}"/>
    <cellStyle name="style1471597332666" xfId="7387" xr:uid="{00000000-0005-0000-0000-0000DF1C0000}"/>
    <cellStyle name="style1471597332763" xfId="7388" xr:uid="{00000000-0005-0000-0000-0000E01C0000}"/>
    <cellStyle name="style1471597332864" xfId="7389" xr:uid="{00000000-0005-0000-0000-0000E11C0000}"/>
    <cellStyle name="style1471597332992" xfId="7390" xr:uid="{00000000-0005-0000-0000-0000E21C0000}"/>
    <cellStyle name="style1471597333104" xfId="7391" xr:uid="{00000000-0005-0000-0000-0000E31C0000}"/>
    <cellStyle name="style1471597333192" xfId="7392" xr:uid="{00000000-0005-0000-0000-0000E41C0000}"/>
    <cellStyle name="style1471597333286" xfId="7393" xr:uid="{00000000-0005-0000-0000-0000E51C0000}"/>
    <cellStyle name="style1471597333385" xfId="7394" xr:uid="{00000000-0005-0000-0000-0000E61C0000}"/>
    <cellStyle name="style1471597333526" xfId="7395" xr:uid="{00000000-0005-0000-0000-0000E71C0000}"/>
    <cellStyle name="style1471597333623" xfId="7396" xr:uid="{00000000-0005-0000-0000-0000E81C0000}"/>
    <cellStyle name="style1471612289460" xfId="7397" xr:uid="{00000000-0005-0000-0000-0000E91C0000}"/>
    <cellStyle name="style1471612289535" xfId="7398" xr:uid="{00000000-0005-0000-0000-0000EA1C0000}"/>
    <cellStyle name="style1471612289614" xfId="7399" xr:uid="{00000000-0005-0000-0000-0000EB1C0000}"/>
    <cellStyle name="style1471612289674" xfId="7400" xr:uid="{00000000-0005-0000-0000-0000EC1C0000}"/>
    <cellStyle name="style1471612289745" xfId="7401" xr:uid="{00000000-0005-0000-0000-0000ED1C0000}"/>
    <cellStyle name="style1471612289821" xfId="7402" xr:uid="{00000000-0005-0000-0000-0000EE1C0000}"/>
    <cellStyle name="style1471612289888" xfId="7403" xr:uid="{00000000-0005-0000-0000-0000EF1C0000}"/>
    <cellStyle name="style1471612289952" xfId="7404" xr:uid="{00000000-0005-0000-0000-0000F01C0000}"/>
    <cellStyle name="style1471612290018" xfId="7405" xr:uid="{00000000-0005-0000-0000-0000F11C0000}"/>
    <cellStyle name="style1471612290112" xfId="7406" xr:uid="{00000000-0005-0000-0000-0000F21C0000}"/>
    <cellStyle name="style1471612290198" xfId="7407" xr:uid="{00000000-0005-0000-0000-0000F31C0000}"/>
    <cellStyle name="style1471612290285" xfId="7408" xr:uid="{00000000-0005-0000-0000-0000F41C0000}"/>
    <cellStyle name="style1471612290364" xfId="7409" xr:uid="{00000000-0005-0000-0000-0000F51C0000}"/>
    <cellStyle name="style1471612290444" xfId="7410" xr:uid="{00000000-0005-0000-0000-0000F61C0000}"/>
    <cellStyle name="style1471612290513" xfId="7411" xr:uid="{00000000-0005-0000-0000-0000F71C0000}"/>
    <cellStyle name="style1471612290579" xfId="7412" xr:uid="{00000000-0005-0000-0000-0000F81C0000}"/>
    <cellStyle name="style1471612290656" xfId="7413" xr:uid="{00000000-0005-0000-0000-0000F91C0000}"/>
    <cellStyle name="style1471612290737" xfId="7414" xr:uid="{00000000-0005-0000-0000-0000FA1C0000}"/>
    <cellStyle name="style1471612290804" xfId="7415" xr:uid="{00000000-0005-0000-0000-0000FB1C0000}"/>
    <cellStyle name="style1471612290866" xfId="7416" xr:uid="{00000000-0005-0000-0000-0000FC1C0000}"/>
    <cellStyle name="style1471612290925" xfId="7417" xr:uid="{00000000-0005-0000-0000-0000FD1C0000}"/>
    <cellStyle name="style1471612290993" xfId="7418" xr:uid="{00000000-0005-0000-0000-0000FE1C0000}"/>
    <cellStyle name="style1471612291060" xfId="7419" xr:uid="{00000000-0005-0000-0000-0000FF1C0000}"/>
    <cellStyle name="style1471612291145" xfId="7420" xr:uid="{00000000-0005-0000-0000-0000001D0000}"/>
    <cellStyle name="style1471612291219" xfId="7421" xr:uid="{00000000-0005-0000-0000-0000011D0000}"/>
    <cellStyle name="style1471612291284" xfId="7422" xr:uid="{00000000-0005-0000-0000-0000021D0000}"/>
    <cellStyle name="style1471612291351" xfId="7423" xr:uid="{00000000-0005-0000-0000-0000031D0000}"/>
    <cellStyle name="style1471612291415" xfId="7424" xr:uid="{00000000-0005-0000-0000-0000041D0000}"/>
    <cellStyle name="style1471612291485" xfId="7425" xr:uid="{00000000-0005-0000-0000-0000051D0000}"/>
    <cellStyle name="style1471612291598" xfId="7426" xr:uid="{00000000-0005-0000-0000-0000061D0000}"/>
    <cellStyle name="style1471612291664" xfId="7427" xr:uid="{00000000-0005-0000-0000-0000071D0000}"/>
    <cellStyle name="style1471612291754" xfId="7428" xr:uid="{00000000-0005-0000-0000-0000081D0000}"/>
    <cellStyle name="style1471612291833" xfId="7429" xr:uid="{00000000-0005-0000-0000-0000091D0000}"/>
    <cellStyle name="style1471612291906" xfId="7430" xr:uid="{00000000-0005-0000-0000-00000A1D0000}"/>
    <cellStyle name="style1471612291981" xfId="7431" xr:uid="{00000000-0005-0000-0000-00000B1D0000}"/>
    <cellStyle name="style1471612292049" xfId="7432" xr:uid="{00000000-0005-0000-0000-00000C1D0000}"/>
    <cellStyle name="style1471612292106" xfId="7433" xr:uid="{00000000-0005-0000-0000-00000D1D0000}"/>
    <cellStyle name="style1471612292187" xfId="7434" xr:uid="{00000000-0005-0000-0000-00000E1D0000}"/>
    <cellStyle name="style1471612292247" xfId="7435" xr:uid="{00000000-0005-0000-0000-00000F1D0000}"/>
    <cellStyle name="style1471614924468" xfId="7436" xr:uid="{00000000-0005-0000-0000-0000101D0000}"/>
    <cellStyle name="style1471614924555" xfId="7437" xr:uid="{00000000-0005-0000-0000-0000111D0000}"/>
    <cellStyle name="style1471614924638" xfId="7438" xr:uid="{00000000-0005-0000-0000-0000121D0000}"/>
    <cellStyle name="style1471614924696" xfId="7439" xr:uid="{00000000-0005-0000-0000-0000131D0000}"/>
    <cellStyle name="style1471614924772" xfId="7440" xr:uid="{00000000-0005-0000-0000-0000141D0000}"/>
    <cellStyle name="style1471614924855" xfId="7441" xr:uid="{00000000-0005-0000-0000-0000151D0000}"/>
    <cellStyle name="style1471614924930" xfId="7442" xr:uid="{00000000-0005-0000-0000-0000161D0000}"/>
    <cellStyle name="style1471614924986" xfId="7443" xr:uid="{00000000-0005-0000-0000-0000171D0000}"/>
    <cellStyle name="style1471614925045" xfId="7444" xr:uid="{00000000-0005-0000-0000-0000181D0000}"/>
    <cellStyle name="style1471614925118" xfId="7445" xr:uid="{00000000-0005-0000-0000-0000191D0000}"/>
    <cellStyle name="style1471614925198" xfId="7446" xr:uid="{00000000-0005-0000-0000-00001A1D0000}"/>
    <cellStyle name="style1471614925282" xfId="7447" xr:uid="{00000000-0005-0000-0000-00001B1D0000}"/>
    <cellStyle name="style1471614925358" xfId="7448" xr:uid="{00000000-0005-0000-0000-00001C1D0000}"/>
    <cellStyle name="style1471614925435" xfId="7449" xr:uid="{00000000-0005-0000-0000-00001D1D0000}"/>
    <cellStyle name="style1471614925522" xfId="7450" xr:uid="{00000000-0005-0000-0000-00001E1D0000}"/>
    <cellStyle name="style1471614925597" xfId="7451" xr:uid="{00000000-0005-0000-0000-00001F1D0000}"/>
    <cellStyle name="style1471614925674" xfId="7452" xr:uid="{00000000-0005-0000-0000-0000201D0000}"/>
    <cellStyle name="style1471614925754" xfId="7453" xr:uid="{00000000-0005-0000-0000-0000211D0000}"/>
    <cellStyle name="style1471614925816" xfId="7454" xr:uid="{00000000-0005-0000-0000-0000221D0000}"/>
    <cellStyle name="style1471614925876" xfId="7455" xr:uid="{00000000-0005-0000-0000-0000231D0000}"/>
    <cellStyle name="style1471614925940" xfId="7456" xr:uid="{00000000-0005-0000-0000-0000241D0000}"/>
    <cellStyle name="style1471614926031" xfId="7457" xr:uid="{00000000-0005-0000-0000-0000251D0000}"/>
    <cellStyle name="style1471614926111" xfId="7458" xr:uid="{00000000-0005-0000-0000-0000261D0000}"/>
    <cellStyle name="style1471614926195" xfId="7459" xr:uid="{00000000-0005-0000-0000-0000271D0000}"/>
    <cellStyle name="style1471614926266" xfId="7460" xr:uid="{00000000-0005-0000-0000-0000281D0000}"/>
    <cellStyle name="style1471614926348" xfId="7461" xr:uid="{00000000-0005-0000-0000-0000291D0000}"/>
    <cellStyle name="style1471614926413" xfId="7462" xr:uid="{00000000-0005-0000-0000-00002A1D0000}"/>
    <cellStyle name="style1471614926497" xfId="7463" xr:uid="{00000000-0005-0000-0000-00002B1D0000}"/>
    <cellStyle name="style1471614926584" xfId="7464" xr:uid="{00000000-0005-0000-0000-00002C1D0000}"/>
    <cellStyle name="style1471614926725" xfId="7465" xr:uid="{00000000-0005-0000-0000-00002D1D0000}"/>
    <cellStyle name="style1471614926813" xfId="7466" xr:uid="{00000000-0005-0000-0000-00002E1D0000}"/>
    <cellStyle name="style1471614926919" xfId="7467" xr:uid="{00000000-0005-0000-0000-00002F1D0000}"/>
    <cellStyle name="style1471614927002" xfId="7468" xr:uid="{00000000-0005-0000-0000-0000301D0000}"/>
    <cellStyle name="style1471614927081" xfId="7469" xr:uid="{00000000-0005-0000-0000-0000311D0000}"/>
    <cellStyle name="style1471614927152" xfId="7470" xr:uid="{00000000-0005-0000-0000-0000321D0000}"/>
    <cellStyle name="style1471614927231" xfId="7471" xr:uid="{00000000-0005-0000-0000-0000331D0000}"/>
    <cellStyle name="style1471614927295" xfId="7472" xr:uid="{00000000-0005-0000-0000-0000341D0000}"/>
    <cellStyle name="style1471614927373" xfId="7473" xr:uid="{00000000-0005-0000-0000-0000351D0000}"/>
    <cellStyle name="style1471614927433" xfId="7474" xr:uid="{00000000-0005-0000-0000-0000361D0000}"/>
    <cellStyle name="style1473757271675" xfId="7475" xr:uid="{00000000-0005-0000-0000-0000371D0000}"/>
    <cellStyle name="style1503491890923" xfId="7476" xr:uid="{00000000-0005-0000-0000-0000381D0000}"/>
    <cellStyle name="style1503491891057" xfId="7477" xr:uid="{00000000-0005-0000-0000-0000391D0000}"/>
    <cellStyle name="style1503491891180" xfId="7478" xr:uid="{00000000-0005-0000-0000-00003A1D0000}"/>
    <cellStyle name="style1503491891308" xfId="7479" xr:uid="{00000000-0005-0000-0000-00003B1D0000}"/>
    <cellStyle name="style1503491891438" xfId="7480" xr:uid="{00000000-0005-0000-0000-00003C1D0000}"/>
    <cellStyle name="style1503491891565" xfId="7481" xr:uid="{00000000-0005-0000-0000-00003D1D0000}"/>
    <cellStyle name="style1503491891730" xfId="7482" xr:uid="{00000000-0005-0000-0000-00003E1D0000}"/>
    <cellStyle name="style1503491891854" xfId="7483" xr:uid="{00000000-0005-0000-0000-00003F1D0000}"/>
    <cellStyle name="style1503491891982" xfId="7484" xr:uid="{00000000-0005-0000-0000-0000401D0000}"/>
    <cellStyle name="style1503491892111" xfId="7485" xr:uid="{00000000-0005-0000-0000-0000411D0000}"/>
    <cellStyle name="style1503491892230" xfId="7486" xr:uid="{00000000-0005-0000-0000-0000421D0000}"/>
    <cellStyle name="style1503491892351" xfId="7487" xr:uid="{00000000-0005-0000-0000-0000431D0000}"/>
    <cellStyle name="style1503491892480" xfId="7488" xr:uid="{00000000-0005-0000-0000-0000441D0000}"/>
    <cellStyle name="style1503491892702" xfId="7489" xr:uid="{00000000-0005-0000-0000-0000451D0000}"/>
    <cellStyle name="style1503491892830" xfId="7490" xr:uid="{00000000-0005-0000-0000-0000461D0000}"/>
    <cellStyle name="style1503491892956" xfId="7491" xr:uid="{00000000-0005-0000-0000-0000471D0000}"/>
    <cellStyle name="style1503492037965" xfId="7492" xr:uid="{00000000-0005-0000-0000-0000481D0000}"/>
    <cellStyle name="style1503492038613" xfId="7493" xr:uid="{00000000-0005-0000-0000-0000491D0000}"/>
    <cellStyle name="style1503492038728" xfId="7494" xr:uid="{00000000-0005-0000-0000-00004A1D0000}"/>
    <cellStyle name="style1503492038835" xfId="7495" xr:uid="{00000000-0005-0000-0000-00004B1D0000}"/>
    <cellStyle name="style1503492038944" xfId="7496" xr:uid="{00000000-0005-0000-0000-00004C1D0000}"/>
    <cellStyle name="style1503492039192" xfId="7497" xr:uid="{00000000-0005-0000-0000-00004D1D0000}"/>
    <cellStyle name="style1503492039284" xfId="7498" xr:uid="{00000000-0005-0000-0000-00004E1D0000}"/>
    <cellStyle name="style1503492039372" xfId="7499" xr:uid="{00000000-0005-0000-0000-00004F1D0000}"/>
    <cellStyle name="style1503492039477" xfId="7500" xr:uid="{00000000-0005-0000-0000-0000501D0000}"/>
    <cellStyle name="style1503492039591" xfId="7501" xr:uid="{00000000-0005-0000-0000-0000511D0000}"/>
    <cellStyle name="style1503492039681" xfId="7502" xr:uid="{00000000-0005-0000-0000-0000521D0000}"/>
    <cellStyle name="style1503492039981" xfId="7503" xr:uid="{00000000-0005-0000-0000-0000531D0000}"/>
    <cellStyle name="style1503492040124" xfId="7504" xr:uid="{00000000-0005-0000-0000-0000541D0000}"/>
    <cellStyle name="style1503492040218" xfId="7505" xr:uid="{00000000-0005-0000-0000-0000551D0000}"/>
    <cellStyle name="style1503492040372" xfId="7506" xr:uid="{00000000-0005-0000-0000-0000561D0000}"/>
    <cellStyle name="style1503492109139" xfId="7507" xr:uid="{00000000-0005-0000-0000-0000571D0000}"/>
    <cellStyle name="style1503492109241" xfId="7508" xr:uid="{00000000-0005-0000-0000-0000581D0000}"/>
    <cellStyle name="style1503492109333" xfId="7509" xr:uid="{00000000-0005-0000-0000-0000591D0000}"/>
    <cellStyle name="style1503492109444" xfId="7510" xr:uid="{00000000-0005-0000-0000-00005A1D0000}"/>
    <cellStyle name="style1503492109555" xfId="7511" xr:uid="{00000000-0005-0000-0000-00005B1D0000}"/>
    <cellStyle name="style1503492109667" xfId="7512" xr:uid="{00000000-0005-0000-0000-00005C1D0000}"/>
    <cellStyle name="style1503492109764" xfId="7513" xr:uid="{00000000-0005-0000-0000-00005D1D0000}"/>
    <cellStyle name="style1503492109854" xfId="7514" xr:uid="{00000000-0005-0000-0000-00005E1D0000}"/>
    <cellStyle name="style1503492110259" xfId="7515" xr:uid="{00000000-0005-0000-0000-00005F1D0000}"/>
    <cellStyle name="style1503492110365" xfId="7516" xr:uid="{00000000-0005-0000-0000-0000601D0000}"/>
    <cellStyle name="style1503492110475" xfId="7517" xr:uid="{00000000-0005-0000-0000-0000611D0000}"/>
    <cellStyle name="style1503492110581" xfId="7518" xr:uid="{00000000-0005-0000-0000-0000621D0000}"/>
    <cellStyle name="style1503492110685" xfId="7519" xr:uid="{00000000-0005-0000-0000-0000631D0000}"/>
    <cellStyle name="style1503492110788" xfId="7520" xr:uid="{00000000-0005-0000-0000-0000641D0000}"/>
    <cellStyle name="style1503492111200" xfId="7521" xr:uid="{00000000-0005-0000-0000-0000651D0000}"/>
    <cellStyle name="style1503492111317" xfId="7522" xr:uid="{00000000-0005-0000-0000-0000661D0000}"/>
    <cellStyle name="style1503492111440" xfId="7523" xr:uid="{00000000-0005-0000-0000-0000671D0000}"/>
    <cellStyle name="style1503492489443" xfId="7524" xr:uid="{00000000-0005-0000-0000-0000681D0000}"/>
    <cellStyle name="style1503492489541" xfId="7525" xr:uid="{00000000-0005-0000-0000-0000691D0000}"/>
    <cellStyle name="style1503492489677" xfId="7526" xr:uid="{00000000-0005-0000-0000-00006A1D0000}"/>
    <cellStyle name="style1503492489809" xfId="7527" xr:uid="{00000000-0005-0000-0000-00006B1D0000}"/>
    <cellStyle name="style1503492489916" xfId="7528" xr:uid="{00000000-0005-0000-0000-00006C1D0000}"/>
    <cellStyle name="style1503492490019" xfId="7529" xr:uid="{00000000-0005-0000-0000-00006D1D0000}"/>
    <cellStyle name="style1503492490118" xfId="7530" xr:uid="{00000000-0005-0000-0000-00006E1D0000}"/>
    <cellStyle name="style1503492490234" xfId="7531" xr:uid="{00000000-0005-0000-0000-00006F1D0000}"/>
    <cellStyle name="style1503492490335" xfId="7532" xr:uid="{00000000-0005-0000-0000-0000701D0000}"/>
    <cellStyle name="style1503492490655" xfId="7533" xr:uid="{00000000-0005-0000-0000-0000711D0000}"/>
    <cellStyle name="style1503492490740" xfId="7534" xr:uid="{00000000-0005-0000-0000-0000721D0000}"/>
    <cellStyle name="style1503492490840" xfId="7535" xr:uid="{00000000-0005-0000-0000-0000731D0000}"/>
    <cellStyle name="style1503492491751" xfId="7536" xr:uid="{00000000-0005-0000-0000-0000741D0000}"/>
    <cellStyle name="style1503492491835" xfId="7537" xr:uid="{00000000-0005-0000-0000-0000751D0000}"/>
    <cellStyle name="style1503492491928" xfId="7538" xr:uid="{00000000-0005-0000-0000-0000761D0000}"/>
    <cellStyle name="style1503492492027" xfId="7539" xr:uid="{00000000-0005-0000-0000-0000771D0000}"/>
    <cellStyle name="style1503492492128" xfId="7540" xr:uid="{00000000-0005-0000-0000-0000781D0000}"/>
    <cellStyle name="style1503492492230" xfId="7541" xr:uid="{00000000-0005-0000-0000-0000791D0000}"/>
    <cellStyle name="style1503492492335" xfId="7542" xr:uid="{00000000-0005-0000-0000-00007A1D0000}"/>
    <cellStyle name="style1503492492425" xfId="7543" xr:uid="{00000000-0005-0000-0000-00007B1D0000}"/>
    <cellStyle name="style1503492492630" xfId="7544" xr:uid="{00000000-0005-0000-0000-00007C1D0000}"/>
    <cellStyle name="style1503492492716" xfId="7545" xr:uid="{00000000-0005-0000-0000-00007D1D0000}"/>
    <cellStyle name="style1503492492804" xfId="7546" xr:uid="{00000000-0005-0000-0000-00007E1D0000}"/>
    <cellStyle name="style1503492874474" xfId="7547" xr:uid="{00000000-0005-0000-0000-00007F1D0000}"/>
    <cellStyle name="style1503492874597" xfId="7548" xr:uid="{00000000-0005-0000-0000-0000801D0000}"/>
    <cellStyle name="style1503492874695" xfId="7549" xr:uid="{00000000-0005-0000-0000-0000811D0000}"/>
    <cellStyle name="style1503492874791" xfId="7550" xr:uid="{00000000-0005-0000-0000-0000821D0000}"/>
    <cellStyle name="style1503492874900" xfId="7551" xr:uid="{00000000-0005-0000-0000-0000831D0000}"/>
    <cellStyle name="style1503492874998" xfId="7552" xr:uid="{00000000-0005-0000-0000-0000841D0000}"/>
    <cellStyle name="style1503492875094" xfId="7553" xr:uid="{00000000-0005-0000-0000-0000851D0000}"/>
    <cellStyle name="style1503492875192" xfId="7554" xr:uid="{00000000-0005-0000-0000-0000861D0000}"/>
    <cellStyle name="style1503492875289" xfId="7555" xr:uid="{00000000-0005-0000-0000-0000871D0000}"/>
    <cellStyle name="style1503492875386" xfId="7556" xr:uid="{00000000-0005-0000-0000-0000881D0000}"/>
    <cellStyle name="style1503492875487" xfId="7557" xr:uid="{00000000-0005-0000-0000-0000891D0000}"/>
    <cellStyle name="style1503492875586" xfId="7558" xr:uid="{00000000-0005-0000-0000-00008A1D0000}"/>
    <cellStyle name="style1503492875677" xfId="7559" xr:uid="{00000000-0005-0000-0000-00008B1D0000}"/>
    <cellStyle name="style1503492875764" xfId="7560" xr:uid="{00000000-0005-0000-0000-00008C1D0000}"/>
    <cellStyle name="style1503492875848" xfId="7561" xr:uid="{00000000-0005-0000-0000-00008D1D0000}"/>
    <cellStyle name="style1503492875944" xfId="7562" xr:uid="{00000000-0005-0000-0000-00008E1D0000}"/>
    <cellStyle name="style1503492876041" xfId="7563" xr:uid="{00000000-0005-0000-0000-00008F1D0000}"/>
    <cellStyle name="style1503492876141" xfId="7564" xr:uid="{00000000-0005-0000-0000-0000901D0000}"/>
    <cellStyle name="style1503492876234" xfId="7565" xr:uid="{00000000-0005-0000-0000-0000911D0000}"/>
    <cellStyle name="style1503492876345" xfId="7566" xr:uid="{00000000-0005-0000-0000-0000921D0000}"/>
    <cellStyle name="style1503492876445" xfId="7567" xr:uid="{00000000-0005-0000-0000-0000931D0000}"/>
    <cellStyle name="style1503492876530" xfId="7568" xr:uid="{00000000-0005-0000-0000-0000941D0000}"/>
    <cellStyle name="style1503492876721" xfId="7569" xr:uid="{00000000-0005-0000-0000-0000951D0000}"/>
    <cellStyle name="style1503493219988" xfId="7570" xr:uid="{00000000-0005-0000-0000-0000961D0000}"/>
    <cellStyle name="style1503493220108" xfId="7571" xr:uid="{00000000-0005-0000-0000-0000971D0000}"/>
    <cellStyle name="style1503493220205" xfId="7572" xr:uid="{00000000-0005-0000-0000-0000981D0000}"/>
    <cellStyle name="style1503493220301" xfId="7573" xr:uid="{00000000-0005-0000-0000-0000991D0000}"/>
    <cellStyle name="style1503493220402" xfId="7574" xr:uid="{00000000-0005-0000-0000-00009A1D0000}"/>
    <cellStyle name="style1503493220525" xfId="7575" xr:uid="{00000000-0005-0000-0000-00009B1D0000}"/>
    <cellStyle name="style1503493220631" xfId="7576" xr:uid="{00000000-0005-0000-0000-00009C1D0000}"/>
    <cellStyle name="style1503493220739" xfId="7577" xr:uid="{00000000-0005-0000-0000-00009D1D0000}"/>
    <cellStyle name="style1503493220846" xfId="7578" xr:uid="{00000000-0005-0000-0000-00009E1D0000}"/>
    <cellStyle name="style1503493221145" xfId="7579" xr:uid="{00000000-0005-0000-0000-00009F1D0000}"/>
    <cellStyle name="style1503493221231" xfId="7580" xr:uid="{00000000-0005-0000-0000-0000A01D0000}"/>
    <cellStyle name="style1503493221320" xfId="7581" xr:uid="{00000000-0005-0000-0000-0000A11D0000}"/>
    <cellStyle name="style1503494818262" xfId="7582" xr:uid="{00000000-0005-0000-0000-0000A21D0000}"/>
    <cellStyle name="style1503494818358" xfId="7583" xr:uid="{00000000-0005-0000-0000-0000A31D0000}"/>
    <cellStyle name="style1503494818455" xfId="7584" xr:uid="{00000000-0005-0000-0000-0000A41D0000}"/>
    <cellStyle name="style1503494818551" xfId="7585" xr:uid="{00000000-0005-0000-0000-0000A51D0000}"/>
    <cellStyle name="style1503494818648" xfId="7586" xr:uid="{00000000-0005-0000-0000-0000A61D0000}"/>
    <cellStyle name="style1503494818771" xfId="7587" xr:uid="{00000000-0005-0000-0000-0000A71D0000}"/>
    <cellStyle name="style1503494818870" xfId="7588" xr:uid="{00000000-0005-0000-0000-0000A81D0000}"/>
    <cellStyle name="style1503494818953" xfId="7589" xr:uid="{00000000-0005-0000-0000-0000A91D0000}"/>
    <cellStyle name="style1503494819035" xfId="7590" xr:uid="{00000000-0005-0000-0000-0000AA1D0000}"/>
    <cellStyle name="style1503494819118" xfId="7591" xr:uid="{00000000-0005-0000-0000-0000AB1D0000}"/>
    <cellStyle name="style1503494819216" xfId="7592" xr:uid="{00000000-0005-0000-0000-0000AC1D0000}"/>
    <cellStyle name="style1503494819317" xfId="7593" xr:uid="{00000000-0005-0000-0000-0000AD1D0000}"/>
    <cellStyle name="style1503494819444" xfId="7594" xr:uid="{00000000-0005-0000-0000-0000AE1D0000}"/>
    <cellStyle name="style1503494819529" xfId="7595" xr:uid="{00000000-0005-0000-0000-0000AF1D0000}"/>
    <cellStyle name="style1503494819615" xfId="7596" xr:uid="{00000000-0005-0000-0000-0000B01D0000}"/>
    <cellStyle name="style1503495036134" xfId="7597" xr:uid="{00000000-0005-0000-0000-0000B11D0000}"/>
    <cellStyle name="style1503495036230" xfId="7598" xr:uid="{00000000-0005-0000-0000-0000B21D0000}"/>
    <cellStyle name="style1503495036330" xfId="7599" xr:uid="{00000000-0005-0000-0000-0000B31D0000}"/>
    <cellStyle name="style1503495036430" xfId="7600" xr:uid="{00000000-0005-0000-0000-0000B41D0000}"/>
    <cellStyle name="style1503495036529" xfId="7601" xr:uid="{00000000-0005-0000-0000-0000B51D0000}"/>
    <cellStyle name="style1503495036628" xfId="7602" xr:uid="{00000000-0005-0000-0000-0000B61D0000}"/>
    <cellStyle name="style1503495036728" xfId="7603" xr:uid="{00000000-0005-0000-0000-0000B71D0000}"/>
    <cellStyle name="style1503495036829" xfId="7604" xr:uid="{00000000-0005-0000-0000-0000B81D0000}"/>
    <cellStyle name="style1503495036928" xfId="7605" xr:uid="{00000000-0005-0000-0000-0000B91D0000}"/>
    <cellStyle name="style1503495037030" xfId="7606" xr:uid="{00000000-0005-0000-0000-0000BA1D0000}"/>
    <cellStyle name="style1503495037137" xfId="7607" xr:uid="{00000000-0005-0000-0000-0000BB1D0000}"/>
    <cellStyle name="style1503495037237" xfId="7608" xr:uid="{00000000-0005-0000-0000-0000BC1D0000}"/>
    <cellStyle name="style1503495037816" xfId="7609" xr:uid="{00000000-0005-0000-0000-0000BD1D0000}"/>
    <cellStyle name="style1503495037901" xfId="7610" xr:uid="{00000000-0005-0000-0000-0000BE1D0000}"/>
    <cellStyle name="style1503495037999" xfId="7611" xr:uid="{00000000-0005-0000-0000-0000BF1D0000}"/>
    <cellStyle name="style1503495221648" xfId="7612" xr:uid="{00000000-0005-0000-0000-0000C01D0000}"/>
    <cellStyle name="style1503495221747" xfId="7613" xr:uid="{00000000-0005-0000-0000-0000C11D0000}"/>
    <cellStyle name="style1503495221847" xfId="7614" xr:uid="{00000000-0005-0000-0000-0000C21D0000}"/>
    <cellStyle name="style1503495222055" xfId="7615" xr:uid="{00000000-0005-0000-0000-0000C31D0000}"/>
    <cellStyle name="style1503495222140" xfId="7616" xr:uid="{00000000-0005-0000-0000-0000C41D0000}"/>
    <cellStyle name="style1503495222259" xfId="7617" xr:uid="{00000000-0005-0000-0000-0000C51D0000}"/>
    <cellStyle name="style1503495222352" xfId="7618" xr:uid="{00000000-0005-0000-0000-0000C61D0000}"/>
    <cellStyle name="style1503495222474" xfId="7619" xr:uid="{00000000-0005-0000-0000-0000C71D0000}"/>
    <cellStyle name="style1503495222560" xfId="7620" xr:uid="{00000000-0005-0000-0000-0000C81D0000}"/>
    <cellStyle name="style1504018040949" xfId="7621" xr:uid="{00000000-0005-0000-0000-0000C91D0000}"/>
    <cellStyle name="style1504018041040" xfId="7622" xr:uid="{00000000-0005-0000-0000-0000CA1D0000}"/>
    <cellStyle name="style1504018041131" xfId="7623" xr:uid="{00000000-0005-0000-0000-0000CB1D0000}"/>
    <cellStyle name="style1504018041209" xfId="7624" xr:uid="{00000000-0005-0000-0000-0000CC1D0000}"/>
    <cellStyle name="style1504018041300" xfId="7625" xr:uid="{00000000-0005-0000-0000-0000CD1D0000}"/>
    <cellStyle name="style1504018041380" xfId="7626" xr:uid="{00000000-0005-0000-0000-0000CE1D0000}"/>
    <cellStyle name="style1504018041471" xfId="7627" xr:uid="{00000000-0005-0000-0000-0000CF1D0000}"/>
    <cellStyle name="style1504018041564" xfId="7628" xr:uid="{00000000-0005-0000-0000-0000D01D0000}"/>
    <cellStyle name="style1504018041654" xfId="7629" xr:uid="{00000000-0005-0000-0000-0000D11D0000}"/>
    <cellStyle name="style1504018041746" xfId="7630" xr:uid="{00000000-0005-0000-0000-0000D21D0000}"/>
    <cellStyle name="style1504018041837" xfId="7631" xr:uid="{00000000-0005-0000-0000-0000D31D0000}"/>
    <cellStyle name="style1504018041929" xfId="7632" xr:uid="{00000000-0005-0000-0000-0000D41D0000}"/>
    <cellStyle name="style1504018042138" xfId="7633" xr:uid="{00000000-0005-0000-0000-0000D51D0000}"/>
    <cellStyle name="style1504018042259" xfId="7634" xr:uid="{00000000-0005-0000-0000-0000D61D0000}"/>
    <cellStyle name="style1504018042339" xfId="7635" xr:uid="{00000000-0005-0000-0000-0000D71D0000}"/>
    <cellStyle name="style1504018042438" xfId="7636" xr:uid="{00000000-0005-0000-0000-0000D81D0000}"/>
    <cellStyle name="style1504018042522" xfId="7637" xr:uid="{00000000-0005-0000-0000-0000D91D0000}"/>
    <cellStyle name="style1504018042601" xfId="7638" xr:uid="{00000000-0005-0000-0000-0000DA1D0000}"/>
    <cellStyle name="style1504018042682" xfId="7639" xr:uid="{00000000-0005-0000-0000-0000DB1D0000}"/>
    <cellStyle name="style1504018042791" xfId="7640" xr:uid="{00000000-0005-0000-0000-0000DC1D0000}"/>
    <cellStyle name="style1504018042872" xfId="7641" xr:uid="{00000000-0005-0000-0000-0000DD1D0000}"/>
    <cellStyle name="style1504018042969" xfId="7642" xr:uid="{00000000-0005-0000-0000-0000DE1D0000}"/>
    <cellStyle name="style1504018043578" xfId="7643" xr:uid="{00000000-0005-0000-0000-0000DF1D0000}"/>
    <cellStyle name="style1504520761483" xfId="7644" xr:uid="{00000000-0005-0000-0000-0000E01D0000}"/>
    <cellStyle name="style1504520761598" xfId="7645" xr:uid="{00000000-0005-0000-0000-0000E11D0000}"/>
    <cellStyle name="style1504520761722" xfId="7646" xr:uid="{00000000-0005-0000-0000-0000E21D0000}"/>
    <cellStyle name="style1504520761860" xfId="7647" xr:uid="{00000000-0005-0000-0000-0000E31D0000}"/>
    <cellStyle name="style1504520761970" xfId="7648" xr:uid="{00000000-0005-0000-0000-0000E41D0000}"/>
    <cellStyle name="style1504520762084" xfId="7649" xr:uid="{00000000-0005-0000-0000-0000E51D0000}"/>
    <cellStyle name="style1504520762196" xfId="7650" xr:uid="{00000000-0005-0000-0000-0000E61D0000}"/>
    <cellStyle name="style1504520762288" xfId="7651" xr:uid="{00000000-0005-0000-0000-0000E71D0000}"/>
    <cellStyle name="style1504520762380" xfId="7652" xr:uid="{00000000-0005-0000-0000-0000E81D0000}"/>
    <cellStyle name="style1504520762470" xfId="7653" xr:uid="{00000000-0005-0000-0000-0000E91D0000}"/>
    <cellStyle name="style1504520762650" xfId="7654" xr:uid="{00000000-0005-0000-0000-0000EA1D0000}"/>
    <cellStyle name="style1504520762760" xfId="7655" xr:uid="{00000000-0005-0000-0000-0000EB1D0000}"/>
    <cellStyle name="style1504520762880" xfId="7656" xr:uid="{00000000-0005-0000-0000-0000EC1D0000}"/>
    <cellStyle name="style1504520762963" xfId="7657" xr:uid="{00000000-0005-0000-0000-0000ED1D0000}"/>
    <cellStyle name="style1504520763047" xfId="7658" xr:uid="{00000000-0005-0000-0000-0000EE1D0000}"/>
    <cellStyle name="style1504520763257" xfId="7659" xr:uid="{00000000-0005-0000-0000-0000EF1D0000}"/>
    <cellStyle name="style1504520763347" xfId="7660" xr:uid="{00000000-0005-0000-0000-0000F01D0000}"/>
    <cellStyle name="style1504520763490" xfId="7661" xr:uid="{00000000-0005-0000-0000-0000F11D0000}"/>
    <cellStyle name="style1504520763634" xfId="7662" xr:uid="{00000000-0005-0000-0000-0000F21D0000}"/>
    <cellStyle name="style1504520763727" xfId="7663" xr:uid="{00000000-0005-0000-0000-0000F31D0000}"/>
    <cellStyle name="style1504520763810" xfId="7664" xr:uid="{00000000-0005-0000-0000-0000F41D0000}"/>
    <cellStyle name="style1504520763899" xfId="7665" xr:uid="{00000000-0005-0000-0000-0000F51D0000}"/>
    <cellStyle name="style1504520764005" xfId="7666" xr:uid="{00000000-0005-0000-0000-0000F61D0000}"/>
    <cellStyle name="style1504520764104" xfId="7667" xr:uid="{00000000-0005-0000-0000-0000F71D0000}"/>
    <cellStyle name="style1504520764299" xfId="7668" xr:uid="{00000000-0005-0000-0000-0000F81D0000}"/>
    <cellStyle name="style1504520764394" xfId="7669" xr:uid="{00000000-0005-0000-0000-0000F91D0000}"/>
    <cellStyle name="style1505137429542" xfId="7670" xr:uid="{00000000-0005-0000-0000-0000FA1D0000}"/>
    <cellStyle name="style1505137429652" xfId="7671" xr:uid="{00000000-0005-0000-0000-0000FB1D0000}"/>
    <cellStyle name="style1505137429762" xfId="7672" xr:uid="{00000000-0005-0000-0000-0000FC1D0000}"/>
    <cellStyle name="style1505137429872" xfId="7673" xr:uid="{00000000-0005-0000-0000-0000FD1D0000}"/>
    <cellStyle name="style1505137429983" xfId="7674" xr:uid="{00000000-0005-0000-0000-0000FE1D0000}"/>
    <cellStyle name="style1505137430099" xfId="7675" xr:uid="{00000000-0005-0000-0000-0000FF1D0000}"/>
    <cellStyle name="style1505137430199" xfId="7676" xr:uid="{00000000-0005-0000-0000-0000001E0000}"/>
    <cellStyle name="style1505137430298" xfId="7677" xr:uid="{00000000-0005-0000-0000-0000011E0000}"/>
    <cellStyle name="style1505137430407" xfId="7678" xr:uid="{00000000-0005-0000-0000-0000021E0000}"/>
    <cellStyle name="style1505137430508" xfId="7679" xr:uid="{00000000-0005-0000-0000-0000031E0000}"/>
    <cellStyle name="style1505137430598" xfId="7680" xr:uid="{00000000-0005-0000-0000-0000041E0000}"/>
    <cellStyle name="style1505137430687" xfId="7681" xr:uid="{00000000-0005-0000-0000-0000051E0000}"/>
    <cellStyle name="style1505137430797" xfId="7682" xr:uid="{00000000-0005-0000-0000-0000061E0000}"/>
    <cellStyle name="style1505137430930" xfId="7683" xr:uid="{00000000-0005-0000-0000-0000071E0000}"/>
    <cellStyle name="style1505137431036" xfId="7684" xr:uid="{00000000-0005-0000-0000-0000081E0000}"/>
    <cellStyle name="style1505137431154" xfId="7685" xr:uid="{00000000-0005-0000-0000-0000091E0000}"/>
    <cellStyle name="style1505137431245" xfId="7686" xr:uid="{00000000-0005-0000-0000-00000A1E0000}"/>
    <cellStyle name="style1505137431335" xfId="7687" xr:uid="{00000000-0005-0000-0000-00000B1E0000}"/>
    <cellStyle name="style1505137431720" xfId="7688" xr:uid="{00000000-0005-0000-0000-00000C1E0000}"/>
    <cellStyle name="style1505137431836" xfId="7689" xr:uid="{00000000-0005-0000-0000-00000D1E0000}"/>
    <cellStyle name="style1505137431962" xfId="7690" xr:uid="{00000000-0005-0000-0000-00000E1E0000}"/>
    <cellStyle name="style1505137432073" xfId="7691" xr:uid="{00000000-0005-0000-0000-00000F1E0000}"/>
    <cellStyle name="style1505137432189" xfId="7692" xr:uid="{00000000-0005-0000-0000-0000101E0000}"/>
    <cellStyle name="style1505137432273" xfId="7693" xr:uid="{00000000-0005-0000-0000-0000111E0000}"/>
    <cellStyle name="style1505137432360" xfId="7694" xr:uid="{00000000-0005-0000-0000-0000121E0000}"/>
    <cellStyle name="style1505137432463" xfId="7695" xr:uid="{00000000-0005-0000-0000-0000131E0000}"/>
    <cellStyle name="style1505137432659" xfId="7696" xr:uid="{00000000-0005-0000-0000-0000141E0000}"/>
    <cellStyle name="style1505137432777" xfId="7697" xr:uid="{00000000-0005-0000-0000-0000151E0000}"/>
    <cellStyle name="style1508339201505" xfId="7698" xr:uid="{00000000-0005-0000-0000-0000161E0000}"/>
    <cellStyle name="style1508339201622" xfId="7699" xr:uid="{00000000-0005-0000-0000-0000171E0000}"/>
    <cellStyle name="style1508339201742" xfId="7700" xr:uid="{00000000-0005-0000-0000-0000181E0000}"/>
    <cellStyle name="style1508339201862" xfId="7701" xr:uid="{00000000-0005-0000-0000-0000191E0000}"/>
    <cellStyle name="style1508339201980" xfId="7702" xr:uid="{00000000-0005-0000-0000-00001A1E0000}"/>
    <cellStyle name="style1508339202121" xfId="7703" xr:uid="{00000000-0005-0000-0000-00001B1E0000}"/>
    <cellStyle name="style1508339202308" xfId="7704" xr:uid="{00000000-0005-0000-0000-00001C1E0000}"/>
    <cellStyle name="style1508339202429" xfId="7705" xr:uid="{00000000-0005-0000-0000-00001D1E0000}"/>
    <cellStyle name="style1508339202549" xfId="7706" xr:uid="{00000000-0005-0000-0000-00001E1E0000}"/>
    <cellStyle name="style1508425447244" xfId="7707" xr:uid="{00000000-0005-0000-0000-00001F1E0000}"/>
    <cellStyle name="style1508425447351" xfId="7708" xr:uid="{00000000-0005-0000-0000-0000201E0000}"/>
    <cellStyle name="style1508425447429" xfId="7709" xr:uid="{00000000-0005-0000-0000-0000211E0000}"/>
    <cellStyle name="style1508425447520" xfId="7710" xr:uid="{00000000-0005-0000-0000-0000221E0000}"/>
    <cellStyle name="style1508425447617" xfId="7711" xr:uid="{00000000-0005-0000-0000-0000231E0000}"/>
    <cellStyle name="style1508425447696" xfId="7712" xr:uid="{00000000-0005-0000-0000-0000241E0000}"/>
    <cellStyle name="style1508425527236" xfId="7713" xr:uid="{00000000-0005-0000-0000-0000251E0000}"/>
    <cellStyle name="style1508425527315" xfId="7714" xr:uid="{00000000-0005-0000-0000-0000261E0000}"/>
    <cellStyle name="style1508425527421" xfId="7715" xr:uid="{00000000-0005-0000-0000-0000271E0000}"/>
    <cellStyle name="style1508425634571" xfId="7716" xr:uid="{00000000-0005-0000-0000-0000281E0000}"/>
    <cellStyle name="style1508425634662" xfId="7717" xr:uid="{00000000-0005-0000-0000-0000291E0000}"/>
    <cellStyle name="style1508425634752" xfId="7718" xr:uid="{00000000-0005-0000-0000-00002A1E0000}"/>
    <cellStyle name="style1508425634841" xfId="7719" xr:uid="{00000000-0005-0000-0000-00002B1E0000}"/>
    <cellStyle name="style1508425634947" xfId="7720" xr:uid="{00000000-0005-0000-0000-00002C1E0000}"/>
    <cellStyle name="style1508425635041" xfId="7721" xr:uid="{00000000-0005-0000-0000-00002D1E0000}"/>
    <cellStyle name="style1508425635332" xfId="7722" xr:uid="{00000000-0005-0000-0000-00002E1E0000}"/>
    <cellStyle name="style1508425635409" xfId="7723" xr:uid="{00000000-0005-0000-0000-00002F1E0000}"/>
    <cellStyle name="style1508425635510" xfId="7724" xr:uid="{00000000-0005-0000-0000-0000301E0000}"/>
    <cellStyle name="style1508425636382" xfId="7725" xr:uid="{00000000-0005-0000-0000-0000311E0000}"/>
    <cellStyle name="style1508425636460" xfId="7726" xr:uid="{00000000-0005-0000-0000-0000321E0000}"/>
    <cellStyle name="style1508425636540" xfId="7727" xr:uid="{00000000-0005-0000-0000-0000331E0000}"/>
    <cellStyle name="style1508425636625" xfId="7728" xr:uid="{00000000-0005-0000-0000-0000341E0000}"/>
    <cellStyle name="style1508425636707" xfId="7729" xr:uid="{00000000-0005-0000-0000-0000351E0000}"/>
    <cellStyle name="style1508425636809" xfId="7730" xr:uid="{00000000-0005-0000-0000-0000361E0000}"/>
    <cellStyle name="style1508425636902" xfId="7731" xr:uid="{00000000-0005-0000-0000-0000371E0000}"/>
    <cellStyle name="style1508425637161" xfId="7732" xr:uid="{00000000-0005-0000-0000-0000381E0000}"/>
    <cellStyle name="style1508425637241" xfId="7733" xr:uid="{00000000-0005-0000-0000-0000391E0000}"/>
    <cellStyle name="style1508425637323" xfId="7734" xr:uid="{00000000-0005-0000-0000-00003A1E0000}"/>
    <cellStyle name="style1508425895931" xfId="7735" xr:uid="{00000000-0005-0000-0000-00003B1E0000}"/>
    <cellStyle name="style1508425896115" xfId="7736" xr:uid="{00000000-0005-0000-0000-00003C1E0000}"/>
    <cellStyle name="style1508425896296" xfId="7737" xr:uid="{00000000-0005-0000-0000-00003D1E0000}"/>
    <cellStyle name="style1508425896584" xfId="7738" xr:uid="{00000000-0005-0000-0000-00003E1E0000}"/>
    <cellStyle name="style1508425896661" xfId="7739" xr:uid="{00000000-0005-0000-0000-00003F1E0000}"/>
    <cellStyle name="style1508425897108" xfId="7740" xr:uid="{00000000-0005-0000-0000-0000401E0000}"/>
    <cellStyle name="style1508425897221" xfId="7741" xr:uid="{00000000-0005-0000-0000-0000411E0000}"/>
    <cellStyle name="style1508425897317" xfId="7742" xr:uid="{00000000-0005-0000-0000-0000421E0000}"/>
    <cellStyle name="style1508426160826" xfId="7743" xr:uid="{00000000-0005-0000-0000-0000431E0000}"/>
    <cellStyle name="style1508426160905" xfId="7744" xr:uid="{00000000-0005-0000-0000-0000441E0000}"/>
    <cellStyle name="style1508426161063" xfId="7745" xr:uid="{00000000-0005-0000-0000-0000451E0000}"/>
    <cellStyle name="style1508426161154" xfId="7746" xr:uid="{00000000-0005-0000-0000-0000461E0000}"/>
    <cellStyle name="style1508426161423" xfId="7747" xr:uid="{00000000-0005-0000-0000-0000471E0000}"/>
    <cellStyle name="style1508426161506" xfId="7748" xr:uid="{00000000-0005-0000-0000-0000481E0000}"/>
    <cellStyle name="style1508426161684" xfId="7749" xr:uid="{00000000-0005-0000-0000-0000491E0000}"/>
    <cellStyle name="style1508426161762" xfId="7750" xr:uid="{00000000-0005-0000-0000-00004A1E0000}"/>
    <cellStyle name="style1508426161926" xfId="7751" xr:uid="{00000000-0005-0000-0000-00004B1E0000}"/>
    <cellStyle name="style1508426293209" xfId="7752" xr:uid="{00000000-0005-0000-0000-00004C1E0000}"/>
    <cellStyle name="style1508426293289" xfId="7753" xr:uid="{00000000-0005-0000-0000-00004D1E0000}"/>
    <cellStyle name="style1508426293366" xfId="7754" xr:uid="{00000000-0005-0000-0000-00004E1E0000}"/>
    <cellStyle name="style1508426293445" xfId="7755" xr:uid="{00000000-0005-0000-0000-00004F1E0000}"/>
    <cellStyle name="style1508426293536" xfId="7756" xr:uid="{00000000-0005-0000-0000-0000501E0000}"/>
    <cellStyle name="style1508426293626" xfId="7757" xr:uid="{00000000-0005-0000-0000-0000511E0000}"/>
    <cellStyle name="style1508426293718" xfId="7758" xr:uid="{00000000-0005-0000-0000-0000521E0000}"/>
    <cellStyle name="style1508426293794" xfId="7759" xr:uid="{00000000-0005-0000-0000-0000531E0000}"/>
    <cellStyle name="style1508426293872" xfId="7760" xr:uid="{00000000-0005-0000-0000-0000541E0000}"/>
    <cellStyle name="style1508426634221" xfId="7761" xr:uid="{00000000-0005-0000-0000-0000551E0000}"/>
    <cellStyle name="style1508426634300" xfId="7762" xr:uid="{00000000-0005-0000-0000-0000561E0000}"/>
    <cellStyle name="style1508426634379" xfId="7763" xr:uid="{00000000-0005-0000-0000-0000571E0000}"/>
    <cellStyle name="style1508426634457" xfId="7764" xr:uid="{00000000-0005-0000-0000-0000581E0000}"/>
    <cellStyle name="style1508426634548" xfId="7765" xr:uid="{00000000-0005-0000-0000-0000591E0000}"/>
    <cellStyle name="style1508426634627" xfId="7766" xr:uid="{00000000-0005-0000-0000-00005A1E0000}"/>
    <cellStyle name="style1508426634709" xfId="7767" xr:uid="{00000000-0005-0000-0000-00005B1E0000}"/>
    <cellStyle name="style1508426634786" xfId="7768" xr:uid="{00000000-0005-0000-0000-00005C1E0000}"/>
    <cellStyle name="style1508426634865" xfId="7769" xr:uid="{00000000-0005-0000-0000-00005D1E0000}"/>
    <cellStyle name="style1508427132369" xfId="7770" xr:uid="{00000000-0005-0000-0000-00005E1E0000}"/>
    <cellStyle name="style1508427132459" xfId="7771" xr:uid="{00000000-0005-0000-0000-00005F1E0000}"/>
    <cellStyle name="style1508427132549" xfId="7772" xr:uid="{00000000-0005-0000-0000-0000601E0000}"/>
    <cellStyle name="style1508427132641" xfId="7773" xr:uid="{00000000-0005-0000-0000-0000611E0000}"/>
    <cellStyle name="style1508427132762" xfId="7774" xr:uid="{00000000-0005-0000-0000-0000621E0000}"/>
    <cellStyle name="style1508427132862" xfId="7775" xr:uid="{00000000-0005-0000-0000-0000631E0000}"/>
    <cellStyle name="style1508427133179" xfId="7776" xr:uid="{00000000-0005-0000-0000-0000641E0000}"/>
    <cellStyle name="style1508427133360" xfId="7777" xr:uid="{00000000-0005-0000-0000-0000651E0000}"/>
    <cellStyle name="style1508427133463" xfId="7778" xr:uid="{00000000-0005-0000-0000-0000661E0000}"/>
    <cellStyle name="style1508427618877" xfId="7779" xr:uid="{00000000-0005-0000-0000-0000671E0000}"/>
    <cellStyle name="style1508427618956" xfId="7780" xr:uid="{00000000-0005-0000-0000-0000681E0000}"/>
    <cellStyle name="style1508427619128" xfId="7781" xr:uid="{00000000-0005-0000-0000-0000691E0000}"/>
    <cellStyle name="style1508427619219" xfId="7782" xr:uid="{00000000-0005-0000-0000-00006A1E0000}"/>
    <cellStyle name="style1508427619437" xfId="7783" xr:uid="{00000000-0005-0000-0000-00006B1E0000}"/>
    <cellStyle name="style1508427619516" xfId="7784" xr:uid="{00000000-0005-0000-0000-00006C1E0000}"/>
    <cellStyle name="style1532943361535" xfId="7785" xr:uid="{00000000-0005-0000-0000-00006D1E0000}"/>
    <cellStyle name="style1532943361653" xfId="7786" xr:uid="{00000000-0005-0000-0000-00006E1E0000}"/>
    <cellStyle name="style1532943361781" xfId="7787" xr:uid="{00000000-0005-0000-0000-00006F1E0000}"/>
    <cellStyle name="style1532943362249" xfId="7788" xr:uid="{00000000-0005-0000-0000-0000701E0000}"/>
    <cellStyle name="style1532943362360" xfId="7789" xr:uid="{00000000-0005-0000-0000-0000711E0000}"/>
    <cellStyle name="style1532943362475" xfId="7790" xr:uid="{00000000-0005-0000-0000-0000721E0000}"/>
    <cellStyle name="style1532943362579" xfId="7791" xr:uid="{00000000-0005-0000-0000-0000731E0000}"/>
    <cellStyle name="style1532943362696" xfId="7792" xr:uid="{00000000-0005-0000-0000-0000741E0000}"/>
    <cellStyle name="style1532943362816" xfId="7793" xr:uid="{00000000-0005-0000-0000-0000751E0000}"/>
    <cellStyle name="style1532943363011" xfId="7794" xr:uid="{00000000-0005-0000-0000-0000761E0000}"/>
    <cellStyle name="style1532943363107" xfId="7795" xr:uid="{00000000-0005-0000-0000-0000771E0000}"/>
    <cellStyle name="style1532943363224" xfId="7796" xr:uid="{00000000-0005-0000-0000-0000781E0000}"/>
    <cellStyle name="style1532943615100" xfId="7797" xr:uid="{00000000-0005-0000-0000-0000791E0000}"/>
    <cellStyle name="style1532943615187" xfId="7798" xr:uid="{00000000-0005-0000-0000-00007A1E0000}"/>
    <cellStyle name="style1532943615389" xfId="7799" xr:uid="{00000000-0005-0000-0000-00007B1E0000}"/>
    <cellStyle name="style1532943615464" xfId="7800" xr:uid="{00000000-0005-0000-0000-00007C1E0000}"/>
    <cellStyle name="style1532943615543" xfId="7801" xr:uid="{00000000-0005-0000-0000-00007D1E0000}"/>
    <cellStyle name="style1532943615883" xfId="7802" xr:uid="{00000000-0005-0000-0000-00007E1E0000}"/>
    <cellStyle name="style1532943615979" xfId="7803" xr:uid="{00000000-0005-0000-0000-00007F1E0000}"/>
    <cellStyle name="style1532943616081" xfId="7804" xr:uid="{00000000-0005-0000-0000-0000801E0000}"/>
    <cellStyle name="style1532943616175" xfId="7805" xr:uid="{00000000-0005-0000-0000-0000811E0000}"/>
    <cellStyle name="style1532943616264" xfId="7806" xr:uid="{00000000-0005-0000-0000-0000821E0000}"/>
    <cellStyle name="style1532943616359" xfId="7807" xr:uid="{00000000-0005-0000-0000-0000831E0000}"/>
    <cellStyle name="style1532943695222" xfId="7808" xr:uid="{00000000-0005-0000-0000-0000841E0000}"/>
    <cellStyle name="style1532943695313" xfId="7809" xr:uid="{00000000-0005-0000-0000-0000851E0000}"/>
    <cellStyle name="style1532943695431" xfId="7810" xr:uid="{00000000-0005-0000-0000-0000861E0000}"/>
    <cellStyle name="style1532943695519" xfId="7811" xr:uid="{00000000-0005-0000-0000-0000871E0000}"/>
    <cellStyle name="style1532943695605" xfId="7812" xr:uid="{00000000-0005-0000-0000-0000881E0000}"/>
    <cellStyle name="style1532943695696" xfId="7813" xr:uid="{00000000-0005-0000-0000-0000891E0000}"/>
    <cellStyle name="style1532943695782" xfId="7814" xr:uid="{00000000-0005-0000-0000-00008A1E0000}"/>
    <cellStyle name="style1532943695904" xfId="7815" xr:uid="{00000000-0005-0000-0000-00008B1E0000}"/>
    <cellStyle name="style1532943695995" xfId="7816" xr:uid="{00000000-0005-0000-0000-00008C1E0000}"/>
    <cellStyle name="style1532943696271" xfId="7817" xr:uid="{00000000-0005-0000-0000-00008D1E0000}"/>
    <cellStyle name="style1532943696353" xfId="7818" xr:uid="{00000000-0005-0000-0000-00008E1E0000}"/>
    <cellStyle name="style1532943696441" xfId="7819" xr:uid="{00000000-0005-0000-0000-00008F1E0000}"/>
    <cellStyle name="style1532943696949" xfId="7820" xr:uid="{00000000-0005-0000-0000-0000901E0000}"/>
    <cellStyle name="style1532943697023" xfId="7821" xr:uid="{00000000-0005-0000-0000-0000911E0000}"/>
    <cellStyle name="style1532943697124" xfId="7822" xr:uid="{00000000-0005-0000-0000-0000921E0000}"/>
    <cellStyle name="style1532943697224" xfId="7823" xr:uid="{00000000-0005-0000-0000-0000931E0000}"/>
    <cellStyle name="style1532943697298" xfId="7824" xr:uid="{00000000-0005-0000-0000-0000941E0000}"/>
    <cellStyle name="style1532943697377" xfId="7825" xr:uid="{00000000-0005-0000-0000-0000951E0000}"/>
    <cellStyle name="style1532943697452" xfId="7826" xr:uid="{00000000-0005-0000-0000-0000961E0000}"/>
    <cellStyle name="style1532943697529" xfId="7827" xr:uid="{00000000-0005-0000-0000-0000971E0000}"/>
    <cellStyle name="style1532943697618" xfId="7828" xr:uid="{00000000-0005-0000-0000-0000981E0000}"/>
    <cellStyle name="style1532943697699" xfId="7829" xr:uid="{00000000-0005-0000-0000-0000991E0000}"/>
    <cellStyle name="style1532943697777" xfId="7830" xr:uid="{00000000-0005-0000-0000-00009A1E0000}"/>
    <cellStyle name="style1532943697940" xfId="7831" xr:uid="{00000000-0005-0000-0000-00009B1E0000}"/>
    <cellStyle name="style1532943698023" xfId="7832" xr:uid="{00000000-0005-0000-0000-00009C1E0000}"/>
    <cellStyle name="style1532943698099" xfId="7833" xr:uid="{00000000-0005-0000-0000-00009D1E0000}"/>
    <cellStyle name="style1532943698176" xfId="7834" xr:uid="{00000000-0005-0000-0000-00009E1E0000}"/>
    <cellStyle name="style1532944017141" xfId="7835" xr:uid="{00000000-0005-0000-0000-00009F1E0000}"/>
    <cellStyle name="style1532944017224" xfId="7836" xr:uid="{00000000-0005-0000-0000-0000A01E0000}"/>
    <cellStyle name="style1532944017311" xfId="7837" xr:uid="{00000000-0005-0000-0000-0000A11E0000}"/>
    <cellStyle name="style1532944017403" xfId="7838" xr:uid="{00000000-0005-0000-0000-0000A21E0000}"/>
    <cellStyle name="style1532944017489" xfId="7839" xr:uid="{00000000-0005-0000-0000-0000A31E0000}"/>
    <cellStyle name="style1532944017579" xfId="7840" xr:uid="{00000000-0005-0000-0000-0000A41E0000}"/>
    <cellStyle name="style1532944017665" xfId="7841" xr:uid="{00000000-0005-0000-0000-0000A51E0000}"/>
    <cellStyle name="style1532944017739" xfId="7842" xr:uid="{00000000-0005-0000-0000-0000A61E0000}"/>
    <cellStyle name="style1532944017819" xfId="7843" xr:uid="{00000000-0005-0000-0000-0000A71E0000}"/>
    <cellStyle name="style1532944017895" xfId="7844" xr:uid="{00000000-0005-0000-0000-0000A81E0000}"/>
    <cellStyle name="style1532944017983" xfId="7845" xr:uid="{00000000-0005-0000-0000-0000A91E0000}"/>
    <cellStyle name="style1532944018084" xfId="7846" xr:uid="{00000000-0005-0000-0000-0000AA1E0000}"/>
    <cellStyle name="style1532944018170" xfId="7847" xr:uid="{00000000-0005-0000-0000-0000AB1E0000}"/>
    <cellStyle name="style1532944018249" xfId="7848" xr:uid="{00000000-0005-0000-0000-0000AC1E0000}"/>
    <cellStyle name="style1532944018326" xfId="7849" xr:uid="{00000000-0005-0000-0000-0000AD1E0000}"/>
    <cellStyle name="style1532944018401" xfId="7850" xr:uid="{00000000-0005-0000-0000-0000AE1E0000}"/>
    <cellStyle name="style1532944018477" xfId="7851" xr:uid="{00000000-0005-0000-0000-0000AF1E0000}"/>
    <cellStyle name="style1532944018637" xfId="7852" xr:uid="{00000000-0005-0000-0000-0000B01E0000}"/>
    <cellStyle name="style1532944078432" xfId="7853" xr:uid="{00000000-0005-0000-0000-0000B11E0000}"/>
    <cellStyle name="style1532944078503" xfId="7854" xr:uid="{00000000-0005-0000-0000-0000B21E0000}"/>
    <cellStyle name="style1532944078578" xfId="7855" xr:uid="{00000000-0005-0000-0000-0000B31E0000}"/>
    <cellStyle name="style1532944078652" xfId="7856" xr:uid="{00000000-0005-0000-0000-0000B41E0000}"/>
    <cellStyle name="style1532944078764" xfId="7857" xr:uid="{00000000-0005-0000-0000-0000B51E0000}"/>
    <cellStyle name="style1532944078863" xfId="7858" xr:uid="{00000000-0005-0000-0000-0000B61E0000}"/>
    <cellStyle name="style1532944078955" xfId="7859" xr:uid="{00000000-0005-0000-0000-0000B71E0000}"/>
    <cellStyle name="style1532944079029" xfId="7860" xr:uid="{00000000-0005-0000-0000-0000B81E0000}"/>
    <cellStyle name="style1532944079105" xfId="7861" xr:uid="{00000000-0005-0000-0000-0000B91E0000}"/>
    <cellStyle name="style1532944079343" xfId="7862" xr:uid="{00000000-0005-0000-0000-0000BA1E0000}"/>
    <cellStyle name="style1532944079415" xfId="7863" xr:uid="{00000000-0005-0000-0000-0000BB1E0000}"/>
    <cellStyle name="style1532944079492" xfId="7864" xr:uid="{00000000-0005-0000-0000-0000BC1E0000}"/>
    <cellStyle name="style1532944327836" xfId="7865" xr:uid="{00000000-0005-0000-0000-0000BD1E0000}"/>
    <cellStyle name="style1532944327927" xfId="7866" xr:uid="{00000000-0005-0000-0000-0000BE1E0000}"/>
    <cellStyle name="style1532944328072" xfId="7867" xr:uid="{00000000-0005-0000-0000-0000BF1E0000}"/>
    <cellStyle name="style1532944328560" xfId="7868" xr:uid="{00000000-0005-0000-0000-0000C01E0000}"/>
    <cellStyle name="style1532944328694" xfId="7869" xr:uid="{00000000-0005-0000-0000-0000C11E0000}"/>
    <cellStyle name="style1532944328802" xfId="7870" xr:uid="{00000000-0005-0000-0000-0000C21E0000}"/>
    <cellStyle name="style1532944328909" xfId="7871" xr:uid="{00000000-0005-0000-0000-0000C31E0000}"/>
    <cellStyle name="style1532944329037" xfId="7872" xr:uid="{00000000-0005-0000-0000-0000C41E0000}"/>
    <cellStyle name="style1532944329138" xfId="7873" xr:uid="{00000000-0005-0000-0000-0000C51E0000}"/>
    <cellStyle name="style1532944329251" xfId="7874" xr:uid="{00000000-0005-0000-0000-0000C61E0000}"/>
    <cellStyle name="style1532944329340" xfId="7875" xr:uid="{00000000-0005-0000-0000-0000C71E0000}"/>
    <cellStyle name="style1532944329428" xfId="7876" xr:uid="{00000000-0005-0000-0000-0000C81E0000}"/>
    <cellStyle name="style1532944329549" xfId="7877" xr:uid="{00000000-0005-0000-0000-0000C91E0000}"/>
    <cellStyle name="style1532944329707" xfId="7878" xr:uid="{00000000-0005-0000-0000-0000CA1E0000}"/>
    <cellStyle name="style1532944329868" xfId="7879" xr:uid="{00000000-0005-0000-0000-0000CB1E0000}"/>
    <cellStyle name="style1532944330024" xfId="7880" xr:uid="{00000000-0005-0000-0000-0000CC1E0000}"/>
    <cellStyle name="style1532944330125" xfId="7881" xr:uid="{00000000-0005-0000-0000-0000CD1E0000}"/>
    <cellStyle name="style1532944330256" xfId="7882" xr:uid="{00000000-0005-0000-0000-0000CE1E0000}"/>
    <cellStyle name="style1532944330404" xfId="7883" xr:uid="{00000000-0005-0000-0000-0000CF1E0000}"/>
    <cellStyle name="style1532944330632" xfId="7884" xr:uid="{00000000-0005-0000-0000-0000D01E0000}"/>
    <cellStyle name="style1532944330753" xfId="7885" xr:uid="{00000000-0005-0000-0000-0000D11E0000}"/>
    <cellStyle name="style1532944331011" xfId="7886" xr:uid="{00000000-0005-0000-0000-0000D21E0000}"/>
    <cellStyle name="style1532944331124" xfId="7887" xr:uid="{00000000-0005-0000-0000-0000D31E0000}"/>
    <cellStyle name="style1532944331272" xfId="7888" xr:uid="{00000000-0005-0000-0000-0000D41E0000}"/>
    <cellStyle name="style1532944443929" xfId="7889" xr:uid="{00000000-0005-0000-0000-0000D51E0000}"/>
    <cellStyle name="style1532944444018" xfId="7890" xr:uid="{00000000-0005-0000-0000-0000D61E0000}"/>
    <cellStyle name="style1532944444107" xfId="7891" xr:uid="{00000000-0005-0000-0000-0000D71E0000}"/>
    <cellStyle name="style1532944444524" xfId="7892" xr:uid="{00000000-0005-0000-0000-0000D81E0000}"/>
    <cellStyle name="style1532944444603" xfId="7893" xr:uid="{00000000-0005-0000-0000-0000D91E0000}"/>
    <cellStyle name="style1532944444683" xfId="7894" xr:uid="{00000000-0005-0000-0000-0000DA1E0000}"/>
    <cellStyle name="style1532944444763" xfId="7895" xr:uid="{00000000-0005-0000-0000-0000DB1E0000}"/>
    <cellStyle name="style1532944444850" xfId="7896" xr:uid="{00000000-0005-0000-0000-0000DC1E0000}"/>
    <cellStyle name="style1532944444950" xfId="7897" xr:uid="{00000000-0005-0000-0000-0000DD1E0000}"/>
    <cellStyle name="style1532944445085" xfId="7898" xr:uid="{00000000-0005-0000-0000-0000DE1E0000}"/>
    <cellStyle name="style1532944445174" xfId="7899" xr:uid="{00000000-0005-0000-0000-0000DF1E0000}"/>
    <cellStyle name="style1532944445259" xfId="7900" xr:uid="{00000000-0005-0000-0000-0000E01E0000}"/>
    <cellStyle name="style1532944665309" xfId="7901" xr:uid="{00000000-0005-0000-0000-0000E11E0000}"/>
    <cellStyle name="style1532944665397" xfId="7902" xr:uid="{00000000-0005-0000-0000-0000E21E0000}"/>
    <cellStyle name="style1532944665482" xfId="7903" xr:uid="{00000000-0005-0000-0000-0000E31E0000}"/>
    <cellStyle name="style1532944665569" xfId="7904" xr:uid="{00000000-0005-0000-0000-0000E41E0000}"/>
    <cellStyle name="style1532944665658" xfId="7905" xr:uid="{00000000-0005-0000-0000-0000E51E0000}"/>
    <cellStyle name="style1532944665748" xfId="7906" xr:uid="{00000000-0005-0000-0000-0000E61E0000}"/>
    <cellStyle name="style1532944665871" xfId="7907" xr:uid="{00000000-0005-0000-0000-0000E71E0000}"/>
    <cellStyle name="style1532944665964" xfId="7908" xr:uid="{00000000-0005-0000-0000-0000E81E0000}"/>
    <cellStyle name="style1532944666059" xfId="7909" xr:uid="{00000000-0005-0000-0000-0000E91E0000}"/>
    <cellStyle name="style1532944666562" xfId="7910" xr:uid="{00000000-0005-0000-0000-0000EA1E0000}"/>
    <cellStyle name="style1532944666637" xfId="7911" xr:uid="{00000000-0005-0000-0000-0000EB1E0000}"/>
    <cellStyle name="style1532944666712" xfId="7912" xr:uid="{00000000-0005-0000-0000-0000EC1E0000}"/>
    <cellStyle name="style1532944753885" xfId="7913" xr:uid="{00000000-0005-0000-0000-0000ED1E0000}"/>
    <cellStyle name="style1532944753978" xfId="7914" xr:uid="{00000000-0005-0000-0000-0000EE1E0000}"/>
    <cellStyle name="style1532944754066" xfId="7915" xr:uid="{00000000-0005-0000-0000-0000EF1E0000}"/>
    <cellStyle name="style1532944754153" xfId="7916" xr:uid="{00000000-0005-0000-0000-0000F01E0000}"/>
    <cellStyle name="style1532944754237" xfId="7917" xr:uid="{00000000-0005-0000-0000-0000F11E0000}"/>
    <cellStyle name="style1532944754324" xfId="7918" xr:uid="{00000000-0005-0000-0000-0000F21E0000}"/>
    <cellStyle name="style1532944754668" xfId="7919" xr:uid="{00000000-0005-0000-0000-0000F31E0000}"/>
    <cellStyle name="style1532944754749" xfId="7920" xr:uid="{00000000-0005-0000-0000-0000F41E0000}"/>
    <cellStyle name="style1532944754825" xfId="7921" xr:uid="{00000000-0005-0000-0000-0000F51E0000}"/>
    <cellStyle name="style1532944754913" xfId="7922" xr:uid="{00000000-0005-0000-0000-0000F61E0000}"/>
    <cellStyle name="style1532944755011" xfId="7923" xr:uid="{00000000-0005-0000-0000-0000F71E0000}"/>
    <cellStyle name="style1532944755095" xfId="7924" xr:uid="{00000000-0005-0000-0000-0000F81E0000}"/>
    <cellStyle name="style1532944755186" xfId="7925" xr:uid="{00000000-0005-0000-0000-0000F91E0000}"/>
    <cellStyle name="style1532944755258" xfId="7926" xr:uid="{00000000-0005-0000-0000-0000FA1E0000}"/>
    <cellStyle name="style1532944755330" xfId="7927" xr:uid="{00000000-0005-0000-0000-0000FB1E0000}"/>
    <cellStyle name="style1532959778224" xfId="7928" xr:uid="{00000000-0005-0000-0000-0000FC1E0000}"/>
    <cellStyle name="style1532959778295" xfId="7929" xr:uid="{00000000-0005-0000-0000-0000FD1E0000}"/>
    <cellStyle name="style1532959778379" xfId="7930" xr:uid="{00000000-0005-0000-0000-0000FE1E0000}"/>
    <cellStyle name="style1532959778461" xfId="7931" xr:uid="{00000000-0005-0000-0000-0000FF1E0000}"/>
    <cellStyle name="style1532959778566" xfId="7932" xr:uid="{00000000-0005-0000-0000-0000001F0000}"/>
    <cellStyle name="style1532959778710" xfId="7933" xr:uid="{00000000-0005-0000-0000-0000011F0000}"/>
    <cellStyle name="style1532959778859" xfId="7934" xr:uid="{00000000-0005-0000-0000-0000021F0000}"/>
    <cellStyle name="style1532959779002" xfId="7935" xr:uid="{00000000-0005-0000-0000-0000031F0000}"/>
    <cellStyle name="style1532959779113" xfId="7936" xr:uid="{00000000-0005-0000-0000-0000041F0000}"/>
    <cellStyle name="style1532959779198" xfId="7937" xr:uid="{00000000-0005-0000-0000-0000051F0000}"/>
    <cellStyle name="style1532959779282" xfId="7938" xr:uid="{00000000-0005-0000-0000-0000061F0000}"/>
    <cellStyle name="style1532959779374" xfId="7939" xr:uid="{00000000-0005-0000-0000-0000071F0000}"/>
    <cellStyle name="style1532959779458" xfId="7940" xr:uid="{00000000-0005-0000-0000-0000081F0000}"/>
    <cellStyle name="style1532959779530" xfId="7941" xr:uid="{00000000-0005-0000-0000-0000091F0000}"/>
    <cellStyle name="style1532959779603" xfId="7942" xr:uid="{00000000-0005-0000-0000-00000A1F0000}"/>
    <cellStyle name="style1532959779683" xfId="7943" xr:uid="{00000000-0005-0000-0000-00000B1F0000}"/>
    <cellStyle name="style1532959779768" xfId="7944" xr:uid="{00000000-0005-0000-0000-00000C1F0000}"/>
    <cellStyle name="style1532959779854" xfId="7945" xr:uid="{00000000-0005-0000-0000-00000D1F0000}"/>
    <cellStyle name="style1532959779947" xfId="7946" xr:uid="{00000000-0005-0000-0000-00000E1F0000}"/>
    <cellStyle name="style1532959780022" xfId="7947" xr:uid="{00000000-0005-0000-0000-00000F1F0000}"/>
    <cellStyle name="style1532959780095" xfId="7948" xr:uid="{00000000-0005-0000-0000-0000101F0000}"/>
    <cellStyle name="style1532959780171" xfId="7949" xr:uid="{00000000-0005-0000-0000-0000111F0000}"/>
    <cellStyle name="style1532961503884" xfId="7950" xr:uid="{00000000-0005-0000-0000-0000121F0000}"/>
    <cellStyle name="style1532961503973" xfId="7951" xr:uid="{00000000-0005-0000-0000-0000131F0000}"/>
    <cellStyle name="style1532961504044" xfId="7952" xr:uid="{00000000-0005-0000-0000-0000141F0000}"/>
    <cellStyle name="style1532961504294" xfId="7953" xr:uid="{00000000-0005-0000-0000-0000151F0000}"/>
    <cellStyle name="style1532961504376" xfId="7954" xr:uid="{00000000-0005-0000-0000-0000161F0000}"/>
    <cellStyle name="style1532961504446" xfId="7955" xr:uid="{00000000-0005-0000-0000-0000171F0000}"/>
    <cellStyle name="style1532961504531" xfId="7956" xr:uid="{00000000-0005-0000-0000-0000181F0000}"/>
    <cellStyle name="style1532961504608" xfId="7957" xr:uid="{00000000-0005-0000-0000-0000191F0000}"/>
    <cellStyle name="style1532961504780" xfId="7958" xr:uid="{00000000-0005-0000-0000-00001A1F0000}"/>
    <cellStyle name="style1532961504956" xfId="7959" xr:uid="{00000000-0005-0000-0000-00001B1F0000}"/>
    <cellStyle name="style1532961505127" xfId="7960" xr:uid="{00000000-0005-0000-0000-00001C1F0000}"/>
    <cellStyle name="style1532961505229" xfId="7961" xr:uid="{00000000-0005-0000-0000-00001D1F0000}"/>
    <cellStyle name="style1532961505339" xfId="7962" xr:uid="{00000000-0005-0000-0000-00001E1F0000}"/>
    <cellStyle name="style1532961505412" xfId="7963" xr:uid="{00000000-0005-0000-0000-00001F1F0000}"/>
    <cellStyle name="style1532961505487" xfId="7964" xr:uid="{00000000-0005-0000-0000-0000201F0000}"/>
    <cellStyle name="style1532961505579" xfId="7965" xr:uid="{00000000-0005-0000-0000-0000211F0000}"/>
    <cellStyle name="style1532961505654" xfId="7966" xr:uid="{00000000-0005-0000-0000-0000221F0000}"/>
    <cellStyle name="style1532961505728" xfId="7967" xr:uid="{00000000-0005-0000-0000-0000231F0000}"/>
    <cellStyle name="style1532961505800" xfId="7968" xr:uid="{00000000-0005-0000-0000-0000241F0000}"/>
    <cellStyle name="style1532961505905" xfId="7969" xr:uid="{00000000-0005-0000-0000-0000251F0000}"/>
    <cellStyle name="style1532961505979" xfId="7970" xr:uid="{00000000-0005-0000-0000-0000261F0000}"/>
    <cellStyle name="style1532961506068" xfId="7971" xr:uid="{00000000-0005-0000-0000-0000271F0000}"/>
    <cellStyle name="style1532961506218" xfId="7972" xr:uid="{00000000-0005-0000-0000-0000281F0000}"/>
    <cellStyle name="style1532961506623" xfId="7973" xr:uid="{00000000-0005-0000-0000-0000291F0000}"/>
    <cellStyle name="style1532961506697" xfId="7974" xr:uid="{00000000-0005-0000-0000-00002A1F0000}"/>
    <cellStyle name="style1532961506781" xfId="7975" xr:uid="{00000000-0005-0000-0000-00002B1F0000}"/>
    <cellStyle name="style1532961506858" xfId="7976" xr:uid="{00000000-0005-0000-0000-00002C1F0000}"/>
    <cellStyle name="style1532961506932" xfId="7977" xr:uid="{00000000-0005-0000-0000-00002D1F0000}"/>
    <cellStyle name="style1532961507022" xfId="7978" xr:uid="{00000000-0005-0000-0000-00002E1F0000}"/>
    <cellStyle name="style1558432046467" xfId="7979" xr:uid="{00000000-0005-0000-0000-00002F1F0000}"/>
    <cellStyle name="style1558432046507" xfId="7980" xr:uid="{00000000-0005-0000-0000-0000301F0000}"/>
    <cellStyle name="style1558432046558" xfId="7981" xr:uid="{00000000-0005-0000-0000-0000311F0000}"/>
    <cellStyle name="style1558432046608" xfId="7982" xr:uid="{00000000-0005-0000-0000-0000321F0000}"/>
    <cellStyle name="style1558432046744" xfId="7983" xr:uid="{00000000-0005-0000-0000-0000331F0000}"/>
    <cellStyle name="style1558432046788" xfId="7984" xr:uid="{00000000-0005-0000-0000-0000341F0000}"/>
    <cellStyle name="style1558432046837" xfId="7985" xr:uid="{00000000-0005-0000-0000-0000351F0000}"/>
    <cellStyle name="style1558432047099" xfId="7986" xr:uid="{00000000-0005-0000-0000-0000361F0000}"/>
    <cellStyle name="style1558432047144" xfId="7987" xr:uid="{00000000-0005-0000-0000-0000371F0000}"/>
    <cellStyle name="style1558432047189" xfId="7988" xr:uid="{00000000-0005-0000-0000-0000381F0000}"/>
    <cellStyle name="style1558432047234" xfId="7989" xr:uid="{00000000-0005-0000-0000-0000391F0000}"/>
    <cellStyle name="style1558432047272" xfId="7990" xr:uid="{00000000-0005-0000-0000-00003A1F0000}"/>
    <cellStyle name="style1558432047346" xfId="7991" xr:uid="{00000000-0005-0000-0000-00003B1F0000}"/>
    <cellStyle name="style1558432047388" xfId="7992" xr:uid="{00000000-0005-0000-0000-00003C1F0000}"/>
    <cellStyle name="style1558432047479" xfId="7993" xr:uid="{00000000-0005-0000-0000-00003D1F0000}"/>
    <cellStyle name="style1558432047515" xfId="7994" xr:uid="{00000000-0005-0000-0000-00003E1F0000}"/>
    <cellStyle name="style1559646792673" xfId="7995" xr:uid="{00000000-0005-0000-0000-00003F1F0000}"/>
    <cellStyle name="style1559646792750" xfId="7996" xr:uid="{00000000-0005-0000-0000-0000401F0000}"/>
    <cellStyle name="style1559646792813" xfId="7997" xr:uid="{00000000-0005-0000-0000-0000411F0000}"/>
    <cellStyle name="style1559646793330" xfId="7998" xr:uid="{00000000-0005-0000-0000-0000421F0000}"/>
    <cellStyle name="style1559646793381" xfId="7999" xr:uid="{00000000-0005-0000-0000-0000431F0000}"/>
    <cellStyle name="style1559646793430" xfId="8000" xr:uid="{00000000-0005-0000-0000-0000441F0000}"/>
    <cellStyle name="style1559646793480" xfId="8001" xr:uid="{00000000-0005-0000-0000-0000451F0000}"/>
    <cellStyle name="style1559646793536" xfId="8002" xr:uid="{00000000-0005-0000-0000-0000461F0000}"/>
    <cellStyle name="style1559646793597" xfId="8003" xr:uid="{00000000-0005-0000-0000-0000471F0000}"/>
    <cellStyle name="style1559646793675" xfId="8004" xr:uid="{00000000-0005-0000-0000-0000481F0000}"/>
    <cellStyle name="style1559646793730" xfId="8005" xr:uid="{00000000-0005-0000-0000-0000491F0000}"/>
    <cellStyle name="style1559646793781" xfId="8006" xr:uid="{00000000-0005-0000-0000-00004A1F0000}"/>
    <cellStyle name="style1559646851321" xfId="8007" xr:uid="{00000000-0005-0000-0000-00004B1F0000}"/>
    <cellStyle name="style1559646851362" xfId="8008" xr:uid="{00000000-0005-0000-0000-00004C1F0000}"/>
    <cellStyle name="style1559646851403" xfId="8009" xr:uid="{00000000-0005-0000-0000-00004D1F0000}"/>
    <cellStyle name="style1559646851615" xfId="8010" xr:uid="{00000000-0005-0000-0000-00004E1F0000}"/>
    <cellStyle name="style1559646851673" xfId="8011" xr:uid="{00000000-0005-0000-0000-00004F1F0000}"/>
    <cellStyle name="style1559646851750" xfId="8012" xr:uid="{00000000-0005-0000-0000-0000501F0000}"/>
    <cellStyle name="style1559646851807" xfId="8013" xr:uid="{00000000-0005-0000-0000-0000511F0000}"/>
    <cellStyle name="style1559646851862" xfId="8014" xr:uid="{00000000-0005-0000-0000-0000521F0000}"/>
    <cellStyle name="style1559646851914" xfId="8015" xr:uid="{00000000-0005-0000-0000-0000531F0000}"/>
    <cellStyle name="style1559646852110" xfId="8016" xr:uid="{00000000-0005-0000-0000-0000541F0000}"/>
    <cellStyle name="style1559646852157" xfId="8017" xr:uid="{00000000-0005-0000-0000-0000551F0000}"/>
    <cellStyle name="style1559646852212" xfId="8018" xr:uid="{00000000-0005-0000-0000-0000561F0000}"/>
    <cellStyle name="style1559646903250" xfId="8019" xr:uid="{00000000-0005-0000-0000-0000571F0000}"/>
    <cellStyle name="style1559646903296" xfId="8020" xr:uid="{00000000-0005-0000-0000-0000581F0000}"/>
    <cellStyle name="style1559646903349" xfId="8021" xr:uid="{00000000-0005-0000-0000-0000591F0000}"/>
    <cellStyle name="style1559646903397" xfId="8022" xr:uid="{00000000-0005-0000-0000-00005A1F0000}"/>
    <cellStyle name="style1559646903443" xfId="8023" xr:uid="{00000000-0005-0000-0000-00005B1F0000}"/>
    <cellStyle name="style1559646903488" xfId="8024" xr:uid="{00000000-0005-0000-0000-00005C1F0000}"/>
    <cellStyle name="style1559646903532" xfId="8025" xr:uid="{00000000-0005-0000-0000-00005D1F0000}"/>
    <cellStyle name="style1559646903586" xfId="8026" xr:uid="{00000000-0005-0000-0000-00005E1F0000}"/>
    <cellStyle name="style1559646903641" xfId="8027" xr:uid="{00000000-0005-0000-0000-00005F1F0000}"/>
    <cellStyle name="style1559646903794" xfId="8028" xr:uid="{00000000-0005-0000-0000-0000601F0000}"/>
    <cellStyle name="style1559646903838" xfId="8029" xr:uid="{00000000-0005-0000-0000-0000611F0000}"/>
    <cellStyle name="style1559646903883" xfId="8030" xr:uid="{00000000-0005-0000-0000-0000621F0000}"/>
    <cellStyle name="style1559646904307" xfId="8031" xr:uid="{00000000-0005-0000-0000-0000631F0000}"/>
    <cellStyle name="style1559646904348" xfId="8032" xr:uid="{00000000-0005-0000-0000-0000641F0000}"/>
    <cellStyle name="style1559646904389" xfId="8033" xr:uid="{00000000-0005-0000-0000-0000651F0000}"/>
    <cellStyle name="style1559646904431" xfId="8034" xr:uid="{00000000-0005-0000-0000-0000661F0000}"/>
    <cellStyle name="style1559646904471" xfId="8035" xr:uid="{00000000-0005-0000-0000-0000671F0000}"/>
    <cellStyle name="style1559646904517" xfId="8036" xr:uid="{00000000-0005-0000-0000-0000681F0000}"/>
    <cellStyle name="style1559646904558" xfId="8037" xr:uid="{00000000-0005-0000-0000-0000691F0000}"/>
    <cellStyle name="style1559646904606" xfId="8038" xr:uid="{00000000-0005-0000-0000-00006A1F0000}"/>
    <cellStyle name="style1559646904650" xfId="8039" xr:uid="{00000000-0005-0000-0000-00006B1F0000}"/>
    <cellStyle name="style1559646904731" xfId="8040" xr:uid="{00000000-0005-0000-0000-00006C1F0000}"/>
    <cellStyle name="style1559646904776" xfId="8041" xr:uid="{00000000-0005-0000-0000-00006D1F0000}"/>
    <cellStyle name="style1559646904818" xfId="8042" xr:uid="{00000000-0005-0000-0000-00006E1F0000}"/>
    <cellStyle name="style1559647024521" xfId="8043" xr:uid="{00000000-0005-0000-0000-00006F1F0000}"/>
    <cellStyle name="style1559647024608" xfId="8044" xr:uid="{00000000-0005-0000-0000-0000701F0000}"/>
    <cellStyle name="style1559647024693" xfId="8045" xr:uid="{00000000-0005-0000-0000-0000711F0000}"/>
    <cellStyle name="style1559647024743" xfId="8046" xr:uid="{00000000-0005-0000-0000-0000721F0000}"/>
    <cellStyle name="style1559647024788" xfId="8047" xr:uid="{00000000-0005-0000-0000-0000731F0000}"/>
    <cellStyle name="style1559647024833" xfId="8048" xr:uid="{00000000-0005-0000-0000-0000741F0000}"/>
    <cellStyle name="style1559647024879" xfId="8049" xr:uid="{00000000-0005-0000-0000-0000751F0000}"/>
    <cellStyle name="style1559647024929" xfId="8050" xr:uid="{00000000-0005-0000-0000-0000761F0000}"/>
    <cellStyle name="style1559647024976" xfId="8051" xr:uid="{00000000-0005-0000-0000-0000771F0000}"/>
    <cellStyle name="style1559647025140" xfId="8052" xr:uid="{00000000-0005-0000-0000-0000781F0000}"/>
    <cellStyle name="style1559647025181" xfId="8053" xr:uid="{00000000-0005-0000-0000-0000791F0000}"/>
    <cellStyle name="style1559647025234" xfId="8054" xr:uid="{00000000-0005-0000-0000-00007A1F0000}"/>
    <cellStyle name="style1559647025285" xfId="8055" xr:uid="{00000000-0005-0000-0000-00007B1F0000}"/>
    <cellStyle name="style1559647025328" xfId="8056" xr:uid="{00000000-0005-0000-0000-00007C1F0000}"/>
    <cellStyle name="style1559647025368" xfId="8057" xr:uid="{00000000-0005-0000-0000-00007D1F0000}"/>
    <cellStyle name="style1559647025409" xfId="8058" xr:uid="{00000000-0005-0000-0000-00007E1F0000}"/>
    <cellStyle name="style1559647025466" xfId="8059" xr:uid="{00000000-0005-0000-0000-00007F1F0000}"/>
    <cellStyle name="style1559647025508" xfId="8060" xr:uid="{00000000-0005-0000-0000-0000801F0000}"/>
    <cellStyle name="style1559647025556" xfId="8061" xr:uid="{00000000-0005-0000-0000-0000811F0000}"/>
    <cellStyle name="style1559647025951" xfId="8062" xr:uid="{00000000-0005-0000-0000-0000821F0000}"/>
    <cellStyle name="style1559647115028" xfId="8063" xr:uid="{00000000-0005-0000-0000-0000831F0000}"/>
    <cellStyle name="style1559647115073" xfId="8064" xr:uid="{00000000-0005-0000-0000-0000841F0000}"/>
    <cellStyle name="style1559647115121" xfId="8065" xr:uid="{00000000-0005-0000-0000-0000851F0000}"/>
    <cellStyle name="style1559647115306" xfId="8066" xr:uid="{00000000-0005-0000-0000-0000861F0000}"/>
    <cellStyle name="style1559647115347" xfId="8067" xr:uid="{00000000-0005-0000-0000-0000871F0000}"/>
    <cellStyle name="style1559647115386" xfId="8068" xr:uid="{00000000-0005-0000-0000-0000881F0000}"/>
    <cellStyle name="style1559647115425" xfId="8069" xr:uid="{00000000-0005-0000-0000-0000891F0000}"/>
    <cellStyle name="style1559647115472" xfId="8070" xr:uid="{00000000-0005-0000-0000-00008A1F0000}"/>
    <cellStyle name="style1559647115520" xfId="8071" xr:uid="{00000000-0005-0000-0000-00008B1F0000}"/>
    <cellStyle name="style1559647115567" xfId="8072" xr:uid="{00000000-0005-0000-0000-00008C1F0000}"/>
    <cellStyle name="style1559647115611" xfId="8073" xr:uid="{00000000-0005-0000-0000-00008D1F0000}"/>
    <cellStyle name="style1559647115654" xfId="8074" xr:uid="{00000000-0005-0000-0000-00008E1F0000}"/>
    <cellStyle name="style1559647115694" xfId="8075" xr:uid="{00000000-0005-0000-0000-00008F1F0000}"/>
    <cellStyle name="style1559647115736" xfId="8076" xr:uid="{00000000-0005-0000-0000-0000901F0000}"/>
    <cellStyle name="style1559647115824" xfId="8077" xr:uid="{00000000-0005-0000-0000-0000911F0000}"/>
    <cellStyle name="style1559647141189" xfId="8078" xr:uid="{00000000-0005-0000-0000-0000921F0000}"/>
    <cellStyle name="style1559647141234" xfId="8079" xr:uid="{00000000-0005-0000-0000-0000931F0000}"/>
    <cellStyle name="style1559647141282" xfId="8080" xr:uid="{00000000-0005-0000-0000-0000941F0000}"/>
    <cellStyle name="style1559647141470" xfId="8081" xr:uid="{00000000-0005-0000-0000-0000951F0000}"/>
    <cellStyle name="style1559647141509" xfId="8082" xr:uid="{00000000-0005-0000-0000-0000961F0000}"/>
    <cellStyle name="style1559647141548" xfId="8083" xr:uid="{00000000-0005-0000-0000-0000971F0000}"/>
    <cellStyle name="style1559647141588" xfId="8084" xr:uid="{00000000-0005-0000-0000-0000981F0000}"/>
    <cellStyle name="style1559647141634" xfId="8085" xr:uid="{00000000-0005-0000-0000-0000991F0000}"/>
    <cellStyle name="style1559647141680" xfId="8086" xr:uid="{00000000-0005-0000-0000-00009A1F0000}"/>
    <cellStyle name="style1559647141731" xfId="8087" xr:uid="{00000000-0005-0000-0000-00009B1F0000}"/>
    <cellStyle name="style1559647141773" xfId="8088" xr:uid="{00000000-0005-0000-0000-00009C1F0000}"/>
    <cellStyle name="style1559647141813" xfId="8089" xr:uid="{00000000-0005-0000-0000-00009D1F0000}"/>
    <cellStyle name="style1559647141946" xfId="8090" xr:uid="{00000000-0005-0000-0000-00009E1F0000}"/>
    <cellStyle name="style1559647141986" xfId="8091" xr:uid="{00000000-0005-0000-0000-00009F1F0000}"/>
    <cellStyle name="style1559647142026" xfId="8092" xr:uid="{00000000-0005-0000-0000-0000A01F0000}"/>
    <cellStyle name="style1559647265359" xfId="8093" xr:uid="{00000000-0005-0000-0000-0000A11F0000}"/>
    <cellStyle name="style1559647265404" xfId="8094" xr:uid="{00000000-0005-0000-0000-0000A21F0000}"/>
    <cellStyle name="style1559647265449" xfId="8095" xr:uid="{00000000-0005-0000-0000-0000A31F0000}"/>
    <cellStyle name="style1559647265634" xfId="8096" xr:uid="{00000000-0005-0000-0000-0000A41F0000}"/>
    <cellStyle name="style1559647265672" xfId="8097" xr:uid="{00000000-0005-0000-0000-0000A51F0000}"/>
    <cellStyle name="style1559647265716" xfId="8098" xr:uid="{00000000-0005-0000-0000-0000A61F0000}"/>
    <cellStyle name="style1559647265754" xfId="8099" xr:uid="{00000000-0005-0000-0000-0000A71F0000}"/>
    <cellStyle name="style1559647265799" xfId="8100" xr:uid="{00000000-0005-0000-0000-0000A81F0000}"/>
    <cellStyle name="style1559647265846" xfId="8101" xr:uid="{00000000-0005-0000-0000-0000A91F0000}"/>
    <cellStyle name="style1559647265895" xfId="8102" xr:uid="{00000000-0005-0000-0000-0000AA1F0000}"/>
    <cellStyle name="style1559647265938" xfId="8103" xr:uid="{00000000-0005-0000-0000-0000AB1F0000}"/>
    <cellStyle name="style1559647265977" xfId="8104" xr:uid="{00000000-0005-0000-0000-0000AC1F0000}"/>
    <cellStyle name="style1559647266037" xfId="8105" xr:uid="{00000000-0005-0000-0000-0000AD1F0000}"/>
    <cellStyle name="style1559647266078" xfId="8106" xr:uid="{00000000-0005-0000-0000-0000AE1F0000}"/>
    <cellStyle name="style1559647266119" xfId="8107" xr:uid="{00000000-0005-0000-0000-0000AF1F0000}"/>
    <cellStyle name="style1559647266158" xfId="8108" xr:uid="{00000000-0005-0000-0000-0000B01F0000}"/>
    <cellStyle name="style1559647266198" xfId="8109" xr:uid="{00000000-0005-0000-0000-0000B11F0000}"/>
    <cellStyle name="style1559647266237" xfId="8110" xr:uid="{00000000-0005-0000-0000-0000B21F0000}"/>
    <cellStyle name="style1559647266280" xfId="8111" xr:uid="{00000000-0005-0000-0000-0000B31F0000}"/>
    <cellStyle name="style1559647266319" xfId="8112" xr:uid="{00000000-0005-0000-0000-0000B41F0000}"/>
    <cellStyle name="style1559647266359" xfId="8113" xr:uid="{00000000-0005-0000-0000-0000B51F0000}"/>
    <cellStyle name="style1559647266427" xfId="8114" xr:uid="{00000000-0005-0000-0000-0000B61F0000}"/>
    <cellStyle name="style1559647266468" xfId="8115" xr:uid="{00000000-0005-0000-0000-0000B71F0000}"/>
    <cellStyle name="style1559647315041" xfId="8116" xr:uid="{00000000-0005-0000-0000-0000B81F0000}"/>
    <cellStyle name="style1559647315089" xfId="8117" xr:uid="{00000000-0005-0000-0000-0000B91F0000}"/>
    <cellStyle name="style1559647315134" xfId="8118" xr:uid="{00000000-0005-0000-0000-0000BA1F0000}"/>
    <cellStyle name="style1559647315329" xfId="8119" xr:uid="{00000000-0005-0000-0000-0000BB1F0000}"/>
    <cellStyle name="style1559647315369" xfId="8120" xr:uid="{00000000-0005-0000-0000-0000BC1F0000}"/>
    <cellStyle name="style1559647315411" xfId="8121" xr:uid="{00000000-0005-0000-0000-0000BD1F0000}"/>
    <cellStyle name="style1559647315450" xfId="8122" xr:uid="{00000000-0005-0000-0000-0000BE1F0000}"/>
    <cellStyle name="style1559647315496" xfId="8123" xr:uid="{00000000-0005-0000-0000-0000BF1F0000}"/>
    <cellStyle name="style1559647315543" xfId="8124" xr:uid="{00000000-0005-0000-0000-0000C01F0000}"/>
    <cellStyle name="style1559647315606" xfId="8125" xr:uid="{00000000-0005-0000-0000-0000C11F0000}"/>
    <cellStyle name="style1559647315646" xfId="8126" xr:uid="{00000000-0005-0000-0000-0000C21F0000}"/>
    <cellStyle name="style1559647315686" xfId="8127" xr:uid="{00000000-0005-0000-0000-0000C31F0000}"/>
    <cellStyle name="style1559647489377" xfId="8128" xr:uid="{00000000-0005-0000-0000-0000C41F0000}"/>
    <cellStyle name="style1559647489423" xfId="8129" xr:uid="{00000000-0005-0000-0000-0000C51F0000}"/>
    <cellStyle name="style1559647489469" xfId="8130" xr:uid="{00000000-0005-0000-0000-0000C61F0000}"/>
    <cellStyle name="style1559647489514" xfId="8131" xr:uid="{00000000-0005-0000-0000-0000C71F0000}"/>
    <cellStyle name="style1559647489559" xfId="8132" xr:uid="{00000000-0005-0000-0000-0000C81F0000}"/>
    <cellStyle name="style1559647489605" xfId="8133" xr:uid="{00000000-0005-0000-0000-0000C91F0000}"/>
    <cellStyle name="style1559647489653" xfId="8134" xr:uid="{00000000-0005-0000-0000-0000CA1F0000}"/>
    <cellStyle name="style1559647489699" xfId="8135" xr:uid="{00000000-0005-0000-0000-0000CB1F0000}"/>
    <cellStyle name="style1559647489745" xfId="8136" xr:uid="{00000000-0005-0000-0000-0000CC1F0000}"/>
    <cellStyle name="style1559647490009" xfId="8137" xr:uid="{00000000-0005-0000-0000-0000CD1F0000}"/>
    <cellStyle name="style1559647490049" xfId="8138" xr:uid="{00000000-0005-0000-0000-0000CE1F0000}"/>
    <cellStyle name="style1559647490089" xfId="8139" xr:uid="{00000000-0005-0000-0000-0000CF1F0000}"/>
    <cellStyle name="style1559647542086" xfId="8140" xr:uid="{00000000-0005-0000-0000-0000D01F0000}"/>
    <cellStyle name="style1559647542131" xfId="8141" xr:uid="{00000000-0005-0000-0000-0000D11F0000}"/>
    <cellStyle name="style1559647542179" xfId="8142" xr:uid="{00000000-0005-0000-0000-0000D21F0000}"/>
    <cellStyle name="style1559647542223" xfId="8143" xr:uid="{00000000-0005-0000-0000-0000D31F0000}"/>
    <cellStyle name="style1559647542268" xfId="8144" xr:uid="{00000000-0005-0000-0000-0000D41F0000}"/>
    <cellStyle name="style1559647542313" xfId="8145" xr:uid="{00000000-0005-0000-0000-0000D51F0000}"/>
    <cellStyle name="style1559647542361" xfId="8146" xr:uid="{00000000-0005-0000-0000-0000D61F0000}"/>
    <cellStyle name="style1559647542405" xfId="8147" xr:uid="{00000000-0005-0000-0000-0000D71F0000}"/>
    <cellStyle name="style1559647542450" xfId="8148" xr:uid="{00000000-0005-0000-0000-0000D81F0000}"/>
    <cellStyle name="style1559647542496" xfId="8149" xr:uid="{00000000-0005-0000-0000-0000D91F0000}"/>
    <cellStyle name="style1559647542544" xfId="8150" xr:uid="{00000000-0005-0000-0000-0000DA1F0000}"/>
    <cellStyle name="style1559647542597" xfId="8151" xr:uid="{00000000-0005-0000-0000-0000DB1F0000}"/>
    <cellStyle name="style1559647542636" xfId="8152" xr:uid="{00000000-0005-0000-0000-0000DC1F0000}"/>
    <cellStyle name="style1559647542675" xfId="8153" xr:uid="{00000000-0005-0000-0000-0000DD1F0000}"/>
    <cellStyle name="style1559647542717" xfId="8154" xr:uid="{00000000-0005-0000-0000-0000DE1F0000}"/>
    <cellStyle name="style1559647542762" xfId="8155" xr:uid="{00000000-0005-0000-0000-0000DF1F0000}"/>
    <cellStyle name="style1559647542808" xfId="8156" xr:uid="{00000000-0005-0000-0000-0000E01F0000}"/>
    <cellStyle name="style1559647542856" xfId="8157" xr:uid="{00000000-0005-0000-0000-0000E11F0000}"/>
    <cellStyle name="style1559647542897" xfId="8158" xr:uid="{00000000-0005-0000-0000-0000E21F0000}"/>
    <cellStyle name="style1559647542936" xfId="8159" xr:uid="{00000000-0005-0000-0000-0000E31F0000}"/>
    <cellStyle name="style1559647543070" xfId="8160" xr:uid="{00000000-0005-0000-0000-0000E41F0000}"/>
    <cellStyle name="style1559647543118" xfId="8161" xr:uid="{00000000-0005-0000-0000-0000E51F0000}"/>
    <cellStyle name="style1559647543164" xfId="8162" xr:uid="{00000000-0005-0000-0000-0000E61F0000}"/>
    <cellStyle name="style1559647543209" xfId="8163" xr:uid="{00000000-0005-0000-0000-0000E71F0000}"/>
    <cellStyle name="style1559647543255" xfId="8164" xr:uid="{00000000-0005-0000-0000-0000E81F0000}"/>
    <cellStyle name="style1559647543295" xfId="8165" xr:uid="{00000000-0005-0000-0000-0000E91F0000}"/>
    <cellStyle name="style1559647543336" xfId="8166" xr:uid="{00000000-0005-0000-0000-0000EA1F0000}"/>
    <cellStyle name="style1559647543387" xfId="8167" xr:uid="{00000000-0005-0000-0000-0000EB1F0000}"/>
    <cellStyle name="style1559647543455" xfId="8168" xr:uid="{00000000-0005-0000-0000-0000EC1F0000}"/>
    <cellStyle name="style1559647543496" xfId="8169" xr:uid="{00000000-0005-0000-0000-0000ED1F0000}"/>
    <cellStyle name="style1559647592231" xfId="8170" xr:uid="{00000000-0005-0000-0000-0000EE1F0000}"/>
    <cellStyle name="style1559647592498" xfId="8171" xr:uid="{00000000-0005-0000-0000-0000EF1F0000}"/>
    <cellStyle name="style1559647592629" xfId="8172" xr:uid="{00000000-0005-0000-0000-0000F01F0000}"/>
    <cellStyle name="style1559647592769" xfId="8173" xr:uid="{00000000-0005-0000-0000-0000F11F0000}"/>
    <cellStyle name="style1590144056321" xfId="8174" xr:uid="{00000000-0005-0000-0000-0000F21F0000}"/>
    <cellStyle name="style1621506024066" xfId="8175" xr:uid="{00000000-0005-0000-0000-0000F31F0000}"/>
    <cellStyle name="style1621506024122" xfId="8176" xr:uid="{00000000-0005-0000-0000-0000F41F0000}"/>
    <cellStyle name="style1621506024170" xfId="8177" xr:uid="{00000000-0005-0000-0000-0000F51F0000}"/>
    <cellStyle name="style1621506024215" xfId="8178" xr:uid="{00000000-0005-0000-0000-0000F61F0000}"/>
    <cellStyle name="style1621506024261" xfId="8179" xr:uid="{00000000-0005-0000-0000-0000F71F0000}"/>
    <cellStyle name="style1621506024309" xfId="8180" xr:uid="{00000000-0005-0000-0000-0000F81F0000}"/>
    <cellStyle name="style1653572563856" xfId="8181" xr:uid="{00000000-0005-0000-0000-0000F91F0000}"/>
    <cellStyle name="style1653572564365" xfId="8182" xr:uid="{00000000-0005-0000-0000-0000FA1F0000}"/>
    <cellStyle name="style1653572678499" xfId="8183" xr:uid="{00000000-0005-0000-0000-0000FB1F0000}"/>
    <cellStyle name="style1653572678577" xfId="8184" xr:uid="{00000000-0005-0000-0000-0000FC1F0000}"/>
    <cellStyle name="style1653572678659" xfId="8185" xr:uid="{00000000-0005-0000-0000-0000FD1F0000}"/>
    <cellStyle name="style1653573083075" xfId="8186" xr:uid="{00000000-0005-0000-0000-0000FE1F0000}"/>
    <cellStyle name="style1653573083115" xfId="8187" xr:uid="{00000000-0005-0000-0000-0000FF1F0000}"/>
    <cellStyle name="style1653573083159" xfId="8188" xr:uid="{00000000-0005-0000-0000-000000200000}"/>
    <cellStyle name="style1684236270220" xfId="8189" xr:uid="{00000000-0005-0000-0000-000001200000}"/>
    <cellStyle name="style1684236270330" xfId="8190" xr:uid="{00000000-0005-0000-0000-000002200000}"/>
    <cellStyle name="style1684236270423" xfId="8191" xr:uid="{00000000-0005-0000-0000-000003200000}"/>
  </cellStyles>
  <dxfs count="20">
    <dxf>
      <font>
        <b val="0"/>
        <i val="0"/>
        <strike val="0"/>
        <condense val="0"/>
        <extend val="0"/>
        <outline val="0"/>
        <shadow val="0"/>
        <u val="none"/>
        <vertAlign val="baseline"/>
        <sz val="12"/>
        <color rgb="FF000000"/>
        <name val="Tw Cen MT"/>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rgb="FF000000"/>
        <name val="Tw Cen MT"/>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rgb="FF000000"/>
        <name val="Tw Cen MT"/>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rgb="FF000000"/>
        <name val="Tw Cen MT"/>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rgb="FF000000"/>
        <name val="Tw Cen MT"/>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rgb="FF000000"/>
        <name val="Tw Cen MT"/>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rgb="FF000000"/>
        <name val="Tw Cen MT"/>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rgb="FF000000"/>
        <name val="Tw Cen MT"/>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rgb="FF000000"/>
        <name val="Tw Cen MT"/>
        <family val="2"/>
        <scheme val="none"/>
      </font>
      <numFmt numFmtId="166" formatCode="#,##0.0"/>
      <alignment horizontal="right" vertical="center" textRotation="0" wrapText="0" indent="0" justifyLastLine="0" shrinkToFit="0" readingOrder="0"/>
    </dxf>
    <dxf>
      <font>
        <b val="0"/>
        <i val="0"/>
        <strike val="0"/>
        <condense val="0"/>
        <extend val="0"/>
        <outline val="0"/>
        <shadow val="0"/>
        <u val="none"/>
        <vertAlign val="baseline"/>
        <sz val="12"/>
        <color rgb="FF000000"/>
        <name val="Tw Cen MT"/>
        <family val="2"/>
        <scheme val="none"/>
      </font>
      <numFmt numFmtId="166" formatCode="#,##0.0"/>
      <alignment horizontal="right" vertical="center" textRotation="0" wrapText="0" indent="0" justifyLastLine="0" shrinkToFit="0" readingOrder="0"/>
    </dxf>
    <dxf>
      <font>
        <b val="0"/>
        <i val="0"/>
        <strike val="0"/>
        <condense val="0"/>
        <extend val="0"/>
        <outline val="0"/>
        <shadow val="0"/>
        <u val="none"/>
        <vertAlign val="baseline"/>
        <sz val="12"/>
        <color rgb="FF000000"/>
        <name val="Tw Cen MT"/>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rgb="FF000000"/>
        <name val="Tw Cen MT"/>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rgb="FF000000"/>
        <name val="Tw Cen MT"/>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rgb="FF000000"/>
        <name val="Tw Cen MT"/>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rgb="FF000000"/>
        <name val="Tw Cen MT"/>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rgb="FF000000"/>
        <name val="Tw Cen MT"/>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rgb="FF000000"/>
        <name val="Tw Cen MT"/>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rgb="FF000000"/>
        <name val="Tw Cen MT"/>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rgb="FF000000"/>
        <name val="Tw Cen MT"/>
        <family val="2"/>
        <scheme val="none"/>
      </font>
      <numFmt numFmtId="166" formatCode="#,##0.0"/>
      <alignment horizontal="right" vertical="center" textRotation="0" wrapText="0" indent="0" justifyLastLine="0" shrinkToFit="0" readingOrder="0"/>
    </dxf>
    <dxf>
      <font>
        <strike val="0"/>
        <outline val="0"/>
        <shadow val="0"/>
        <u val="none"/>
        <vertAlign val="baseline"/>
        <sz val="12"/>
        <color rgb="FF0000FF"/>
        <name val="Tw Cen MT"/>
        <family val="2"/>
        <scheme val="none"/>
      </font>
      <alignment horizontal="left" vertical="bottom" textRotation="0" wrapText="0"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66"/>
      <rgbColor rgb="FF969696"/>
      <rgbColor rgb="FF003366"/>
      <rgbColor rgb="FF339966"/>
      <rgbColor rgb="FF003300"/>
      <rgbColor rgb="FF333300"/>
      <rgbColor rgb="FF993300"/>
      <rgbColor rgb="FF993366"/>
      <rgbColor rgb="FF282A73"/>
      <rgbColor rgb="FF44546A"/>
      <rgbColor rgb="00003366"/>
      <rgbColor rgb="00339966"/>
      <rgbColor rgb="00003300"/>
      <rgbColor rgb="00333300"/>
      <rgbColor rgb="00993300"/>
      <rgbColor rgb="00993366"/>
      <rgbColor rgb="00333399"/>
      <rgbColor rgb="00333333"/>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5334000</xdr:colOff>
      <xdr:row>0</xdr:row>
      <xdr:rowOff>0</xdr:rowOff>
    </xdr:from>
    <xdr:to>
      <xdr:col>0</xdr:col>
      <xdr:colOff>6278486</xdr:colOff>
      <xdr:row>4</xdr:row>
      <xdr:rowOff>118967</xdr:rowOff>
    </xdr:to>
    <xdr:pic>
      <xdr:nvPicPr>
        <xdr:cNvPr id="11" name="Picture 10" descr="proposed-official-statistics-badges">
          <a:extLst>
            <a:ext uri="{FF2B5EF4-FFF2-40B4-BE49-F238E27FC236}">
              <a16:creationId xmlns:a16="http://schemas.microsoft.com/office/drawing/2014/main" id="{3A0FA467-F3F5-4C09-B66B-1E852BF6D3EA}"/>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54667"/>
        <a:stretch/>
      </xdr:blipFill>
      <xdr:spPr bwMode="auto">
        <a:xfrm>
          <a:off x="5334000" y="0"/>
          <a:ext cx="944486" cy="947642"/>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0</xdr:col>
      <xdr:colOff>6324600</xdr:colOff>
      <xdr:row>0</xdr:row>
      <xdr:rowOff>0</xdr:rowOff>
    </xdr:from>
    <xdr:to>
      <xdr:col>0</xdr:col>
      <xdr:colOff>8482914</xdr:colOff>
      <xdr:row>4</xdr:row>
      <xdr:rowOff>142875</xdr:rowOff>
    </xdr:to>
    <xdr:pic>
      <xdr:nvPicPr>
        <xdr:cNvPr id="13" name="Picture 12" descr="Nisra Logo">
          <a:extLst>
            <a:ext uri="{FF2B5EF4-FFF2-40B4-BE49-F238E27FC236}">
              <a16:creationId xmlns:a16="http://schemas.microsoft.com/office/drawing/2014/main" id="{50C9B565-D187-4BAB-A0C2-7DD54ED2B912}"/>
            </a:ext>
          </a:extLst>
        </xdr:cNvPr>
        <xdr:cNvPicPr>
          <a:picLocks noChangeAspect="1"/>
        </xdr:cNvPicPr>
      </xdr:nvPicPr>
      <xdr:blipFill>
        <a:blip xmlns:r="http://schemas.openxmlformats.org/officeDocument/2006/relationships" r:embed="rId2"/>
        <a:stretch>
          <a:fillRect/>
        </a:stretch>
      </xdr:blipFill>
      <xdr:spPr>
        <a:xfrm>
          <a:off x="6324600" y="0"/>
          <a:ext cx="2158314" cy="971550"/>
        </a:xfrm>
        <a:prstGeom prst="rect">
          <a:avLst/>
        </a:prstGeom>
      </xdr:spPr>
    </xdr:pic>
    <xdr:clientData/>
  </xdr:twoCellAnchor>
  <xdr:twoCellAnchor editAs="oneCell">
    <xdr:from>
      <xdr:col>0</xdr:col>
      <xdr:colOff>8753475</xdr:colOff>
      <xdr:row>0</xdr:row>
      <xdr:rowOff>0</xdr:rowOff>
    </xdr:from>
    <xdr:to>
      <xdr:col>3</xdr:col>
      <xdr:colOff>250670</xdr:colOff>
      <xdr:row>6</xdr:row>
      <xdr:rowOff>85724</xdr:rowOff>
    </xdr:to>
    <xdr:pic>
      <xdr:nvPicPr>
        <xdr:cNvPr id="15" name="Picture 14">
          <a:extLst>
            <a:ext uri="{FF2B5EF4-FFF2-40B4-BE49-F238E27FC236}">
              <a16:creationId xmlns:a16="http://schemas.microsoft.com/office/drawing/2014/main" id="{01BA4D71-63FE-4E2D-A721-FBC07680CB1C}"/>
            </a:ext>
          </a:extLst>
        </xdr:cNvPr>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7859" t="5618"/>
        <a:stretch/>
      </xdr:blipFill>
      <xdr:spPr bwMode="auto">
        <a:xfrm>
          <a:off x="8753475" y="0"/>
          <a:ext cx="1898495" cy="12953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tents" displayName="Contents" ref="A10:A25" totalsRowShown="0">
  <tableColumns count="1">
    <tableColumn id="1" xr3:uid="{00000000-0010-0000-0000-000001000000}" name="Contents" dataDxfId="19"/>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Figure_1" displayName="Figure_1" ref="A15:B36" totalsRowShown="0">
  <tableColumns count="2">
    <tableColumn id="1" xr3:uid="{00000000-0010-0000-0200-000001000000}" name="Year"/>
    <tableColumn id="2" xr3:uid="{00000000-0010-0000-0200-000002000000}" name=" Average Working Days Lost per Staff Year_x000a_[note 3]"/>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E000000}" name="Table_1.2.1" displayName="Table_1.2.1" ref="A18:J29" totalsRowShown="0">
  <tableColumns count="10">
    <tableColumn id="1" xr3:uid="{00000000-0010-0000-1E00-000001000000}" name="Department"/>
    <tableColumn id="2" xr3:uid="{00000000-0010-0000-1E00-000002000000}" name="Working Days Lost per Staff Year_x000a_G7+"/>
    <tableColumn id="3" xr3:uid="{00000000-0010-0000-1E00-000003000000}" name="Working Days Lost per Staff Year_x000a_DP"/>
    <tableColumn id="4" xr3:uid="{00000000-0010-0000-1E00-000004000000}" name="Working Days Lost per Staff Year_x000a_SO"/>
    <tableColumn id="5" xr3:uid="{00000000-0010-0000-1E00-000005000000}" name="Working Days Lost per Staff Year_x000a_EOI"/>
    <tableColumn id="6" xr3:uid="{00000000-0010-0000-1E00-000006000000}" name="Working Days Lost per Staff Year_x000a_EOII"/>
    <tableColumn id="7" xr3:uid="{00000000-0010-0000-1E00-000007000000}" name="Working Days Lost per Staff Year_x000a_AO"/>
    <tableColumn id="8" xr3:uid="{00000000-0010-0000-1E00-000008000000}" name="Working Days Lost per Staff Year_x000a_AA"/>
    <tableColumn id="9" xr3:uid="{00000000-0010-0000-1E00-000009000000}" name="Working Days Lost per Staff Year_x000a_Industrial"/>
    <tableColumn id="10" xr3:uid="{00000000-0010-0000-1E00-00000A000000}" name="Working Days Lost per Staff Year_x000a_Prison Grade"/>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F000000}" name="Table_1.2.10" displayName="Table_1.2.10" ref="A126:F132" totalsRowShown="0">
  <tableColumns count="6">
    <tableColumn id="1" xr3:uid="{00000000-0010-0000-1F00-000001000000}" name="Age Group"/>
    <tableColumn id="2" xr3:uid="{00000000-0010-0000-1F00-000002000000}" name="% of Available Working Days Lost_x000a_2019/2020"/>
    <tableColumn id="3" xr3:uid="{00000000-0010-0000-1F00-000003000000}" name="% of Available Working Days Lost_x000a_2020/2021"/>
    <tableColumn id="4" xr3:uid="{00000000-0010-0000-1F00-000004000000}" name="% of Available Working Days Lost_x000a_2021/2022"/>
    <tableColumn id="5" xr3:uid="{00000000-0010-0000-1F00-000005000000}" name="% of Available Working Days Lost_x000a_2022/2023"/>
    <tableColumn id="6" xr3:uid="{00000000-0010-0000-1F00-000006000000}" name="% of Available Working Days Lost_x000a_2023/2024"/>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20000000}" name="Table_1.2.2" displayName="Table_1.2.2" ref="A32:B44" totalsRowShown="0">
  <tableColumns count="2">
    <tableColumn id="1" xr3:uid="{00000000-0010-0000-2000-000001000000}" name="Occupational Grouping"/>
    <tableColumn id="2" xr3:uid="{00000000-0010-0000-2000-000002000000}" name="Working Days Lost per Staff Year 2023/2024"/>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21000000}" name="Table_1.2.3" displayName="Table_1.2.3" ref="A47:G58" totalsRowShown="0">
  <tableColumns count="7">
    <tableColumn id="1" xr3:uid="{00000000-0010-0000-2100-000001000000}" name="Department"/>
    <tableColumn id="2" xr3:uid="{00000000-0010-0000-2100-000002000000}" name="Working Days Lost per Staff Year_x000a_Self-Certified"/>
    <tableColumn id="3" xr3:uid="{00000000-0010-0000-2100-000003000000}" name="Working Days Lost per Staff Year_x000a_Certified"/>
    <tableColumn id="4" xr3:uid="{00000000-0010-0000-2100-000004000000}" name="Working Days Lost per Staff Year_x000a_Overall"/>
    <tableColumn id="5" xr3:uid="{00000000-0010-0000-2100-000005000000}" name="% of Available Working Days Lost_x000a_Self-Certified"/>
    <tableColumn id="6" xr3:uid="{00000000-0010-0000-2100-000006000000}" name="% of Available Working Days Lost_x000a_Certified"/>
    <tableColumn id="7" xr3:uid="{00000000-0010-0000-2100-000007000000}" name="% of Available Working Days Lost_x000a_Overall"/>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22000000}" name="Table_1.2.4" displayName="Table_1.2.4" ref="A61:G73" totalsRowShown="0">
  <tableColumns count="7">
    <tableColumn id="1" xr3:uid="{00000000-0010-0000-2200-000001000000}" name="Grade Level"/>
    <tableColumn id="2" xr3:uid="{00000000-0010-0000-2200-000002000000}" name="Working Days Lost per Staff Year_x000a_Self-Certified"/>
    <tableColumn id="3" xr3:uid="{00000000-0010-0000-2200-000003000000}" name="Working Days Lost per Staff Year_x000a_Certified"/>
    <tableColumn id="4" xr3:uid="{00000000-0010-0000-2200-000004000000}" name="Working Days Lost per Staff Year_x000a_Overall"/>
    <tableColumn id="5" xr3:uid="{00000000-0010-0000-2200-000005000000}" name="% of Available Working Days Lost_x000a_Self-Certified"/>
    <tableColumn id="6" xr3:uid="{00000000-0010-0000-2200-000006000000}" name="% of Available Working Days Lost_x000a_Certified"/>
    <tableColumn id="7" xr3:uid="{00000000-0010-0000-2200-000007000000}" name="% of Available Working Days Lost_x000a_Overall"/>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23000000}" name="Table_1.2.5" displayName="Table_1.2.5" ref="A76:G79" totalsRowShown="0">
  <tableColumns count="7">
    <tableColumn id="1" xr3:uid="{00000000-0010-0000-2300-000001000000}" name="Sex"/>
    <tableColumn id="2" xr3:uid="{00000000-0010-0000-2300-000002000000}" name="Working Days Lost per Staff Year_x000a_Self-Certified"/>
    <tableColumn id="3" xr3:uid="{00000000-0010-0000-2300-000003000000}" name="Working Days Lost per Staff Year_x000a_Certified"/>
    <tableColumn id="4" xr3:uid="{00000000-0010-0000-2300-000004000000}" name="Working Days Lost per Staff Year_x000a_Overall"/>
    <tableColumn id="5" xr3:uid="{00000000-0010-0000-2300-000005000000}" name="% of Available Working Days Lost_x000a_Self-Certified"/>
    <tableColumn id="6" xr3:uid="{00000000-0010-0000-2300-000006000000}" name="% of Available Working Days Lost_x000a_Certified"/>
    <tableColumn id="7" xr3:uid="{00000000-0010-0000-2300-000007000000}" name="% of Available Working Days Lost_x000a_Overall"/>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24000000}" name="Table_1.2.6" displayName="Table_1.2.6" ref="A82:G88" totalsRowShown="0">
  <tableColumns count="7">
    <tableColumn id="1" xr3:uid="{00000000-0010-0000-2400-000001000000}" name="Age Group"/>
    <tableColumn id="2" xr3:uid="{00000000-0010-0000-2400-000002000000}" name="Working Days Lost per Staff Year_x000a_Self-Certified"/>
    <tableColumn id="3" xr3:uid="{00000000-0010-0000-2400-000003000000}" name="Working Days Lost per Staff Year_x000a_Certified"/>
    <tableColumn id="4" xr3:uid="{00000000-0010-0000-2400-000004000000}" name="Working Days Lost per Staff Year_x000a_Overall"/>
    <tableColumn id="5" xr3:uid="{00000000-0010-0000-2400-000005000000}" name="% of Available Working Days Lost_x000a_Self-Certified"/>
    <tableColumn id="6" xr3:uid="{00000000-0010-0000-2400-000006000000}" name="% of Available Working Days Lost_x000a_Certified"/>
    <tableColumn id="7" xr3:uid="{00000000-0010-0000-2400-000007000000}" name="% of Available Working Days Lost_x000a_Overall"/>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25000000}" name="Table_1.2.7" displayName="Table_1.2.7" ref="A91:F102" totalsRowShown="0">
  <tableColumns count="6">
    <tableColumn id="1" xr3:uid="{00000000-0010-0000-2500-000001000000}" name="Department"/>
    <tableColumn id="2" xr3:uid="{00000000-0010-0000-2500-000002000000}" name="% of Available Working Days Lost_x000a_2019/2020"/>
    <tableColumn id="3" xr3:uid="{00000000-0010-0000-2500-000003000000}" name="% of Available Working Days Lost_x000a_2020/2021"/>
    <tableColumn id="4" xr3:uid="{00000000-0010-0000-2500-000004000000}" name="% of Available Working Days Lost_x000a_2021/2022"/>
    <tableColumn id="5" xr3:uid="{00000000-0010-0000-2500-000005000000}" name="% of Available Working Days Lost_x000a_2022/2023"/>
    <tableColumn id="6" xr3:uid="{00000000-0010-0000-2500-000006000000}" name="% of Available Working Days Lost_x000a_2023/2024"/>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26000000}" name="Table_1.2.8" displayName="Table_1.2.8" ref="A105:F117" totalsRowShown="0">
  <tableColumns count="6">
    <tableColumn id="1" xr3:uid="{00000000-0010-0000-2600-000001000000}" name="Grade Level"/>
    <tableColumn id="2" xr3:uid="{00000000-0010-0000-2600-000002000000}" name="% of Available Working Days Lost_x000a_2019/2020"/>
    <tableColumn id="3" xr3:uid="{00000000-0010-0000-2600-000003000000}" name="% of Available Working Days Lost_x000a_2020/2021"/>
    <tableColumn id="4" xr3:uid="{00000000-0010-0000-2600-000004000000}" name="% of Available Working Days Lost_x000a_2021/2022"/>
    <tableColumn id="5" xr3:uid="{00000000-0010-0000-2600-000005000000}" name="% of Available Working Days Lost_x000a_2022/2023"/>
    <tableColumn id="6" xr3:uid="{00000000-0010-0000-2600-000006000000}" name="% of Available Working Days Lost_x000a_2023/2024"/>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1000000}" name="Key_Facts" displayName="Key_Facts" ref="A4:F17" totalsRowShown="0">
  <tableColumns count="6">
    <tableColumn id="1" xr3:uid="{00000000-0010-0000-0100-000001000000}" name="Key Facts"/>
    <tableColumn id="2" xr3:uid="{00000000-0010-0000-0100-000002000000}" name="2019/2020"/>
    <tableColumn id="3" xr3:uid="{00000000-0010-0000-0100-000003000000}" name="2020/2021"/>
    <tableColumn id="4" xr3:uid="{00000000-0010-0000-0100-000004000000}" name="2021/2022"/>
    <tableColumn id="5" xr3:uid="{00000000-0010-0000-0100-000005000000}" name="2022/2023"/>
    <tableColumn id="6" xr3:uid="{00000000-0010-0000-0100-000006000000}" name="2023/2024"/>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27000000}" name="Table_1.2.9" displayName="Table_1.2.9" ref="A120:F123" totalsRowShown="0">
  <tableColumns count="6">
    <tableColumn id="1" xr3:uid="{00000000-0010-0000-2700-000001000000}" name="Sex"/>
    <tableColumn id="2" xr3:uid="{00000000-0010-0000-2700-000002000000}" name="% of Available Working Days Lost_x000a_2019/2020"/>
    <tableColumn id="3" xr3:uid="{00000000-0010-0000-2700-000003000000}" name="% of Available Working Days Lost_x000a_2020/2021"/>
    <tableColumn id="4" xr3:uid="{00000000-0010-0000-2700-000004000000}" name="% of Available Working Days Lost_x000a_2021/2022"/>
    <tableColumn id="5" xr3:uid="{00000000-0010-0000-2700-000005000000}" name="% of Available Working Days Lost_x000a_2022/2023"/>
    <tableColumn id="6" xr3:uid="{00000000-0010-0000-2700-000006000000}" name="% of Available Working Days Lost_x000a_2023/2024"/>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A000000}" name="Figure_10" displayName="Figure_10" ref="A32:C37" totalsRowShown="0">
  <tableColumns count="3">
    <tableColumn id="1" xr3:uid="{00000000-0010-0000-0A00-000001000000}" name="Duration of Absence Spells (Working Days - Grouped)"/>
    <tableColumn id="2" xr3:uid="{00000000-0010-0000-0A00-000002000000}" name="% of Working Days Lost"/>
    <tableColumn id="3" xr3:uid="{00000000-0010-0000-0A00-000003000000}" name="% of Spells"/>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B000000}" name="Figure_11" displayName="Figure_11" ref="A40:B60" totalsRowShown="0">
  <tableColumns count="2">
    <tableColumn id="1" xr3:uid="{00000000-0010-0000-0B00-000001000000}" name="Duration of Absence (Working Days)"/>
    <tableColumn id="2" xr3:uid="{00000000-0010-0000-0B00-000002000000}" name="No. of Absence Spells"/>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C000000}" name="Figure_12" displayName="Figure_12" ref="A63:B80" totalsRowShown="0">
  <tableColumns count="2">
    <tableColumn id="1" xr3:uid="{00000000-0010-0000-0C00-000001000000}" name="Reason for Short-Term Absence"/>
    <tableColumn id="2" xr3:uid="{00000000-0010-0000-0C00-000002000000}" name="% of Spells"/>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D000000}" name="Figure_13_14" displayName="Figure_13_14" ref="A83:C86" totalsRowShown="0">
  <tableColumns count="3">
    <tableColumn id="1" xr3:uid="{00000000-0010-0000-0D00-000001000000}" name="Certification"/>
    <tableColumn id="2" xr3:uid="{00000000-0010-0000-0D00-000002000000}" name="Proportion of Working Days Lost by Certification (%)"/>
    <tableColumn id="3" xr3:uid="{00000000-0010-0000-0D00-000003000000}" name="Proportion of Absence Spells by Certification (%)"/>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E000000}" name="Figure_8" displayName="Figure_8" ref="A13:B20" totalsRowShown="0">
  <tableColumns count="2">
    <tableColumn id="1" xr3:uid="{00000000-0010-0000-0E00-000001000000}" name="Number of Absence Spells"/>
    <tableColumn id="2" xr3:uid="{00000000-0010-0000-0E00-000002000000}" name="% of Staff"/>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F000000}" name="Figure_9" displayName="Figure_9" ref="A23:B29" totalsRowShown="0">
  <tableColumns count="2">
    <tableColumn id="1" xr3:uid="{00000000-0010-0000-0F00-000001000000}" name="Working Days Lost (grouped)"/>
    <tableColumn id="2" xr3:uid="{00000000-0010-0000-0F00-000002000000}" name="% of Staff"/>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00000000-000C-0000-FFFF-FFFF2D000000}" name="Table_2.2.1" displayName="Table_2.2.1" ref="A17:G28" totalsRowShown="0">
  <tableColumns count="7">
    <tableColumn id="1" xr3:uid="{00000000-0010-0000-2D00-000001000000}" name="Department"/>
    <tableColumn id="2" xr3:uid="{00000000-0010-0000-2D00-000002000000}" name="Self-Certified Absences_x000a_No. of Spells per Staff Year"/>
    <tableColumn id="3" xr3:uid="{00000000-0010-0000-2D00-000003000000}" name="Self-Certified Absences_x000a_Average Duration (Working Days)"/>
    <tableColumn id="4" xr3:uid="{00000000-0010-0000-2D00-000004000000}" name="Certified Absences_x000a_No. of Spells per Staff Year"/>
    <tableColumn id="5" xr3:uid="{00000000-0010-0000-2D00-000005000000}" name="Certified Absences_x000a_Average Duration (Working Days)"/>
    <tableColumn id="6" xr3:uid="{00000000-0010-0000-2D00-000006000000}" name="Overall_x000a_No. of Spells per Staff Year"/>
    <tableColumn id="7" xr3:uid="{00000000-0010-0000-2D00-000007000000}" name="Overall_x000a_Average Duration (Working Days)"/>
  </tableColumns>
  <tableStyleInf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0000000-000C-0000-FFFF-FFFF2E000000}" name="Table_2.2.10" displayName="Table_2.2.10" ref="A111:H122" totalsRowShown="0">
  <tableColumns count="8">
    <tableColumn id="1" xr3:uid="{00000000-0010-0000-2E00-000001000000}" name="Department"/>
    <tableColumn id="2" xr3:uid="{00000000-0010-0000-2E00-000002000000}" name="% of Staff_x000a_0"/>
    <tableColumn id="3" xr3:uid="{00000000-0010-0000-2E00-000003000000}" name="% of Staff_x000a_1"/>
    <tableColumn id="4" xr3:uid="{00000000-0010-0000-2E00-000004000000}" name="% of Staff_x000a_2"/>
    <tableColumn id="5" xr3:uid="{00000000-0010-0000-2E00-000005000000}" name="% of Staff_x000a_3"/>
    <tableColumn id="6" xr3:uid="{00000000-0010-0000-2E00-000006000000}" name="% of Staff_x000a_4"/>
    <tableColumn id="7" xr3:uid="{00000000-0010-0000-2E00-000007000000}" name="% of Staff_x000a_5"/>
    <tableColumn id="8" xr3:uid="{00000000-0010-0000-2E00-000008000000}" name="% of Staff_x000a_6+"/>
  </tableColumns>
  <tableStyleInf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00000000-000C-0000-FFFF-FFFF2F000000}" name="Table_2.2.2" displayName="Table_2.2.2" ref="A31:G43" totalsRowShown="0">
  <tableColumns count="7">
    <tableColumn id="1" xr3:uid="{00000000-0010-0000-2F00-000001000000}" name="Grade Level"/>
    <tableColumn id="2" xr3:uid="{00000000-0010-0000-2F00-000002000000}" name="Self-Certified Absences_x000a_No. of Spells per Staff Year"/>
    <tableColumn id="3" xr3:uid="{00000000-0010-0000-2F00-000003000000}" name="Self-Certified Absences_x000a_Average Duration (Working Days)"/>
    <tableColumn id="4" xr3:uid="{00000000-0010-0000-2F00-000004000000}" name="Certified Absences_x000a_No. of Spells per Staff Year"/>
    <tableColumn id="5" xr3:uid="{00000000-0010-0000-2F00-000005000000}" name="Certified Absences_x000a_Average Duration (Working Days)"/>
    <tableColumn id="6" xr3:uid="{00000000-0010-0000-2F00-000006000000}" name="Overall_x000a_No. of Spells per Staff Year"/>
    <tableColumn id="7" xr3:uid="{00000000-0010-0000-2F00-000007000000}" name="Overall_x000a_Average Duration (Working Days)"/>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3000000}" name="Figure_2" displayName="Figure_2" ref="A39:F50" totalsRowShown="0">
  <tableColumns count="6">
    <tableColumn id="1" xr3:uid="{00000000-0010-0000-0300-000001000000}" name="Department"/>
    <tableColumn id="2" xr3:uid="{00000000-0010-0000-0300-000002000000}" name=" Working Days Lost per Staff Year 2019/2020"/>
    <tableColumn id="3" xr3:uid="{00000000-0010-0000-0300-000003000000}" name=" Working Days Lost per Staff Year 2020/2021"/>
    <tableColumn id="4" xr3:uid="{00000000-0010-0000-0300-000004000000}" name=" Working Days Lost per Staff Year 2021/2022"/>
    <tableColumn id="5" xr3:uid="{00000000-0010-0000-0300-000005000000}" name=" Working Days Lost per Staff Year 2022/2023"/>
    <tableColumn id="6" xr3:uid="{00000000-0010-0000-0300-000006000000}" name=" Working Days Lost per Staff Year 2023/2024"/>
  </tableColumns>
  <tableStyleInfo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00000000-000C-0000-FFFF-FFFF30000000}" name="Table_2.2.3" displayName="Table_2.2.3" ref="A46:G49" totalsRowShown="0">
  <tableColumns count="7">
    <tableColumn id="1" xr3:uid="{00000000-0010-0000-3000-000001000000}" name="Sex"/>
    <tableColumn id="2" xr3:uid="{00000000-0010-0000-3000-000002000000}" name="Self-Certified Absences_x000a_No. of Spells per Staff Year"/>
    <tableColumn id="3" xr3:uid="{00000000-0010-0000-3000-000003000000}" name="Self-Certified Absences_x000a_Average Duration (Working Days)"/>
    <tableColumn id="4" xr3:uid="{00000000-0010-0000-3000-000004000000}" name="Certified Absences_x000a_No. of Spells per Staff Year"/>
    <tableColumn id="5" xr3:uid="{00000000-0010-0000-3000-000005000000}" name="Certified Absences_x000a_Average Duration (Working Days)"/>
    <tableColumn id="6" xr3:uid="{00000000-0010-0000-3000-000006000000}" name="Overall_x000a_No. of Spells per Staff Year"/>
    <tableColumn id="7" xr3:uid="{00000000-0010-0000-3000-000007000000}" name="Overall_x000a_Average Duration (Working Days)"/>
  </tableColumns>
  <tableStyleInfo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00000000-000C-0000-FFFF-FFFF31000000}" name="Table_2.2.4" displayName="Table_2.2.4" ref="A52:G58" totalsRowShown="0">
  <tableColumns count="7">
    <tableColumn id="1" xr3:uid="{00000000-0010-0000-3100-000001000000}" name="Age Group"/>
    <tableColumn id="2" xr3:uid="{00000000-0010-0000-3100-000002000000}" name="Self-Certified Absences_x000a_No. of Spells per Staff Year"/>
    <tableColumn id="3" xr3:uid="{00000000-0010-0000-3100-000003000000}" name="Self-Certified Absences_x000a_Average Duration (Working Days)"/>
    <tableColumn id="4" xr3:uid="{00000000-0010-0000-3100-000004000000}" name="Certified Absences_x000a_No. of Spells per Staff Year"/>
    <tableColumn id="5" xr3:uid="{00000000-0010-0000-3100-000005000000}" name="Certified Absences_x000a_Average Duration (Working Days)"/>
    <tableColumn id="6" xr3:uid="{00000000-0010-0000-3100-000006000000}" name="Overall_x000a_No. of Spells per Staff Year"/>
    <tableColumn id="7" xr3:uid="{00000000-0010-0000-3100-000007000000}" name="Overall_x000a_Average Duration (Working Days)"/>
  </tableColumns>
  <tableStyleInfo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00000000-000C-0000-FFFF-FFFF32000000}" name="Table_2.2.5" displayName="Table_2.2.5" ref="A61:F68" totalsRowShown="0">
  <tableColumns count="6">
    <tableColumn id="1" xr3:uid="{00000000-0010-0000-3200-000001000000}" name="Number of Absence Spells"/>
    <tableColumn id="2" xr3:uid="{00000000-0010-0000-3200-000002000000}" name="% of Staff_x000a_2019/2020"/>
    <tableColumn id="3" xr3:uid="{00000000-0010-0000-3200-000003000000}" name="% of Staff_x000a_2020/2021"/>
    <tableColumn id="4" xr3:uid="{00000000-0010-0000-3200-000004000000}" name="% of Staff_x000a_2021/2022"/>
    <tableColumn id="5" xr3:uid="{00000000-0010-0000-3200-000005000000}" name="% of Staff_x000a_2022/2023"/>
    <tableColumn id="6" xr3:uid="{00000000-0010-0000-3200-000006000000}" name="% of Staff_x000a_2023/2024"/>
  </tableColumns>
  <tableStyleInfo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00000000-000C-0000-FFFF-FFFF33000000}" name="Table_2.2.6" displayName="Table_2.2.6" ref="A71:F76" totalsRowShown="0">
  <tableColumns count="6">
    <tableColumn id="1" xr3:uid="{00000000-0010-0000-3300-000001000000}" name="Duration of Absence Spells_x000a_(Working Days)"/>
    <tableColumn id="2" xr3:uid="{00000000-0010-0000-3300-000002000000}" name="% of Spells_x000a_2019/2020"/>
    <tableColumn id="3" xr3:uid="{00000000-0010-0000-3300-000003000000}" name="% of Spells_x000a_2020/2021"/>
    <tableColumn id="4" xr3:uid="{00000000-0010-0000-3300-000004000000}" name="% of Spells_x000a_2021/2022"/>
    <tableColumn id="5" xr3:uid="{00000000-0010-0000-3300-000005000000}" name="% of Spells_x000a_2022/2023"/>
    <tableColumn id="6" xr3:uid="{00000000-0010-0000-3300-000006000000}" name="% of Spells_x000a_2023/2024"/>
  </tableColumns>
  <tableStyleInfo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00000000-000C-0000-FFFF-FFFF34000000}" name="Table_2.2.7" displayName="Table_2.2.7" ref="A79:F90" totalsRowShown="0">
  <tableColumns count="6">
    <tableColumn id="1" xr3:uid="{00000000-0010-0000-3400-000001000000}" name="Department"/>
    <tableColumn id="2" xr3:uid="{00000000-0010-0000-3400-000002000000}" name="Average Duration (Working Days)_x000a_2019/2020"/>
    <tableColumn id="3" xr3:uid="{00000000-0010-0000-3400-000003000000}" name="Average Duration (Working Days)_x000a_2020/2021"/>
    <tableColumn id="4" xr3:uid="{00000000-0010-0000-3400-000004000000}" name="Average Duration (Working Days)_x000a_2021/2022"/>
    <tableColumn id="5" xr3:uid="{00000000-0010-0000-3400-000005000000}" name="Average Duration (Working Days)_x000a_2022/2023"/>
    <tableColumn id="6" xr3:uid="{00000000-0010-0000-3400-000006000000}" name="Average Duration (Working Days)_x000a_2023/2024"/>
  </tableColumns>
  <tableStyleInfo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00000000-000C-0000-FFFF-FFFF35000000}" name="Table_2.2.8" displayName="Table_2.2.8" ref="A93:F99" totalsRowShown="0">
  <tableColumns count="6">
    <tableColumn id="1" xr3:uid="{00000000-0010-0000-3500-000001000000}" name="Cumulative Number of _x000a_Working Days Lost"/>
    <tableColumn id="2" xr3:uid="{00000000-0010-0000-3500-000002000000}" name="% of Staff_x000a_2019/2020"/>
    <tableColumn id="3" xr3:uid="{00000000-0010-0000-3500-000003000000}" name="% of Staff_x000a_2020/2021"/>
    <tableColumn id="4" xr3:uid="{00000000-0010-0000-3500-000004000000}" name="% of Staff_x000a_2021/2022"/>
    <tableColumn id="5" xr3:uid="{00000000-0010-0000-3500-000005000000}" name="% of Staff_x000a_2022/2023"/>
    <tableColumn id="6" xr3:uid="{00000000-0010-0000-3500-000006000000}" name="% of Staff_x000a_2023/2024"/>
  </tableColumns>
  <tableStyleInfo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00000000-000C-0000-FFFF-FFFF36000000}" name="Table_2.2.9" displayName="Table_2.2.9" ref="A102:F107" totalsRowShown="0">
  <tableColumns count="6">
    <tableColumn id="1" xr3:uid="{00000000-0010-0000-3600-000001000000}" name="Duration of Absence_x000a_(Working Days)"/>
    <tableColumn id="2" xr3:uid="{00000000-0010-0000-3600-000002000000}" name="% of Working Days Lost_x000a_2019/2020"/>
    <tableColumn id="3" xr3:uid="{00000000-0010-0000-3600-000003000000}" name="% of Working Days Lost_x000a_2020/2021"/>
    <tableColumn id="4" xr3:uid="{00000000-0010-0000-3600-000004000000}" name="% of Working Days Lost_x000a_2021/2022"/>
    <tableColumn id="5" xr3:uid="{00000000-0010-0000-3600-000005000000}" name="% of Working Days Lost_x000a_2022/2023"/>
    <tableColumn id="6" xr3:uid="{00000000-0010-0000-3600-000006000000}" name="% of Working Days Lost_x000a_2023/2024"/>
  </tableColumns>
  <tableStyleInfo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0000000}" name="Figure_15" displayName="Figure_15" ref="A13:C30" totalsRowShown="0">
  <tableColumns count="3">
    <tableColumn id="1" xr3:uid="{00000000-0010-0000-1000-000001000000}" name="Reason for Absence"/>
    <tableColumn id="2" xr3:uid="{00000000-0010-0000-1000-000002000000}" name="% of Working Days Lost"/>
    <tableColumn id="3" xr3:uid="{00000000-0010-0000-1000-000003000000}" name="% of Spells"/>
  </tableColumns>
  <tableStyleInfo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11000000}" name="Figure_16" displayName="Figure_16" ref="A151:B162" totalsRowShown="0">
  <tableColumns count="2">
    <tableColumn id="1" xr3:uid="{00000000-0010-0000-1100-000001000000}" name="Department"/>
    <tableColumn id="2" xr3:uid="{00000000-0010-0000-1100-000002000000}" name="Working Days Lost to COVID-19 per Staff Year"/>
  </tableColumns>
  <tableStyleInfo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2000000}" name="Table_2" displayName="Table_2" ref="A33:B58" totalsRowShown="0">
  <tableColumns count="2">
    <tableColumn id="1" xr3:uid="{00000000-0010-0000-1200-000001000000}" name="Reason for Absence"/>
    <tableColumn id="2" xr3:uid="{00000000-0010-0000-1200-000002000000}" name="Average Duration (Working Days)"/>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4000000}" name="Figure_3" displayName="Figure_3" ref="A53:F65" totalsRowShown="0">
  <tableColumns count="6">
    <tableColumn id="1" xr3:uid="{00000000-0010-0000-0400-000001000000}" name="Analagous Grade Level"/>
    <tableColumn id="2" xr3:uid="{00000000-0010-0000-0400-000002000000}" name=" Working Days Lost per Staff Year 2019/2020"/>
    <tableColumn id="3" xr3:uid="{00000000-0010-0000-0400-000003000000}" name=" Working Days Lost per Staff Year 2020/2021"/>
    <tableColumn id="4" xr3:uid="{00000000-0010-0000-0400-000004000000}" name=" Working Days Lost per Staff Year 2021/2022"/>
    <tableColumn id="5" xr3:uid="{00000000-0010-0000-0400-000005000000}" name=" Working Days Lost per Staff Year 2022/2023"/>
    <tableColumn id="6" xr3:uid="{00000000-0010-0000-0400-000006000000}" name=" Working Days Lost per Staff Year 2023/2024"/>
  </tableColumns>
  <tableStyleInfo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3000000}" name="Table_3" displayName="Table_3" ref="A62:J88" totalsRowShown="0">
  <tableColumns count="10">
    <tableColumn id="1" xr3:uid="{00000000-0010-0000-1300-000001000000}" name="Reason for Absence"/>
    <tableColumn id="2" xr3:uid="{00000000-0010-0000-1300-000002000000}" name="% of Working Days Lost_x000a_G7+"/>
    <tableColumn id="3" xr3:uid="{00000000-0010-0000-1300-000003000000}" name="% of Working Days Lost_x000a_DP"/>
    <tableColumn id="4" xr3:uid="{00000000-0010-0000-1300-000004000000}" name="% of Working Days Lost_x000a_SO"/>
    <tableColumn id="5" xr3:uid="{00000000-0010-0000-1300-000005000000}" name="% of Working Days Lost_x000a_EOI"/>
    <tableColumn id="6" xr3:uid="{00000000-0010-0000-1300-000006000000}" name="% of Working Days Lost_x000a_EOII"/>
    <tableColumn id="7" xr3:uid="{00000000-0010-0000-1300-000007000000}" name="% of Working Days Lost_x000a_AO"/>
    <tableColumn id="8" xr3:uid="{00000000-0010-0000-1300-000008000000}" name="% of Working Days Lost_x000a_AA"/>
    <tableColumn id="9" xr3:uid="{00000000-0010-0000-1300-000009000000}" name="% of Working Days Lost_x000a_Industrial"/>
    <tableColumn id="10" xr3:uid="{00000000-0010-0000-1300-00000A000000}" name="% of Working Days Lost_x000a_Prison Grade"/>
  </tableColumns>
  <tableStyleInfo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14000000}" name="Table_4" displayName="Table_4" ref="A92:C118" totalsRowShown="0">
  <tableColumns count="3">
    <tableColumn id="1" xr3:uid="{00000000-0010-0000-1400-000001000000}" name="Reason for Absence"/>
    <tableColumn id="2" xr3:uid="{00000000-0010-0000-1400-000002000000}" name="% of Working Days Lost_x000a_Male"/>
    <tableColumn id="3" xr3:uid="{00000000-0010-0000-1400-000003000000}" name="% of Working Days Lost_x000a_Female"/>
  </tableColumns>
  <tableStyleInfo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00000000-000C-0000-FFFF-FFFF15000000}" name="Table_5" displayName="Table_5" ref="A122:F148" totalsRowShown="0">
  <tableColumns count="6">
    <tableColumn id="1" xr3:uid="{00000000-0010-0000-1500-000001000000}" name="Reason for Absence"/>
    <tableColumn id="2" xr3:uid="{00000000-0010-0000-1500-000002000000}" name="% of Working Days Lost_x000a_16-24"/>
    <tableColumn id="3" xr3:uid="{00000000-0010-0000-1500-000003000000}" name="% of Working Days Lost_x000a_25-34"/>
    <tableColumn id="4" xr3:uid="{00000000-0010-0000-1500-000004000000}" name="% of Working Days Lost _x000a_35-44"/>
    <tableColumn id="5" xr3:uid="{00000000-0010-0000-1500-000005000000}" name="% of Working Days Lost_x000a_45-54"/>
    <tableColumn id="6" xr3:uid="{00000000-0010-0000-1500-000006000000}" name="% of Working Days Lost_x000a_55+"/>
  </tableColumns>
  <tableStyleInfo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00000000-000C-0000-FFFF-FFFF37000000}" name="Table_3.2.1" displayName="Table_3.2.1" ref="A17:D43" totalsRowShown="0">
  <tableColumns count="4">
    <tableColumn id="1" xr3:uid="{00000000-0010-0000-3700-000001000000}" name="Reason for Absence"/>
    <tableColumn id="2" xr3:uid="{00000000-0010-0000-3700-000002000000}" name="% of Available Working Days Lost_x000a_Self-Certified"/>
    <tableColumn id="3" xr3:uid="{00000000-0010-0000-3700-000003000000}" name="% of Available Working Days Lost_x000a_Certified"/>
    <tableColumn id="4" xr3:uid="{00000000-0010-0000-3700-000004000000}" name="% of Available Working Days Lost_x000a_Overall"/>
  </tableColumns>
  <tableStyleInfo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00000000-000C-0000-FFFF-FFFF38000000}" name="Table_3.2.10" displayName="Table_3.2.10" ref="A189:D195" totalsRowShown="0">
  <tableColumns count="4">
    <tableColumn id="1" xr3:uid="{00000000-0010-0000-3800-000001000000}" name="Age Group"/>
    <tableColumn id="2" xr3:uid="{00000000-0010-0000-3800-000002000000}" name="Working Days Lost to COVID-19 per Staff Year"/>
    <tableColumn id="3" xr3:uid="{00000000-0010-0000-3800-000003000000}" name="% of Available Working Days Lost to COVID-19"/>
    <tableColumn id="4" xr3:uid="{00000000-0010-0000-3800-000004000000}" name="% of Sickness Days Attributable to COVID-19"/>
  </tableColumns>
  <tableStyleInfo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00000000-000C-0000-FFFF-FFFF39000000}" name="Table_3.2.2" displayName="Table_3.2.2" ref="A46:F72" totalsRowShown="0">
  <tableColumns count="6">
    <tableColumn id="1" xr3:uid="{00000000-0010-0000-3900-000001000000}" name="Reason for Absence"/>
    <tableColumn id="2" xr3:uid="{00000000-0010-0000-3900-000002000000}" name="% of Spells_x000a_2019/2020"/>
    <tableColumn id="3" xr3:uid="{00000000-0010-0000-3900-000003000000}" name="% of Spells_x000a_2020/2021"/>
    <tableColumn id="4" xr3:uid="{00000000-0010-0000-3900-000004000000}" name="% of Spells_x000a_2021/2022"/>
    <tableColumn id="5" xr3:uid="{00000000-0010-0000-3900-000005000000}" name="% of Spells_x000a_2022/2023"/>
    <tableColumn id="6" xr3:uid="{00000000-0010-0000-3900-000006000000}" name="% of Spells_x000a_2023/2024"/>
  </tableColumns>
  <tableStyleInfo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00000000-000C-0000-FFFF-FFFF3A000000}" name="Table_3.2.3" displayName="Table_3.2.3" ref="A75:F101" totalsRowShown="0">
  <tableColumns count="6">
    <tableColumn id="1" xr3:uid="{00000000-0010-0000-3A00-000001000000}" name="Reason for Absence"/>
    <tableColumn id="2" xr3:uid="{00000000-0010-0000-3A00-000002000000}" name="% of Working Days Lost_x000a_2019/2020"/>
    <tableColumn id="3" xr3:uid="{00000000-0010-0000-3A00-000003000000}" name="% of Working Days Lost_x000a_2020/2021"/>
    <tableColumn id="4" xr3:uid="{00000000-0010-0000-3A00-000004000000}" name="% of Working Days Lost_x000a_2021/2022"/>
    <tableColumn id="5" xr3:uid="{00000000-0010-0000-3A00-000005000000}" name="% of Working Days Lost_x000a_2022/2023"/>
    <tableColumn id="6" xr3:uid="{00000000-0010-0000-3A00-000006000000}" name="% of Working Days Lost_x000a_2023/2024"/>
  </tableColumns>
  <tableStyleInfo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00000000-000C-0000-FFFF-FFFF3B000000}" name="Table_3.2.4" displayName="Table_3.2.4" ref="A104:F111" totalsRowShown="0">
  <tableColumns count="6">
    <tableColumn id="1" xr3:uid="{00000000-0010-0000-3B00-000001000000}" name="Sub-reason for Absence"/>
    <tableColumn id="2" xr3:uid="{00000000-0010-0000-3B00-000002000000}" name="% of ASD Working Days Lost_x000a_2019/2020"/>
    <tableColumn id="3" xr3:uid="{00000000-0010-0000-3B00-000003000000}" name="% of ASD Working Days Lost_x000a_2020/2021"/>
    <tableColumn id="4" xr3:uid="{00000000-0010-0000-3B00-000004000000}" name="% of ASD Working Days Lost_x000a_2021/2022"/>
    <tableColumn id="5" xr3:uid="{00000000-0010-0000-3B00-000005000000}" name="% of ASD Working Days Lost_x000a_2022/2023"/>
    <tableColumn id="6" xr3:uid="{00000000-0010-0000-3B00-000006000000}" name="% of ASD Working Days Lost_x000a_2023/2024"/>
  </tableColumns>
  <tableStyleInfo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00000000-000C-0000-FFFF-FFFF3C000000}" name="Table_3.2.5" displayName="Table_3.2.5" ref="A115:F122" totalsRowShown="0">
  <tableColumns count="6">
    <tableColumn id="1" xr3:uid="{00000000-0010-0000-3C00-000001000000}" name="Sub-reason for Absence"/>
    <tableColumn id="2" xr3:uid="{00000000-0010-0000-3C00-000002000000}" name="% of ASD Spells_x000a_2019/2020"/>
    <tableColumn id="3" xr3:uid="{00000000-0010-0000-3C00-000003000000}" name="% of ASD Spells_x000a_2020/2021"/>
    <tableColumn id="4" xr3:uid="{00000000-0010-0000-3C00-000004000000}" name="% of ASD Spells_x000a_2021/2022"/>
    <tableColumn id="5" xr3:uid="{00000000-0010-0000-3C00-000005000000}" name="% of ASD Spells_x000a_2022/2023"/>
    <tableColumn id="6" xr3:uid="{00000000-0010-0000-3C00-000006000000}" name="% of ASD Spells_x000a_2023/2024"/>
  </tableColumns>
  <tableStyleInfo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00000000-000C-0000-FFFF-FFFF3D000000}" name="Table_3.2.6" displayName="Table_3.2.6" ref="A125:F150" totalsRowShown="0">
  <tableColumns count="6">
    <tableColumn id="1" xr3:uid="{00000000-0010-0000-3D00-000001000000}" name="Reason for Absence"/>
    <tableColumn id="2" xr3:uid="{00000000-0010-0000-3D00-000002000000}" name="Average Duration (Working Days)_x000a_2019/2020"/>
    <tableColumn id="3" xr3:uid="{00000000-0010-0000-3D00-000003000000}" name="Average Duration (Working Days)_x000a_2020/2021"/>
    <tableColumn id="4" xr3:uid="{00000000-0010-0000-3D00-000004000000}" name="Average Duration (Working Days)_x000a_2021/2022"/>
    <tableColumn id="5" xr3:uid="{00000000-0010-0000-3D00-000005000000}" name="Average Duration (Working Days)_x000a_2022/2023"/>
    <tableColumn id="6" xr3:uid="{00000000-0010-0000-3D00-000006000000}" name="Average Duration (Working Days)_x000a_2023/2024"/>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5000000}" name="Figure_4" displayName="Figure_4" ref="A68:F72" totalsRowShown="0">
  <tableColumns count="6">
    <tableColumn id="1" xr3:uid="{00000000-0010-0000-0500-000001000000}" name="Sex"/>
    <tableColumn id="2" xr3:uid="{00000000-0010-0000-0500-000002000000}" name=" Working Days Lost per Staff Year 2019/2020"/>
    <tableColumn id="3" xr3:uid="{00000000-0010-0000-0500-000003000000}" name=" Working Days Lost per Staff Year 2020/2021"/>
    <tableColumn id="4" xr3:uid="{00000000-0010-0000-0500-000004000000}" name=" Working Days Lost per Staff Year 2021/2022"/>
    <tableColumn id="5" xr3:uid="{00000000-0010-0000-0500-000005000000}" name=" Working Days Lost per Staff Year 2022/2023"/>
    <tableColumn id="6" xr3:uid="{00000000-0010-0000-0500-000006000000}" name=" Working Days Lost per Staff Year 2023/2024"/>
  </tableColumns>
  <tableStyleInfo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00000000-000C-0000-FFFF-FFFF3E000000}" name="Table_3.2.7" displayName="Table_3.2.7" ref="A153:D164" totalsRowShown="0">
  <tableColumns count="4">
    <tableColumn id="1" xr3:uid="{00000000-0010-0000-3E00-000001000000}" name="Department"/>
    <tableColumn id="2" xr3:uid="{00000000-0010-0000-3E00-000002000000}" name="Working Days Lost to COVID-19 per Staff Year"/>
    <tableColumn id="3" xr3:uid="{00000000-0010-0000-3E00-000003000000}" name="% of Available Working Days Lost to COVID-19"/>
    <tableColumn id="4" xr3:uid="{00000000-0010-0000-3E00-000004000000}" name="% of Sickness Days Attributable to COVID-19"/>
  </tableColumns>
  <tableStyleInfo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00000000-000C-0000-FFFF-FFFF3F000000}" name="Table_3.2.8" displayName="Table_3.2.8" ref="A167:D179" totalsRowShown="0">
  <tableColumns count="4">
    <tableColumn id="1" xr3:uid="{00000000-0010-0000-3F00-000001000000}" name="Grade Level"/>
    <tableColumn id="2" xr3:uid="{00000000-0010-0000-3F00-000002000000}" name="Working Days Lost to COVID-19 per Staff Year"/>
    <tableColumn id="3" xr3:uid="{00000000-0010-0000-3F00-000003000000}" name="% of Available Working Days Lost to COVID-19"/>
    <tableColumn id="4" xr3:uid="{00000000-0010-0000-3F00-000004000000}" name="% of Sickness Days Attributable to COVID-19"/>
  </tableColumns>
  <tableStyleInfo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00000000-000C-0000-FFFF-FFFF40000000}" name="Table_3.2.9" displayName="Table_3.2.9" ref="A182:D186" totalsRowShown="0">
  <tableColumns count="4">
    <tableColumn id="1" xr3:uid="{00000000-0010-0000-4000-000001000000}" name="Sex"/>
    <tableColumn id="2" xr3:uid="{00000000-0010-0000-4000-000002000000}" name="Working Days Lost to COVID-19 per Staff Year"/>
    <tableColumn id="3" xr3:uid="{00000000-0010-0000-4000-000003000000}" name="% of Available Working Days Lost to COVID-19"/>
    <tableColumn id="4" xr3:uid="{00000000-0010-0000-4000-000004000000}" name="% of Sickness Days Attributable to COVID-19"/>
  </tableColumns>
  <tableStyleInfo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16000000}" name="Figure_17" displayName="Figure_17" ref="A24:B280" totalsRowShown="0">
  <tableColumns count="2">
    <tableColumn id="1" xr3:uid="{00000000-0010-0000-1600-000001000000}" name="Duration of Absence (Working Days)"/>
    <tableColumn id="2" xr3:uid="{00000000-0010-0000-1600-000002000000}" name="No. of Spells"/>
  </tableColumns>
  <tableStyleInfo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7000000}" name="Figure_18" displayName="Figure_18" ref="A283:B295" totalsRowShown="0">
  <tableColumns count="2">
    <tableColumn id="1" xr3:uid="{00000000-0010-0000-1700-000001000000}" name="Grade Level"/>
    <tableColumn id="2" xr3:uid="{00000000-0010-0000-1700-000002000000}" name="% of staff with 1 or more Long-term Absence"/>
  </tableColumns>
  <tableStyleInfo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18000000}" name="Figure_19" displayName="Figure_19" ref="A298:B302" totalsRowShown="0">
  <tableColumns count="2">
    <tableColumn id="1" xr3:uid="{00000000-0010-0000-1800-000001000000}" name="Sex"/>
    <tableColumn id="2" xr3:uid="{00000000-0010-0000-1800-000002000000}" name="% of staff with 1 or more Long-term Absence"/>
  </tableColumns>
  <tableStyleInfo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19000000}" name="Figure_20" displayName="Figure_20" ref="A305:B311" totalsRowShown="0">
  <tableColumns count="2">
    <tableColumn id="1" xr3:uid="{00000000-0010-0000-1900-000001000000}" name="Age Group"/>
    <tableColumn id="2" xr3:uid="{00000000-0010-0000-1900-000002000000}" name="% of staff with 1 or more Long-term Absence"/>
  </tableColumns>
  <tableStyleInfo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00000000-000C-0000-FFFF-FFFF1A000000}" name="Table_6" displayName="Table_6" ref="A15:C20" totalsRowShown="0">
  <tableColumns count="3">
    <tableColumn id="1" xr3:uid="{00000000-0010-0000-1A00-000001000000}" name="Number of Long-term Absence Spells"/>
    <tableColumn id="2" xr3:uid="{00000000-0010-0000-1A00-000002000000}" name="Number of Staff"/>
    <tableColumn id="3" xr3:uid="{00000000-0010-0000-1A00-000003000000}" name="% of Staff"/>
  </tableColumns>
  <tableStyleInfo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00000000-000C-0000-FFFF-FFFF1B000000}" name="Table_7" displayName="Table_7" ref="A314:C329" totalsRowShown="0">
  <tableColumns count="3">
    <tableColumn id="1" xr3:uid="{00000000-0010-0000-1B00-000001000000}" name="Reason for Absence"/>
    <tableColumn id="2" xr3:uid="{00000000-0010-0000-1B00-000002000000}" name="% of Long-term Working Days Lost"/>
    <tableColumn id="3" xr3:uid="{00000000-0010-0000-1B00-000003000000}" name="% of Long-term Spells"/>
  </tableColumns>
  <tableStyleInfo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00000000-000C-0000-FFFF-FFFF1C000000}" name="Table_8" displayName="Table_8" ref="A332:F343" totalsRowShown="0">
  <tableColumns count="6">
    <tableColumn id="1" xr3:uid="{00000000-0010-0000-1C00-000001000000}" name="Department"/>
    <tableColumn id="2" xr3:uid="{00000000-0010-0000-1C00-000002000000}" name="Long-term Frequency Rate (%) _x000a_2019/2020"/>
    <tableColumn id="3" xr3:uid="{00000000-0010-0000-1C00-000003000000}" name="Long-term Frequency Rate (%) _x000a_2020/2021"/>
    <tableColumn id="4" xr3:uid="{00000000-0010-0000-1C00-000004000000}" name="Long-term Frequency Rate (%) _x000a_2021/2022"/>
    <tableColumn id="5" xr3:uid="{00000000-0010-0000-1C00-000005000000}" name="Long-term Frequency Rate (%) _x000a_2022/2023"/>
    <tableColumn id="6" xr3:uid="{00000000-0010-0000-1C00-000006000000}" name="Long-term Frequency Rate (%) _x000a_2023/2024"/>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6000000}" name="Figure_5" displayName="Figure_5" ref="A87:F93" totalsRowShown="0">
  <tableColumns count="6">
    <tableColumn id="1" xr3:uid="{00000000-0010-0000-0600-000001000000}" name="Age Group"/>
    <tableColumn id="2" xr3:uid="{00000000-0010-0000-0600-000002000000}" name=" Working Days Lost per Staff Year 2019/2020"/>
    <tableColumn id="3" xr3:uid="{00000000-0010-0000-0600-000003000000}" name=" Working Days Lost per Staff Year 2020/2021"/>
    <tableColumn id="4" xr3:uid="{00000000-0010-0000-0600-000004000000}" name=" Working Days Lost per Staff Year 2021/2022"/>
    <tableColumn id="5" xr3:uid="{00000000-0010-0000-0600-000005000000}" name=" Working Days Lost per Staff Year 2022/2023"/>
    <tableColumn id="6" xr3:uid="{00000000-0010-0000-0600-000006000000}" name=" Working Days Lost per Staff Year 2023/2024"/>
  </tableColumns>
  <tableStyleInfo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xr:uid="{00000000-000C-0000-FFFF-FFFF1D000000}" name="Table_9" displayName="Table_9" ref="A346:F357" totalsRowShown="0">
  <tableColumns count="6">
    <tableColumn id="1" xr3:uid="{00000000-0010-0000-1D00-000001000000}" name="Department"/>
    <tableColumn id="2" xr3:uid="{00000000-0010-0000-1D00-000002000000}" name="Long-term Duration (Working Days) _x000a_2019/2020"/>
    <tableColumn id="3" xr3:uid="{00000000-0010-0000-1D00-000003000000}" name="Long-term Duration (Working Days) _x000a_2020/2021"/>
    <tableColumn id="4" xr3:uid="{00000000-0010-0000-1D00-000004000000}" name="Long-term Duration (Working Days) _x000a_2021/2022"/>
    <tableColumn id="5" xr3:uid="{00000000-0010-0000-1D00-000005000000}" name="Long-term Duration (Working Days) _x000a_2022/2023"/>
    <tableColumn id="6" xr3:uid="{00000000-0010-0000-1D00-000006000000}" name="Long-term Duration (Working Days) _x000a_2023/2024"/>
  </tableColumns>
  <tableStyleInfo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00000000-000C-0000-FFFF-FFFF41000000}" name="Table_4.2.1" displayName="Table_4.2.1" ref="A19:D30" totalsRowShown="0">
  <tableColumns count="4">
    <tableColumn id="1" xr3:uid="{00000000-0010-0000-4100-000001000000}" name="Department"/>
    <tableColumn id="2" xr3:uid="{00000000-0010-0000-4100-000002000000}" name="No. of Spells per 100 Staff Years"/>
    <tableColumn id="3" xr3:uid="{00000000-0010-0000-4100-000003000000}" name="Average Duration (Working Days)"/>
    <tableColumn id="4" xr3:uid="{00000000-0010-0000-4100-000004000000}" name="% of Working Days Lost due to Long-term Absence"/>
  </tableColumns>
  <tableStyleInfo showFirstColumn="0"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00000000-000C-0000-FFFF-FFFF42000000}" name="Table_4.2.10" displayName="Table_4.2.10" ref="A137:F149" totalsRowShown="0">
  <tableColumns count="6">
    <tableColumn id="1" xr3:uid="{00000000-0010-0000-4200-000001000000}" name="Grade Level"/>
    <tableColumn id="2" xr3:uid="{00000000-0010-0000-4200-000002000000}" name="% of Staff with one or more Long-term Absence_x000a_2019/2020"/>
    <tableColumn id="3" xr3:uid="{00000000-0010-0000-4200-000003000000}" name="% of Staff with one or more Long-term Absence_x000a_2020/2021"/>
    <tableColumn id="4" xr3:uid="{00000000-0010-0000-4200-000004000000}" name="% of Staff with one or more Long-term Absence_x000a_2021/2022"/>
    <tableColumn id="5" xr3:uid="{00000000-0010-0000-4200-000005000000}" name="% of Staff with one or more Long-term Absence_x000a_2022/2023"/>
    <tableColumn id="6" xr3:uid="{00000000-0010-0000-4200-000006000000}" name="% of Staff with one or more Long-term Absence_x000a_2023/2024"/>
  </tableColumns>
  <tableStyleInfo showFirstColumn="0" showLastColumn="0"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00000000-000C-0000-FFFF-FFFF43000000}" name="Table_4.2.11" displayName="Table_4.2.11" ref="A152:F156" totalsRowShown="0">
  <tableColumns count="6">
    <tableColumn id="1" xr3:uid="{00000000-0010-0000-4300-000001000000}" name="Sex"/>
    <tableColumn id="2" xr3:uid="{00000000-0010-0000-4300-000002000000}" name="% of Staff with one or more Long-term Absence_x000a_2019/2020"/>
    <tableColumn id="3" xr3:uid="{00000000-0010-0000-4300-000003000000}" name="% of Staff with one or more Long-term Absence_x000a_2020/2021"/>
    <tableColumn id="4" xr3:uid="{00000000-0010-0000-4300-000004000000}" name="% of Staff with one or more Long-term Absence_x000a_2021/2022"/>
    <tableColumn id="5" xr3:uid="{00000000-0010-0000-4300-000005000000}" name="% of Staff with one or more Long-term Absence_x000a_2022/2023"/>
    <tableColumn id="6" xr3:uid="{00000000-0010-0000-4300-000006000000}" name="% of Staff with one or more Long-term Absence_x000a_2023/2024"/>
  </tableColumns>
  <tableStyleInfo showFirstColumn="0" showLastColumn="0" showRowStripes="1"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00000000-000C-0000-FFFF-FFFF44000000}" name="Table_4.2.12" displayName="Table_4.2.12" ref="A159:F165" totalsRowShown="0">
  <tableColumns count="6">
    <tableColumn id="1" xr3:uid="{00000000-0010-0000-4400-000001000000}" name="Age Group"/>
    <tableColumn id="2" xr3:uid="{00000000-0010-0000-4400-000002000000}" name="% of Staff with one or more Long-term Absence_x000a_2019/2020"/>
    <tableColumn id="3" xr3:uid="{00000000-0010-0000-4400-000003000000}" name="% of Staff with one or more Long-term Absence_x000a_2020/2021"/>
    <tableColumn id="4" xr3:uid="{00000000-0010-0000-4400-000004000000}" name="% of Staff with one or more Long-term Absence_x000a_2021/2022"/>
    <tableColumn id="5" xr3:uid="{00000000-0010-0000-4400-000005000000}" name="% of Staff with one or more Long-term Absence_x000a_2022/2023"/>
    <tableColumn id="6" xr3:uid="{00000000-0010-0000-4400-000006000000}" name="% of Staff with one or more Long-term Absence_x000a_2023/2024"/>
  </tableColumns>
  <tableStyleInfo showFirstColumn="0" showLastColumn="0" showRowStripes="1"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00000000-000C-0000-FFFF-FFFF45000000}" name="Table_4.2.2" displayName="Table_4.2.2" ref="A33:D45" totalsRowShown="0">
  <tableColumns count="4">
    <tableColumn id="1" xr3:uid="{00000000-0010-0000-4500-000001000000}" name="Grade Level"/>
    <tableColumn id="2" xr3:uid="{00000000-0010-0000-4500-000002000000}" name="No. of Spells per 100 Staff Years"/>
    <tableColumn id="3" xr3:uid="{00000000-0010-0000-4500-000003000000}" name="Average Duration (Working Days)"/>
    <tableColumn id="4" xr3:uid="{00000000-0010-0000-4500-000004000000}" name="% of Working Days Lost due to Long-term Absence"/>
  </tableColumns>
  <tableStyleInfo showFirstColumn="0" showLastColumn="0" showRowStripes="1"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00000000-000C-0000-FFFF-FFFF46000000}" name="Table_4.2.3" displayName="Table_4.2.3" ref="A48:D52" totalsRowShown="0">
  <tableColumns count="4">
    <tableColumn id="1" xr3:uid="{00000000-0010-0000-4600-000001000000}" name="Sex"/>
    <tableColumn id="2" xr3:uid="{00000000-0010-0000-4600-000002000000}" name="No. of Spells per 100 Staff Years"/>
    <tableColumn id="3" xr3:uid="{00000000-0010-0000-4600-000003000000}" name="Average Duration (Working Days)"/>
    <tableColumn id="4" xr3:uid="{00000000-0010-0000-4600-000004000000}" name="% of Working Days Lost due to Long-term Absence"/>
  </tableColumns>
  <tableStyleInfo showFirstColumn="0" showLastColumn="0" showRowStripes="1"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00000000-000C-0000-FFFF-FFFF47000000}" name="Table_4.2.4" displayName="Table_4.2.4" ref="A54:D60" totalsRowShown="0">
  <tableColumns count="4">
    <tableColumn id="1" xr3:uid="{00000000-0010-0000-4700-000001000000}" name="Age Group"/>
    <tableColumn id="2" xr3:uid="{00000000-0010-0000-4700-000002000000}" name="No. of Spells per 100 Staff Years"/>
    <tableColumn id="3" xr3:uid="{00000000-0010-0000-4700-000003000000}" name="Average Duration (Working Days)"/>
    <tableColumn id="4" xr3:uid="{00000000-0010-0000-4700-000004000000}" name="% of Working Days Lost due to Long-term Absence"/>
  </tableColumns>
  <tableStyleInfo showFirstColumn="0" showLastColumn="0" showRowStripes="1"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00000000-000C-0000-FFFF-FFFF48000000}" name="Table_4.2.5" displayName="Table_4.2.5" ref="A63:F75" totalsRowShown="0">
  <tableColumns count="6">
    <tableColumn id="1" xr3:uid="{00000000-0010-0000-4800-000001000000}" name="Grade Level"/>
    <tableColumn id="2" xr3:uid="{00000000-0010-0000-4800-000002000000}" name="% of Working Days Lost due to Long-term Absence_x000a_2019/2020"/>
    <tableColumn id="3" xr3:uid="{00000000-0010-0000-4800-000003000000}" name="% of Working Days Lost due to Long-term Absence_x000a_2020/2021"/>
    <tableColumn id="4" xr3:uid="{00000000-0010-0000-4800-000004000000}" name="% of Working Days Lost due to Long-term Absence_x000a_2021/2022"/>
    <tableColumn id="5" xr3:uid="{00000000-0010-0000-4800-000005000000}" name="% of Working Days Lost due to Long-term Absence_x000a_2022/2023"/>
    <tableColumn id="6" xr3:uid="{00000000-0010-0000-4800-000006000000}" name="% of Working Days Lost due to Long-term Absence_x000a_2023/2024"/>
  </tableColumns>
  <tableStyleInfo showFirstColumn="0" showLastColumn="0" showRowStripes="1"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00000000-000C-0000-FFFF-FFFF49000000}" name="Table_4.2.6" displayName="Table_4.2.6" ref="A78:F81" totalsRowShown="0">
  <tableColumns count="6">
    <tableColumn id="1" xr3:uid="{00000000-0010-0000-4900-000001000000}" name="Sex"/>
    <tableColumn id="2" xr3:uid="{00000000-0010-0000-4900-000002000000}" name="% of Working Days Lost due to Long-term Absence_x000a_2019/2020"/>
    <tableColumn id="3" xr3:uid="{00000000-0010-0000-4900-000003000000}" name="% of Working Days Lost due to Long-term Absence_x000a_2020/2021"/>
    <tableColumn id="4" xr3:uid="{00000000-0010-0000-4900-000004000000}" name="% of Working Days Lost due to Long-term Absence_x000a_2021/2022"/>
    <tableColumn id="5" xr3:uid="{00000000-0010-0000-4900-000005000000}" name="% of Working Days Lost due to Long-term Absence_x000a_2022/2023"/>
    <tableColumn id="6" xr3:uid="{00000000-0010-0000-4900-000006000000}" name="% of Working Days Lost due to Long-term Absence_x000a_2023/2024"/>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7000000}" name="Figure_6" displayName="Figure_6" ref="A97:J104" totalsRowShown="0">
  <tableColumns count="10">
    <tableColumn id="1" xr3:uid="{00000000-0010-0000-0700-000001000000}" name="Organisation"/>
    <tableColumn id="3" xr3:uid="{00000000-0010-0000-0700-000003000000}" name="Av Working Days Lost per Staff Year _x000a_2015/16" dataDxfId="18" dataCellStyle="style1431079243480"/>
    <tableColumn id="4" xr3:uid="{00000000-0010-0000-0700-000004000000}" name="Av Working Days Lost per Staff Year _x000a_2016/17" dataDxfId="17" dataCellStyle="style1431079243480"/>
    <tableColumn id="5" xr3:uid="{00000000-0010-0000-0700-000005000000}" name="Av Working Days Lost per Staff Year _x000a_2017/18" dataDxfId="16" dataCellStyle="style1431079243480"/>
    <tableColumn id="6" xr3:uid="{00000000-0010-0000-0700-000006000000}" name="Av Working Days Lost per Staff Year _x000a_2018/19" dataDxfId="15" dataCellStyle="style1431079243480"/>
    <tableColumn id="7" xr3:uid="{00000000-0010-0000-0700-000007000000}" name="Av Working Days Lost per Staff Year _x000a_2019/20" dataDxfId="14" dataCellStyle="style1431079243480"/>
    <tableColumn id="8" xr3:uid="{00000000-0010-0000-0700-000008000000}" name="Av Working Days Lost per Staff Year _x000a_2020/21" dataDxfId="13" dataCellStyle="style1431079243480"/>
    <tableColumn id="9" xr3:uid="{00000000-0010-0000-0700-000009000000}" name="Av Working Days Lost per Staff Year _x000a_2021/22" dataDxfId="12" dataCellStyle="style1431079243480"/>
    <tableColumn id="10" xr3:uid="{FBA314A1-093C-436A-979D-CCC2E6444A5E}" name="Av Working Days Lost per Staff Year _x000a_2022/23" dataDxfId="11" dataCellStyle="style1431079243480"/>
    <tableColumn id="11" xr3:uid="{5E3778D9-8BF0-4338-8B6F-3336FA3C0881}" name="Av Working Days Lost per Staff Year _x000a_2023/24" dataDxfId="10" dataCellStyle="style1431079243480"/>
  </tableColumns>
  <tableStyleInfo showFirstColumn="0" showLastColumn="0" showRowStripes="1"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xr:uid="{00000000-000C-0000-FFFF-FFFF4A000000}" name="Table_4.2.7" displayName="Table_4.2.7" ref="A84:F90" totalsRowShown="0">
  <tableColumns count="6">
    <tableColumn id="1" xr3:uid="{00000000-0010-0000-4A00-000001000000}" name="Age Group"/>
    <tableColumn id="2" xr3:uid="{00000000-0010-0000-4A00-000002000000}" name="% of Working Days Lost due to Long-term Absence_x000a_2019/2020"/>
    <tableColumn id="3" xr3:uid="{00000000-0010-0000-4A00-000003000000}" name="% of Working Days Lost due to Long-term Absence_x000a_2020/2021"/>
    <tableColumn id="4" xr3:uid="{00000000-0010-0000-4A00-000004000000}" name="% of Working Days Lost due to Long-term Absence_x000a_2021/2022"/>
    <tableColumn id="5" xr3:uid="{00000000-0010-0000-4A00-000005000000}" name="% of Working Days Lost due to Long-term Absence_x000a_2022/2023"/>
    <tableColumn id="6" xr3:uid="{00000000-0010-0000-4A00-000006000000}" name="% of Working Days Lost due to Long-term Absence_x000a_2023/2024"/>
  </tableColumns>
  <tableStyleInfo showFirstColumn="0" showLastColumn="0" showRowStripes="1"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00000000-000C-0000-FFFF-FFFF4B000000}" name="Table_4.2.8" displayName="Table_4.2.8" ref="A94:F120" totalsRowShown="0">
  <tableColumns count="6">
    <tableColumn id="1" xr3:uid="{00000000-0010-0000-4B00-000001000000}" name="Reason for Absence"/>
    <tableColumn id="2" xr3:uid="{00000000-0010-0000-4B00-000002000000}" name="% of Long-term Working Days Lost_x000a_2019/2020"/>
    <tableColumn id="3" xr3:uid="{00000000-0010-0000-4B00-000003000000}" name="% of Long-term Working Days Lost_x000a_2020/2021"/>
    <tableColumn id="4" xr3:uid="{00000000-0010-0000-4B00-000004000000}" name="% of Long-term Working Days Lost_x000a_2021/2022"/>
    <tableColumn id="5" xr3:uid="{00000000-0010-0000-4B00-000005000000}" name="% of Long-term Working Days Lost_x000a_2022/2023"/>
    <tableColumn id="6" xr3:uid="{00000000-0010-0000-4B00-000006000000}" name="% of Long-term Working Days Lost_x000a_2023/2024"/>
  </tableColumns>
  <tableStyleInfo showFirstColumn="0" showLastColumn="0" showRowStripes="1"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xr:uid="{00000000-000C-0000-FFFF-FFFF4C000000}" name="Table_4.2.9" displayName="Table_4.2.9" ref="A123:F134" totalsRowShown="0">
  <tableColumns count="6">
    <tableColumn id="1" xr3:uid="{00000000-0010-0000-4C00-000001000000}" name="Department"/>
    <tableColumn id="2" xr3:uid="{00000000-0010-0000-4C00-000002000000}" name="% of Staff with one or more Long-term Absence_x000a_2019/2020"/>
    <tableColumn id="3" xr3:uid="{00000000-0010-0000-4C00-000003000000}" name="% of Staff with one or more Long-term Absence_x000a_2020/2021"/>
    <tableColumn id="4" xr3:uid="{00000000-0010-0000-4C00-000004000000}" name="% of Staff with one or more Long-term Absence_x000a_2021/2022"/>
    <tableColumn id="5" xr3:uid="{00000000-0010-0000-4C00-000005000000}" name="% of Staff with one or more Long-term Absence_x000a_2022/2023"/>
    <tableColumn id="6" xr3:uid="{00000000-0010-0000-4C00-000006000000}" name="% of Staff with one or more Long-term Absence_x000a_2023/2024"/>
  </tableColumns>
  <tableStyleInfo showFirstColumn="0" showLastColumn="0" showRowStripes="1"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28000000}" name="Table_5.1" displayName="Table_5.1" ref="A9:D21" totalsRowShown="0">
  <tableColumns count="4">
    <tableColumn id="1" xr3:uid="{00000000-0010-0000-2800-000001000000}" name="Month"/>
    <tableColumn id="2" xr3:uid="{00000000-0010-0000-2800-000002000000}" name="% of Spells Starting in Month_x000a_Self-Certified"/>
    <tableColumn id="3" xr3:uid="{00000000-0010-0000-2800-000003000000}" name="% of Spells Starting in Month_x000a_Certified"/>
    <tableColumn id="4" xr3:uid="{00000000-0010-0000-2800-000004000000}" name="% of Spells Starting in Month_x000a_Overall"/>
  </tableColumns>
  <tableStyleInfo showFirstColumn="0" showLastColumn="0" showRowStripes="1"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29000000}" name="Table_5.2" displayName="Table_5.2" ref="A24:B36" totalsRowShown="0">
  <tableColumns count="2">
    <tableColumn id="1" xr3:uid="{00000000-0010-0000-2900-000001000000}" name="Month"/>
    <tableColumn id="2" xr3:uid="{00000000-0010-0000-2900-000002000000}" name="% of Spells Starting in Month"/>
  </tableColumns>
  <tableStyleInfo showFirstColumn="0" showLastColumn="0" showRowStripes="1"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00000000-000C-0000-FFFF-FFFF2A000000}" name="Table_5.3" displayName="Table_5.3" ref="A39:D46" totalsRowShown="0">
  <tableColumns count="4">
    <tableColumn id="1" xr3:uid="{00000000-0010-0000-2A00-000001000000}" name="Weekday"/>
    <tableColumn id="2" xr3:uid="{00000000-0010-0000-2A00-000002000000}" name="% of Spells Starting on Weekday_x000a_Self-Certified"/>
    <tableColumn id="3" xr3:uid="{00000000-0010-0000-2A00-000003000000}" name="% of Spells Starting on Weekday_x000a_Certified"/>
    <tableColumn id="4" xr3:uid="{00000000-0010-0000-2A00-000004000000}" name="% of Spells Starting on Weekday_x000a_Overall"/>
  </tableColumns>
  <tableStyleInfo showFirstColumn="0" showLastColumn="0" showRowStripes="1"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2B000000}" name="Figure_6.1" displayName="Figure_6.1" ref="A9:C19" totalsRowShown="0">
  <tableColumns count="3">
    <tableColumn id="1" xr3:uid="{00000000-0010-0000-2B00-000001000000}" name="Department"/>
    <tableColumn id="2" xr3:uid="{00000000-0010-0000-2B00-000002000000}" name="Days Lost per Staff Year_x000a_Observed"/>
    <tableColumn id="3" xr3:uid="{00000000-0010-0000-2B00-000003000000}" name="Days Lost per Staff Year_x000a_Standardised"/>
  </tableColumns>
  <tableStyleInfo showFirstColumn="0" showLastColumn="0" showRowStripes="1"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2C000000}" name="Figure_6.2" displayName="Figure_6.2" ref="A22:C33" totalsRowShown="0">
  <tableColumns count="3">
    <tableColumn id="1" xr3:uid="{00000000-0010-0000-2C00-000001000000}" name="Department"/>
    <tableColumn id="2" xr3:uid="{00000000-0010-0000-2C00-000002000000}" name="% of Available Working Days Lost_x000a_Observed"/>
    <tableColumn id="3" xr3:uid="{00000000-0010-0000-2C00-000003000000}" name="% of Available Working Days Lost_x000a_Standardised"/>
  </tableColumns>
  <tableStyleInfo showFirstColumn="0" showLastColumn="0" showRowStripes="1"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xr:uid="{00000000-000C-0000-FFFF-FFFF4D000000}" name="Table_7.1" displayName="Table_7.1" ref="A14:D25" totalsRowShown="0">
  <tableColumns count="4">
    <tableColumn id="1" xr3:uid="{00000000-0010-0000-4D00-000001000000}" name="Department"/>
    <tableColumn id="2" xr3:uid="{00000000-0010-0000-4D00-000002000000}" name="No. of Days Lost per Staff Year_x000a_2022/2023"/>
    <tableColumn id="3" xr3:uid="{00000000-0010-0000-4D00-000003000000}" name="No. of Days Lost per Staff Year_x000a_2023/2024"/>
    <tableColumn id="4" xr3:uid="{00000000-0010-0000-4D00-000004000000}" name="Change"/>
  </tableColumns>
  <tableStyleInfo showFirstColumn="0" showLastColumn="0" showRowStripes="1"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xr:uid="{00000000-000C-0000-FFFF-FFFF4E000000}" name="Table_7.2" displayName="Table_7.2" ref="A28:D40" totalsRowShown="0">
  <tableColumns count="4">
    <tableColumn id="1" xr3:uid="{00000000-0010-0000-4E00-000001000000}" name="Grade Level"/>
    <tableColumn id="2" xr3:uid="{00000000-0010-0000-4E00-000002000000}" name="No. of Days Lost per Staff Year_x000a_2022/2023"/>
    <tableColumn id="3" xr3:uid="{00000000-0010-0000-4E00-000003000000}" name="No. of Days Lost per Staff Year_x000a_2023/2024"/>
    <tableColumn id="4" xr3:uid="{00000000-0010-0000-4E00-000004000000}" name="Change"/>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8000000}" name="Figure_7" displayName="Figure_7" ref="A107:K111" totalsRowShown="0">
  <tableColumns count="11">
    <tableColumn id="1" xr3:uid="{00000000-0010-0000-0800-000001000000}" name="Organisation"/>
    <tableColumn id="2" xr3:uid="{00000000-0010-0000-0800-000002000000}" name="Av Working Days Lost per Employee_x000a_2015" dataDxfId="9" dataCellStyle="style1431079243480"/>
    <tableColumn id="3" xr3:uid="{00000000-0010-0000-0800-000003000000}" name="Av Working Days Lost per Employee_x000a_2016" dataDxfId="8" dataCellStyle="style1431079243480"/>
    <tableColumn id="4" xr3:uid="{00000000-0010-0000-0800-000004000000}" name="Av Working Days Lost per Employee_x000a_2017" dataDxfId="7" dataCellStyle="style1431079243480"/>
    <tableColumn id="5" xr3:uid="{00000000-0010-0000-0800-000005000000}" name="Av Working Days Lost per Employee_x000a_2018" dataDxfId="6" dataCellStyle="style1431079243480"/>
    <tableColumn id="6" xr3:uid="{00000000-0010-0000-0800-000006000000}" name="Av Working Days Lost per Employee_x000a_2019" dataDxfId="5" dataCellStyle="style1431079243480"/>
    <tableColumn id="7" xr3:uid="{00000000-0010-0000-0800-000007000000}" name="Av Working Days Lost per Employee_x000a_2020" dataDxfId="4" dataCellStyle="style1431079243480"/>
    <tableColumn id="8" xr3:uid="{00000000-0010-0000-0800-000008000000}" name="Av Working Days Lost per Employee_x000a_2021" dataDxfId="3" dataCellStyle="style1431079243480"/>
    <tableColumn id="9" xr3:uid="{00000000-0010-0000-0800-000009000000}" name="Av Working Days Lost per Employee_x000a_2022" dataDxfId="2" dataCellStyle="style1431079243480"/>
    <tableColumn id="10" xr3:uid="{DDD32CEC-C1D3-4916-AFD7-AB9ADB4B1ADA}" name="Av Working Days Lost per Employee_x000a_2023" dataDxfId="1" dataCellStyle="style1431079243480"/>
    <tableColumn id="11" xr3:uid="{D9EDDBBD-82CC-482E-AF28-B50C9466D4D8}" name="Av Working Days Lost per Employee_x000a_2024" dataDxfId="0" dataCellStyle="style1431079243480"/>
  </tableColumns>
  <tableStyleInfo showFirstColumn="0" showLastColumn="0" showRowStripes="1"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00000000-000C-0000-FFFF-FFFF4F000000}" name="Table_7.3" displayName="Table_7.3" ref="A43:D46" totalsRowShown="0">
  <tableColumns count="4">
    <tableColumn id="1" xr3:uid="{00000000-0010-0000-4F00-000001000000}" name="Sex"/>
    <tableColumn id="2" xr3:uid="{00000000-0010-0000-4F00-000002000000}" name="No. of Days Lost per Staff Year_x000a_2022/2023"/>
    <tableColumn id="3" xr3:uid="{00000000-0010-0000-4F00-000003000000}" name="No. of Days Lost per Staff Year_x000a_2023/2024"/>
    <tableColumn id="4" xr3:uid="{00000000-0010-0000-4F00-000004000000}" name="Change"/>
  </tableColumns>
  <tableStyleInfo showFirstColumn="0" showLastColumn="0" showRowStripes="1"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00000000-000C-0000-FFFF-FFFF50000000}" name="Table_7.4" displayName="Table_7.4" ref="A49:D55" totalsRowShown="0">
  <tableColumns count="4">
    <tableColumn id="1" xr3:uid="{00000000-0010-0000-5000-000001000000}" name="Age Group"/>
    <tableColumn id="2" xr3:uid="{00000000-0010-0000-5000-000002000000}" name="No. of Days Lost per Staff Year_x000a_2022/2023"/>
    <tableColumn id="3" xr3:uid="{00000000-0010-0000-5000-000003000000}" name="No. of Days Lost per Staff Year_x000a_2023/2024"/>
    <tableColumn id="4" xr3:uid="{00000000-0010-0000-5000-000004000000}" name="Change"/>
  </tableColumns>
  <tableStyleInfo showFirstColumn="0" showLastColumn="0" showRowStripes="1"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xr:uid="{00000000-000C-0000-FFFF-FFFF51000000}" name="Table_7.5" displayName="Table_7.5" ref="A58:D84" totalsRowShown="0">
  <tableColumns count="4">
    <tableColumn id="1" xr3:uid="{00000000-0010-0000-5100-000001000000}" name="Reason for Absence"/>
    <tableColumn id="2" xr3:uid="{00000000-0010-0000-5100-000002000000}" name="No. of Days Lost per Staff Year_x000a_2022/2023"/>
    <tableColumn id="3" xr3:uid="{00000000-0010-0000-5100-000003000000}" name="No. of Days Lost per Staff Year_x000a_2023/2024"/>
    <tableColumn id="4" xr3:uid="{00000000-0010-0000-5100-000004000000}" name="Change"/>
  </tableColumns>
  <tableStyleInfo showFirstColumn="0" showLastColumn="0" showRowStripes="1" showColumnStripes="0"/>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xr:uid="{00000000-000C-0000-FFFF-FFFF52000000}" name="Table_7.6" displayName="Table_7.6" ref="A87:D174" totalsRowShown="0">
  <tableColumns count="4">
    <tableColumn id="1" xr3:uid="{00000000-0010-0000-5200-000001000000}" name="Department/Grade Level"/>
    <tableColumn id="2" xr3:uid="{00000000-0010-0000-5200-000002000000}" name="No. of Days Lost per Staff Year_x000a_2022/2023"/>
    <tableColumn id="3" xr3:uid="{00000000-0010-0000-5200-000003000000}" name="No. of Days Lost per Staff Year_x000a_2023/2024"/>
    <tableColumn id="4" xr3:uid="{00000000-0010-0000-5200-000004000000}" name="Change"/>
  </tableColumns>
  <tableStyleInfo showFirstColumn="0" showLastColumn="0" showRowStripes="1" showColumnStripes="0"/>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xr:uid="{00000000-000C-0000-FFFF-FFFF53000000}" name="Table_7.7" displayName="Table_7.7" ref="A177:D180" totalsRowShown="0">
  <tableColumns count="4">
    <tableColumn id="1" xr3:uid="{00000000-0010-0000-5300-000001000000}" name="Duration"/>
    <tableColumn id="2" xr3:uid="{00000000-0010-0000-5300-000002000000}" name="No. of Days Lost per Staff Year_x000a_2022/2023"/>
    <tableColumn id="3" xr3:uid="{00000000-0010-0000-5300-000003000000}" name="No. of Days Lost per Staff Year_x000a_2023/2024"/>
    <tableColumn id="4" xr3:uid="{00000000-0010-0000-5300-000004000000}" name="Change"/>
  </tableColumns>
  <tableStyleInfo showFirstColumn="0" showLastColumn="0" showRowStripes="1" showColumnStripes="0"/>
</table>
</file>

<file path=xl/tables/table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54000000}" name="Table_8.1" displayName="Table_8.1" ref="A5:F30" totalsRowShown="0">
  <tableColumns count="6">
    <tableColumn id="1" xr3:uid="{00000000-0010-0000-5400-000001000000}" name="Department"/>
    <tableColumn id="2" xr3:uid="{00000000-0010-0000-5400-000002000000}" name="Working Days Lost per Staff Year_x000a_2019/2020"/>
    <tableColumn id="3" xr3:uid="{00000000-0010-0000-5400-000003000000}" name="Working Days Lost per Staff Year_x000a_2020/2021"/>
    <tableColumn id="4" xr3:uid="{00000000-0010-0000-5400-000004000000}" name="Working Days Lost per Staff Year_x000a_2021/2022"/>
    <tableColumn id="5" xr3:uid="{00000000-0010-0000-5400-000005000000}" name="Working Days Lost per Staff Year_x000a_2022/2023"/>
    <tableColumn id="6" xr3:uid="{00000000-0010-0000-5400-000006000000}" name="Working Days Lost per Staff Year_x000a_2023/2024"/>
  </tableColumns>
  <tableStyleInfo showFirstColumn="0" showLastColumn="0" showRowStripes="1" showColumnStripes="0"/>
</table>
</file>

<file path=xl/tables/table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55000000}" name="Table_9.1" displayName="Table_9.1" ref="A6:B15" totalsRowShown="0">
  <tableColumns count="2">
    <tableColumn id="1" xr3:uid="{00000000-0010-0000-5500-000001000000}" name="Business Area"/>
    <tableColumn id="2" xr3:uid="{00000000-0010-0000-5500-000002000000}" name="Working Days Lost per Staff Year_x000a_2023/2024"/>
  </tableColumns>
  <tableStyleInfo showFirstColumn="0" showLastColumn="0" showRowStripes="1" showColumnStripes="0"/>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56000000}" name="Notes" displayName="Notes" ref="A4:B23" totalsRowShown="0">
  <tableColumns count="2">
    <tableColumn id="1" xr3:uid="{00000000-0010-0000-5600-000001000000}" name="Footnote Number"/>
    <tableColumn id="2" xr3:uid="{00000000-0010-0000-5600-000002000000}" name="Footnote Text"/>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09000000}" name="Table_1" displayName="Table_1" ref="A75:F84" totalsRowShown="0">
  <tableColumns count="6">
    <tableColumn id="1" xr3:uid="{00000000-0010-0000-0900-000001000000}" name="Length of Service"/>
    <tableColumn id="2" xr3:uid="{00000000-0010-0000-0900-000002000000}" name=" Working Days Lost per Staff Year 2019/2020"/>
    <tableColumn id="3" xr3:uid="{00000000-0010-0000-0900-000003000000}" name=" Working Days Lost per Staff Year 2020/2021"/>
    <tableColumn id="4" xr3:uid="{00000000-0010-0000-0900-000004000000}" name=" Working Days Lost per Staff Year 2021/2022"/>
    <tableColumn id="5" xr3:uid="{00000000-0010-0000-0900-000005000000}" name=" Working Days Lost per Staff Year 2022/2023"/>
    <tableColumn id="6" xr3:uid="{00000000-0010-0000-0900-000006000000}" name=" Working Days Lost per Staff Year 2023/2024"/>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hyperlink" Target="https://www.nisra.gov.uk/statistics/ni-civil-service-human-resource-statistics/sickness-absence-statistics" TargetMode="External"/></Relationships>
</file>

<file path=xl/worksheets/_rels/sheet10.xml.rels><?xml version="1.0" encoding="UTF-8" standalone="yes"?>
<Relationships xmlns="http://schemas.openxmlformats.org/package/2006/relationships"><Relationship Id="rId8" Type="http://schemas.openxmlformats.org/officeDocument/2006/relationships/table" Target="../tables/table67.xml"/><Relationship Id="rId13" Type="http://schemas.openxmlformats.org/officeDocument/2006/relationships/table" Target="../tables/table72.xml"/><Relationship Id="rId3" Type="http://schemas.openxmlformats.org/officeDocument/2006/relationships/table" Target="../tables/table62.xml"/><Relationship Id="rId7" Type="http://schemas.openxmlformats.org/officeDocument/2006/relationships/table" Target="../tables/table66.xml"/><Relationship Id="rId12" Type="http://schemas.openxmlformats.org/officeDocument/2006/relationships/table" Target="../tables/table71.xml"/><Relationship Id="rId2" Type="http://schemas.openxmlformats.org/officeDocument/2006/relationships/table" Target="../tables/table61.xml"/><Relationship Id="rId1" Type="http://schemas.openxmlformats.org/officeDocument/2006/relationships/hyperlink" Target="https://www.nisra.gov.uk/statistics/ni-civil-service-human-resource-statistics/sickness-absence-statistics" TargetMode="External"/><Relationship Id="rId6" Type="http://schemas.openxmlformats.org/officeDocument/2006/relationships/table" Target="../tables/table65.xml"/><Relationship Id="rId11" Type="http://schemas.openxmlformats.org/officeDocument/2006/relationships/table" Target="../tables/table70.xml"/><Relationship Id="rId5" Type="http://schemas.openxmlformats.org/officeDocument/2006/relationships/table" Target="../tables/table64.xml"/><Relationship Id="rId10" Type="http://schemas.openxmlformats.org/officeDocument/2006/relationships/table" Target="../tables/table69.xml"/><Relationship Id="rId4" Type="http://schemas.openxmlformats.org/officeDocument/2006/relationships/table" Target="../tables/table63.xml"/><Relationship Id="rId9"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75.xml"/><Relationship Id="rId2" Type="http://schemas.openxmlformats.org/officeDocument/2006/relationships/table" Target="../tables/table74.xml"/><Relationship Id="rId1" Type="http://schemas.openxmlformats.org/officeDocument/2006/relationships/table" Target="../tables/table73.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77.xml"/><Relationship Id="rId2" Type="http://schemas.openxmlformats.org/officeDocument/2006/relationships/table" Target="../tables/table76.xml"/><Relationship Id="rId1" Type="http://schemas.openxmlformats.org/officeDocument/2006/relationships/hyperlink" Target="https://www.nisra.gov.uk/statistics/ni-civil-service-human-resource-statistics/sickness-absence-statistics" TargetMode="External"/></Relationships>
</file>

<file path=xl/worksheets/_rels/sheet13.xml.rels><?xml version="1.0" encoding="UTF-8" standalone="yes"?>
<Relationships xmlns="http://schemas.openxmlformats.org/package/2006/relationships"><Relationship Id="rId8" Type="http://schemas.openxmlformats.org/officeDocument/2006/relationships/table" Target="../tables/table84.xml"/><Relationship Id="rId3" Type="http://schemas.openxmlformats.org/officeDocument/2006/relationships/table" Target="../tables/table79.xml"/><Relationship Id="rId7" Type="http://schemas.openxmlformats.org/officeDocument/2006/relationships/table" Target="../tables/table83.xml"/><Relationship Id="rId2" Type="http://schemas.openxmlformats.org/officeDocument/2006/relationships/table" Target="../tables/table78.xml"/><Relationship Id="rId1" Type="http://schemas.openxmlformats.org/officeDocument/2006/relationships/hyperlink" Target="https://www.nisra.gov.uk/statistics/ni-civil-service-human-resource-statistics/sickness-absence-statistics" TargetMode="External"/><Relationship Id="rId6" Type="http://schemas.openxmlformats.org/officeDocument/2006/relationships/table" Target="../tables/table82.xml"/><Relationship Id="rId5" Type="http://schemas.openxmlformats.org/officeDocument/2006/relationships/table" Target="../tables/table81.xml"/><Relationship Id="rId4" Type="http://schemas.openxmlformats.org/officeDocument/2006/relationships/table" Target="../tables/table8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85.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86.xml"/><Relationship Id="rId1" Type="http://schemas.openxmlformats.org/officeDocument/2006/relationships/hyperlink" Target="https://www.nisra.gov.uk/statistics/ni-civil-service-human-resource-statistics/sickness-absence-statistics" TargetMode="External"/></Relationships>
</file>

<file path=xl/worksheets/_rels/sheet16.xml.rels><?xml version="1.0" encoding="UTF-8" standalone="yes"?>
<Relationships xmlns="http://schemas.openxmlformats.org/package/2006/relationships"><Relationship Id="rId1" Type="http://schemas.openxmlformats.org/officeDocument/2006/relationships/table" Target="../tables/table8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hyperlink" Target="https://www.nisra.gov.uk/statistics/ni-civil-service-human-resource-statistics/sickness-absence-statistics" TargetMode="External"/><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 Id="rId9" Type="http://schemas.openxmlformats.org/officeDocument/2006/relationships/table" Target="../tables/table10.xml"/></Relationships>
</file>

<file path=xl/worksheets/_rels/sheet4.xml.rels><?xml version="1.0" encoding="UTF-8" standalone="yes"?>
<Relationships xmlns="http://schemas.openxmlformats.org/package/2006/relationships"><Relationship Id="rId8" Type="http://schemas.openxmlformats.org/officeDocument/2006/relationships/table" Target="../tables/table17.xml"/><Relationship Id="rId3" Type="http://schemas.openxmlformats.org/officeDocument/2006/relationships/table" Target="../tables/table12.xml"/><Relationship Id="rId7" Type="http://schemas.openxmlformats.org/officeDocument/2006/relationships/table" Target="../tables/table16.xml"/><Relationship Id="rId2" Type="http://schemas.openxmlformats.org/officeDocument/2006/relationships/table" Target="../tables/table11.xml"/><Relationship Id="rId1" Type="http://schemas.openxmlformats.org/officeDocument/2006/relationships/hyperlink" Target="https://www.nisra.gov.uk/statistics/ni-civil-service-human-resource-statistics/sickness-absence-statistics" TargetMode="External"/><Relationship Id="rId6" Type="http://schemas.openxmlformats.org/officeDocument/2006/relationships/table" Target="../tables/table15.xml"/><Relationship Id="rId11" Type="http://schemas.openxmlformats.org/officeDocument/2006/relationships/table" Target="../tables/table20.xml"/><Relationship Id="rId5" Type="http://schemas.openxmlformats.org/officeDocument/2006/relationships/table" Target="../tables/table14.xml"/><Relationship Id="rId10" Type="http://schemas.openxmlformats.org/officeDocument/2006/relationships/table" Target="../tables/table19.xml"/><Relationship Id="rId4" Type="http://schemas.openxmlformats.org/officeDocument/2006/relationships/table" Target="../tables/table13.xml"/><Relationship Id="rId9" Type="http://schemas.openxmlformats.org/officeDocument/2006/relationships/table" Target="../tables/table18.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2.xml"/><Relationship Id="rId7" Type="http://schemas.openxmlformats.org/officeDocument/2006/relationships/table" Target="../tables/table26.xml"/><Relationship Id="rId2" Type="http://schemas.openxmlformats.org/officeDocument/2006/relationships/table" Target="../tables/table21.xml"/><Relationship Id="rId1" Type="http://schemas.openxmlformats.org/officeDocument/2006/relationships/hyperlink" Target="https://www.nisra.gov.uk/statistics/ni-civil-service-human-resource-statistics/sickness-absence-statistics" TargetMode="External"/><Relationship Id="rId6" Type="http://schemas.openxmlformats.org/officeDocument/2006/relationships/table" Target="../tables/table25.xml"/><Relationship Id="rId5" Type="http://schemas.openxmlformats.org/officeDocument/2006/relationships/table" Target="../tables/table24.xml"/><Relationship Id="rId4" Type="http://schemas.openxmlformats.org/officeDocument/2006/relationships/table" Target="../tables/table23.xml"/></Relationships>
</file>

<file path=xl/worksheets/_rels/sheet6.xml.rels><?xml version="1.0" encoding="UTF-8" standalone="yes"?>
<Relationships xmlns="http://schemas.openxmlformats.org/package/2006/relationships"><Relationship Id="rId8" Type="http://schemas.openxmlformats.org/officeDocument/2006/relationships/table" Target="../tables/table33.xml"/><Relationship Id="rId3" Type="http://schemas.openxmlformats.org/officeDocument/2006/relationships/table" Target="../tables/table28.xml"/><Relationship Id="rId7" Type="http://schemas.openxmlformats.org/officeDocument/2006/relationships/table" Target="../tables/table32.xml"/><Relationship Id="rId2" Type="http://schemas.openxmlformats.org/officeDocument/2006/relationships/table" Target="../tables/table27.xml"/><Relationship Id="rId1" Type="http://schemas.openxmlformats.org/officeDocument/2006/relationships/hyperlink" Target="https://www.nisra.gov.uk/statistics/ni-civil-service-human-resource-statistics/sickness-absence-statistics" TargetMode="External"/><Relationship Id="rId6" Type="http://schemas.openxmlformats.org/officeDocument/2006/relationships/table" Target="../tables/table31.xml"/><Relationship Id="rId11" Type="http://schemas.openxmlformats.org/officeDocument/2006/relationships/table" Target="../tables/table36.xml"/><Relationship Id="rId5" Type="http://schemas.openxmlformats.org/officeDocument/2006/relationships/table" Target="../tables/table30.xml"/><Relationship Id="rId10" Type="http://schemas.openxmlformats.org/officeDocument/2006/relationships/table" Target="../tables/table35.xml"/><Relationship Id="rId4" Type="http://schemas.openxmlformats.org/officeDocument/2006/relationships/table" Target="../tables/table29.xml"/><Relationship Id="rId9" Type="http://schemas.openxmlformats.org/officeDocument/2006/relationships/table" Target="../tables/table3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8.xml"/><Relationship Id="rId7" Type="http://schemas.openxmlformats.org/officeDocument/2006/relationships/table" Target="../tables/table42.xml"/><Relationship Id="rId2" Type="http://schemas.openxmlformats.org/officeDocument/2006/relationships/table" Target="../tables/table37.xml"/><Relationship Id="rId1" Type="http://schemas.openxmlformats.org/officeDocument/2006/relationships/hyperlink" Target="https://www.nisra.gov.uk/statistics/ni-civil-service-human-resource-statistics/sickness-absence-statistics" TargetMode="External"/><Relationship Id="rId6" Type="http://schemas.openxmlformats.org/officeDocument/2006/relationships/table" Target="../tables/table41.xml"/><Relationship Id="rId5" Type="http://schemas.openxmlformats.org/officeDocument/2006/relationships/table" Target="../tables/table40.xml"/><Relationship Id="rId4" Type="http://schemas.openxmlformats.org/officeDocument/2006/relationships/table" Target="../tables/table39.xml"/></Relationships>
</file>

<file path=xl/worksheets/_rels/sheet8.xml.rels><?xml version="1.0" encoding="UTF-8" standalone="yes"?>
<Relationships xmlns="http://schemas.openxmlformats.org/package/2006/relationships"><Relationship Id="rId8" Type="http://schemas.openxmlformats.org/officeDocument/2006/relationships/table" Target="../tables/table49.xml"/><Relationship Id="rId3" Type="http://schemas.openxmlformats.org/officeDocument/2006/relationships/table" Target="../tables/table44.xml"/><Relationship Id="rId7" Type="http://schemas.openxmlformats.org/officeDocument/2006/relationships/table" Target="../tables/table48.xml"/><Relationship Id="rId2" Type="http://schemas.openxmlformats.org/officeDocument/2006/relationships/table" Target="../tables/table43.xml"/><Relationship Id="rId1" Type="http://schemas.openxmlformats.org/officeDocument/2006/relationships/hyperlink" Target="https://www.nisra.gov.uk/statistics/ni-civil-service-human-resource-statistics/sickness-absence-statistics" TargetMode="External"/><Relationship Id="rId6" Type="http://schemas.openxmlformats.org/officeDocument/2006/relationships/table" Target="../tables/table47.xml"/><Relationship Id="rId11" Type="http://schemas.openxmlformats.org/officeDocument/2006/relationships/table" Target="../tables/table52.xml"/><Relationship Id="rId5" Type="http://schemas.openxmlformats.org/officeDocument/2006/relationships/table" Target="../tables/table46.xml"/><Relationship Id="rId10" Type="http://schemas.openxmlformats.org/officeDocument/2006/relationships/table" Target="../tables/table51.xml"/><Relationship Id="rId4" Type="http://schemas.openxmlformats.org/officeDocument/2006/relationships/table" Target="../tables/table45.xml"/><Relationship Id="rId9" Type="http://schemas.openxmlformats.org/officeDocument/2006/relationships/table" Target="../tables/table50.xml"/></Relationships>
</file>

<file path=xl/worksheets/_rels/sheet9.xml.rels><?xml version="1.0" encoding="UTF-8" standalone="yes"?>
<Relationships xmlns="http://schemas.openxmlformats.org/package/2006/relationships"><Relationship Id="rId8" Type="http://schemas.openxmlformats.org/officeDocument/2006/relationships/table" Target="../tables/table59.xml"/><Relationship Id="rId3" Type="http://schemas.openxmlformats.org/officeDocument/2006/relationships/table" Target="../tables/table54.xml"/><Relationship Id="rId7" Type="http://schemas.openxmlformats.org/officeDocument/2006/relationships/table" Target="../tables/table58.xml"/><Relationship Id="rId2" Type="http://schemas.openxmlformats.org/officeDocument/2006/relationships/table" Target="../tables/table53.xml"/><Relationship Id="rId1" Type="http://schemas.openxmlformats.org/officeDocument/2006/relationships/hyperlink" Target="https://www.nisra.gov.uk/statistics/ni-civil-service-human-resource-statistics/sickness-absence-statistics" TargetMode="External"/><Relationship Id="rId6" Type="http://schemas.openxmlformats.org/officeDocument/2006/relationships/table" Target="../tables/table57.xml"/><Relationship Id="rId5" Type="http://schemas.openxmlformats.org/officeDocument/2006/relationships/table" Target="../tables/table56.xml"/><Relationship Id="rId4" Type="http://schemas.openxmlformats.org/officeDocument/2006/relationships/table" Target="../tables/table55.xml"/><Relationship Id="rId9" Type="http://schemas.openxmlformats.org/officeDocument/2006/relationships/table" Target="../tables/table6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6"/>
  <sheetViews>
    <sheetView tabSelected="1" zoomScaleNormal="100" zoomScalePageLayoutView="60" workbookViewId="0">
      <selection sqref="A1:B1"/>
    </sheetView>
  </sheetViews>
  <sheetFormatPr defaultColWidth="10.7109375" defaultRowHeight="14.25" x14ac:dyDescent="0.2"/>
  <cols>
    <col min="1" max="1" width="134.5703125" style="2" customWidth="1"/>
    <col min="2" max="12" width="10.7109375" style="1"/>
    <col min="13" max="16384" width="10.7109375" style="2"/>
  </cols>
  <sheetData>
    <row r="1" spans="1:12" customFormat="1" ht="20.25" x14ac:dyDescent="0.3">
      <c r="A1" s="66" t="s">
        <v>511</v>
      </c>
      <c r="B1" s="66"/>
      <c r="C1" s="4"/>
      <c r="D1" s="4"/>
      <c r="E1" s="4"/>
      <c r="F1" s="4"/>
      <c r="G1" s="4"/>
      <c r="H1" s="4"/>
      <c r="I1" s="4"/>
      <c r="J1" s="4"/>
      <c r="K1" s="4"/>
    </row>
    <row r="2" spans="1:12" customFormat="1" ht="15" customHeight="1" x14ac:dyDescent="0.25">
      <c r="A2" s="67" t="s">
        <v>533</v>
      </c>
      <c r="B2" s="67"/>
      <c r="C2" s="4"/>
      <c r="D2" s="4"/>
      <c r="E2" s="4"/>
      <c r="F2" s="4"/>
      <c r="G2" s="4"/>
      <c r="H2" s="4"/>
      <c r="I2" s="4"/>
      <c r="J2" s="4"/>
      <c r="K2" s="4"/>
    </row>
    <row r="3" spans="1:12" customFormat="1" ht="15" customHeight="1" x14ac:dyDescent="0.25">
      <c r="A3" s="2"/>
      <c r="B3" s="1"/>
      <c r="C3" s="4"/>
      <c r="D3" s="4"/>
      <c r="E3" s="4"/>
      <c r="F3" s="4"/>
      <c r="G3" s="4"/>
      <c r="H3" s="4"/>
      <c r="I3" s="4"/>
      <c r="J3" s="4"/>
      <c r="K3" s="4"/>
    </row>
    <row r="4" spans="1:12" customFormat="1" ht="15" customHeight="1" x14ac:dyDescent="0.25">
      <c r="A4" s="2"/>
      <c r="B4" s="1"/>
      <c r="C4" s="4"/>
      <c r="D4" s="4"/>
      <c r="E4" s="4"/>
      <c r="F4" s="4"/>
      <c r="G4" s="4"/>
      <c r="H4" s="4"/>
      <c r="I4" s="4"/>
      <c r="J4" s="4"/>
      <c r="K4" s="4"/>
    </row>
    <row r="5" spans="1:12" customFormat="1" ht="15" customHeight="1" x14ac:dyDescent="0.25">
      <c r="A5" s="61"/>
      <c r="B5" s="4"/>
      <c r="C5" s="4"/>
      <c r="D5" s="4"/>
      <c r="E5" s="4"/>
      <c r="F5" s="4"/>
      <c r="G5" s="4"/>
      <c r="H5" s="4"/>
      <c r="I5" s="4"/>
      <c r="J5" s="4"/>
      <c r="K5" s="4"/>
    </row>
    <row r="6" spans="1:12" customFormat="1" ht="15" x14ac:dyDescent="0.25">
      <c r="A6" s="1"/>
      <c r="B6" s="4"/>
      <c r="C6" s="4"/>
      <c r="D6" s="4"/>
      <c r="E6" s="4"/>
      <c r="F6" s="4"/>
      <c r="G6" s="4"/>
      <c r="H6" s="4"/>
      <c r="I6" s="4"/>
      <c r="J6" s="4"/>
      <c r="K6" s="4"/>
    </row>
    <row r="7" spans="1:12" customFormat="1" ht="15.75" x14ac:dyDescent="0.25">
      <c r="A7" s="5" t="s">
        <v>0</v>
      </c>
      <c r="B7" s="1"/>
      <c r="C7" s="4"/>
      <c r="D7" s="4"/>
      <c r="E7" s="4"/>
      <c r="F7" s="4"/>
      <c r="G7" s="4"/>
      <c r="H7" s="4"/>
      <c r="I7" s="4"/>
      <c r="J7" s="4"/>
      <c r="K7" s="4"/>
    </row>
    <row r="8" spans="1:12" customFormat="1" ht="15.75" x14ac:dyDescent="0.25">
      <c r="A8" s="6" t="s">
        <v>512</v>
      </c>
      <c r="B8" s="6"/>
      <c r="C8" s="4"/>
      <c r="D8" s="4"/>
      <c r="E8" s="4"/>
      <c r="F8" s="4"/>
      <c r="G8" s="4"/>
      <c r="H8" s="4"/>
      <c r="I8" s="4"/>
      <c r="J8" s="4"/>
      <c r="K8" s="4"/>
    </row>
    <row r="9" spans="1:12" customFormat="1" ht="15" x14ac:dyDescent="0.25">
      <c r="B9" s="7"/>
      <c r="C9" s="4"/>
      <c r="D9" s="4"/>
      <c r="E9" s="4"/>
      <c r="F9" s="4"/>
      <c r="G9" s="4"/>
      <c r="H9" s="4"/>
      <c r="I9" s="4"/>
      <c r="J9" s="4"/>
      <c r="K9" s="4"/>
      <c r="L9" s="4"/>
    </row>
    <row r="10" spans="1:12" customFormat="1" ht="15.75" x14ac:dyDescent="0.25">
      <c r="A10" s="8" t="s">
        <v>1</v>
      </c>
      <c r="B10" s="4"/>
      <c r="C10" s="4"/>
      <c r="D10" s="4"/>
      <c r="E10" s="4"/>
      <c r="F10" s="4"/>
      <c r="G10" s="4"/>
      <c r="H10" s="4"/>
      <c r="I10" s="4"/>
      <c r="J10" s="4"/>
    </row>
    <row r="11" spans="1:12" customFormat="1" ht="15.75" x14ac:dyDescent="0.25">
      <c r="A11" s="53" t="s">
        <v>610</v>
      </c>
      <c r="B11" s="4"/>
      <c r="C11" s="4"/>
      <c r="D11" s="4"/>
      <c r="E11" s="4"/>
      <c r="F11" s="4"/>
      <c r="G11" s="4"/>
      <c r="H11" s="4"/>
      <c r="I11" s="4"/>
      <c r="J11" s="4"/>
    </row>
    <row r="12" spans="1:12" customFormat="1" ht="15.75" x14ac:dyDescent="0.25">
      <c r="A12" s="59" t="s">
        <v>611</v>
      </c>
      <c r="B12" s="4"/>
      <c r="C12" s="4"/>
      <c r="D12" s="4"/>
      <c r="E12" s="4"/>
      <c r="F12" s="4"/>
      <c r="G12" s="4"/>
      <c r="H12" s="4"/>
      <c r="I12" s="4"/>
      <c r="J12" s="4"/>
    </row>
    <row r="13" spans="1:12" customFormat="1" ht="15.75" x14ac:dyDescent="0.25">
      <c r="A13" s="59" t="s">
        <v>612</v>
      </c>
      <c r="B13" s="4"/>
      <c r="C13" s="4"/>
      <c r="D13" s="4"/>
      <c r="E13" s="4"/>
      <c r="F13" s="4"/>
      <c r="G13" s="4"/>
      <c r="H13" s="4"/>
      <c r="I13" s="4"/>
      <c r="J13" s="4"/>
    </row>
    <row r="14" spans="1:12" customFormat="1" ht="15.75" x14ac:dyDescent="0.25">
      <c r="A14" s="59" t="s">
        <v>613</v>
      </c>
      <c r="B14" s="4"/>
      <c r="C14" s="4"/>
      <c r="D14" s="4"/>
      <c r="E14" s="4"/>
      <c r="F14" s="4"/>
      <c r="G14" s="4"/>
      <c r="H14" s="4"/>
      <c r="I14" s="4"/>
      <c r="J14" s="4"/>
    </row>
    <row r="15" spans="1:12" customFormat="1" ht="15.75" x14ac:dyDescent="0.25">
      <c r="A15" s="59" t="s">
        <v>614</v>
      </c>
      <c r="B15" s="4"/>
      <c r="C15" s="4"/>
      <c r="D15" s="4"/>
      <c r="E15" s="4"/>
      <c r="F15" s="4"/>
      <c r="G15" s="4"/>
      <c r="H15" s="4"/>
      <c r="I15" s="4"/>
      <c r="J15" s="4"/>
    </row>
    <row r="16" spans="1:12" customFormat="1" ht="15.75" x14ac:dyDescent="0.25">
      <c r="A16" s="59" t="s">
        <v>615</v>
      </c>
      <c r="B16" s="4"/>
      <c r="C16" s="4"/>
      <c r="D16" s="4"/>
      <c r="E16" s="4"/>
      <c r="F16" s="4"/>
      <c r="G16" s="4"/>
      <c r="H16" s="4"/>
      <c r="I16" s="4"/>
      <c r="J16" s="4"/>
    </row>
    <row r="17" spans="1:12" customFormat="1" ht="15.75" x14ac:dyDescent="0.25">
      <c r="A17" s="59" t="s">
        <v>616</v>
      </c>
      <c r="B17" s="4"/>
      <c r="C17" s="4"/>
      <c r="D17" s="4"/>
      <c r="E17" s="4"/>
      <c r="F17" s="4"/>
      <c r="G17" s="4"/>
      <c r="H17" s="4"/>
      <c r="I17" s="4"/>
      <c r="J17" s="4"/>
    </row>
    <row r="18" spans="1:12" customFormat="1" ht="15.75" x14ac:dyDescent="0.25">
      <c r="A18" s="59" t="s">
        <v>617</v>
      </c>
      <c r="B18" s="4"/>
      <c r="C18" s="4"/>
      <c r="D18" s="4"/>
      <c r="E18" s="4"/>
      <c r="F18" s="4"/>
      <c r="G18" s="4"/>
      <c r="H18" s="4"/>
      <c r="I18" s="4"/>
      <c r="J18" s="4"/>
    </row>
    <row r="19" spans="1:12" customFormat="1" ht="15.75" x14ac:dyDescent="0.25">
      <c r="A19" s="59" t="s">
        <v>618</v>
      </c>
      <c r="B19" s="4"/>
      <c r="C19" s="4"/>
      <c r="D19" s="4"/>
      <c r="E19" s="4"/>
      <c r="F19" s="4"/>
      <c r="G19" s="4"/>
      <c r="H19" s="4"/>
      <c r="I19" s="4"/>
      <c r="J19" s="4"/>
    </row>
    <row r="20" spans="1:12" customFormat="1" ht="15.75" x14ac:dyDescent="0.25">
      <c r="A20" s="59" t="s">
        <v>619</v>
      </c>
      <c r="B20" s="4"/>
      <c r="C20" s="4"/>
      <c r="D20" s="4"/>
      <c r="E20" s="4"/>
      <c r="F20" s="4"/>
      <c r="G20" s="4"/>
      <c r="H20" s="4"/>
      <c r="I20" s="4"/>
      <c r="J20" s="4"/>
    </row>
    <row r="21" spans="1:12" customFormat="1" ht="15.75" x14ac:dyDescent="0.25">
      <c r="A21" s="59" t="s">
        <v>620</v>
      </c>
      <c r="B21" s="4"/>
      <c r="C21" s="4"/>
      <c r="D21" s="4"/>
      <c r="E21" s="4"/>
      <c r="F21" s="4"/>
      <c r="G21" s="4"/>
      <c r="H21" s="4"/>
      <c r="I21" s="4"/>
      <c r="J21" s="4"/>
    </row>
    <row r="22" spans="1:12" customFormat="1" ht="15.75" x14ac:dyDescent="0.25">
      <c r="A22" s="59" t="s">
        <v>621</v>
      </c>
      <c r="B22" s="4"/>
      <c r="C22" s="4"/>
      <c r="D22" s="4"/>
      <c r="E22" s="4"/>
      <c r="F22" s="4"/>
      <c r="G22" s="4"/>
      <c r="H22" s="4"/>
      <c r="I22" s="4"/>
      <c r="J22" s="4"/>
    </row>
    <row r="23" spans="1:12" customFormat="1" ht="15.75" x14ac:dyDescent="0.25">
      <c r="A23" s="59" t="s">
        <v>622</v>
      </c>
      <c r="B23" s="4"/>
      <c r="C23" s="4"/>
      <c r="D23" s="4"/>
      <c r="E23" s="4"/>
      <c r="F23" s="4"/>
      <c r="G23" s="4"/>
      <c r="H23" s="4"/>
      <c r="I23" s="4"/>
      <c r="J23" s="4"/>
    </row>
    <row r="24" spans="1:12" customFormat="1" ht="15.75" x14ac:dyDescent="0.25">
      <c r="A24" s="59" t="s">
        <v>623</v>
      </c>
      <c r="B24" s="4"/>
      <c r="C24" s="4"/>
      <c r="D24" s="4"/>
      <c r="E24" s="4"/>
      <c r="F24" s="4"/>
      <c r="G24" s="4"/>
      <c r="H24" s="4"/>
      <c r="I24" s="4"/>
      <c r="J24" s="4"/>
    </row>
    <row r="25" spans="1:12" customFormat="1" ht="15.75" x14ac:dyDescent="0.25">
      <c r="A25" s="59" t="s">
        <v>624</v>
      </c>
      <c r="B25" s="4"/>
      <c r="C25" s="4"/>
      <c r="D25" s="4"/>
      <c r="E25" s="4"/>
      <c r="F25" s="4"/>
      <c r="G25" s="4"/>
      <c r="H25" s="4"/>
      <c r="I25" s="4"/>
      <c r="J25" s="4"/>
    </row>
    <row r="26" spans="1:12" customFormat="1" ht="15.75" x14ac:dyDescent="0.25">
      <c r="A26" s="50"/>
      <c r="B26" s="1"/>
      <c r="C26" s="1"/>
      <c r="D26" s="4"/>
      <c r="E26" s="4"/>
      <c r="F26" s="4"/>
      <c r="G26" s="4"/>
      <c r="H26" s="4"/>
      <c r="I26" s="4"/>
      <c r="J26" s="4"/>
      <c r="K26" s="4"/>
      <c r="L26" s="4"/>
    </row>
  </sheetData>
  <mergeCells count="2">
    <mergeCell ref="A1:B1"/>
    <mergeCell ref="A2:B2"/>
  </mergeCells>
  <hyperlinks>
    <hyperlink ref="A8" r:id="rId1" display="Sickness Absence in the Northern Ireland Civil Service 2022/2023" xr:uid="{00000000-0004-0000-0000-000000000000}"/>
    <hyperlink ref="A12" location="'1.1'!A1" display="'1.1'!A1" xr:uid="{FF3FFCCF-BE14-47C6-BF52-ADFA23A4FB1A}"/>
    <hyperlink ref="A13" location="'1.2'!A1" display="'1.2'!A1" xr:uid="{3F553E9C-F363-4AA8-A276-504F216BE00B}"/>
    <hyperlink ref="A14" location="'2.1'!A1" display="'2.1'!A1" xr:uid="{2D1887D0-F7D6-4359-A4F9-9FADC42B44FF}"/>
    <hyperlink ref="A15" location="'2.2'!A1" display="'2.2'!A1" xr:uid="{82442165-3C41-4F38-85E0-D601BFA5172A}"/>
    <hyperlink ref="A16" location="'3.1'!A1" display="'3.1'!A1" xr:uid="{5BCE72A2-A69F-497B-8B11-8BA82393E42A}"/>
    <hyperlink ref="A17" location="'3.2'!A1" display="'3.2'!A1" xr:uid="{04C0E387-89F8-4FD7-9E3B-DB693FB8E879}"/>
    <hyperlink ref="A18" location="'4.1'!A1" display="'4.1'!A1" xr:uid="{D6BC6020-E4F6-48BD-8389-6B653511F6DA}"/>
    <hyperlink ref="A19" location="'4.2'!A1" display="'4.2'!A1" xr:uid="{6CD216B6-B7CE-4EDC-9B11-B0D4E363F0E8}"/>
    <hyperlink ref="A20" location="'5'!A1" display="'5'!A1" xr:uid="{D6697E8E-8B27-47EC-91E2-ECAFFF94A31D}"/>
    <hyperlink ref="A21" location="'6'!A1" display="'6'!A1" xr:uid="{F8C9ED7E-571F-4CB3-B375-AF39D8BA66A8}"/>
    <hyperlink ref="A22" location="'7'!A1" display="'7'!A1" xr:uid="{222C7CBE-72E6-44A8-A5FC-43D4E9D83CB1}"/>
    <hyperlink ref="A23" location="'8'!A1" display="'8'!A1" xr:uid="{0FFFFB2B-A012-4453-9451-EFDF48E27B3D}"/>
    <hyperlink ref="A24" location="'9'!A1" display="'9'!A1" xr:uid="{77FB7983-AEE0-4B5C-AB93-2B5152A274D1}"/>
    <hyperlink ref="A25" location="'10'!A1" display="'10'!A1" xr:uid="{56716972-C0DE-486F-838A-07E0FB5A0465}"/>
    <hyperlink ref="A11" location="'Key Facts'!A1" display="Key Facts" xr:uid="{ECFC0815-AE3B-4A70-B55B-EF0BE936CE93}"/>
  </hyperlinks>
  <pageMargins left="0.7" right="0.7" top="0.3" bottom="0.3" header="0.3" footer="0.3"/>
  <pageSetup scale="86" orientation="portrait" horizontalDpi="300" verticalDpi="300"/>
  <headerFooter differentFirst="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165"/>
  <sheetViews>
    <sheetView zoomScaleNormal="100" zoomScalePageLayoutView="60" workbookViewId="0"/>
  </sheetViews>
  <sheetFormatPr defaultColWidth="37" defaultRowHeight="14.25" x14ac:dyDescent="0.2"/>
  <cols>
    <col min="1" max="1" width="55.140625" style="2" customWidth="1"/>
    <col min="2" max="2" width="20" style="2" customWidth="1"/>
    <col min="3" max="3" width="20.5703125" style="2" customWidth="1"/>
    <col min="4" max="4" width="21.42578125" style="2" customWidth="1"/>
    <col min="5" max="5" width="20.5703125" style="2" customWidth="1"/>
    <col min="6" max="6" width="19.85546875" style="2" customWidth="1"/>
    <col min="7" max="16384" width="37" style="2"/>
  </cols>
  <sheetData>
    <row r="1" spans="1:14" customFormat="1" ht="20.25" x14ac:dyDescent="0.3">
      <c r="A1" s="3" t="str">
        <f>'Contents'!A19</f>
        <v>4.2 Further information relating to long-term sickness absence.</v>
      </c>
      <c r="B1" s="2"/>
      <c r="C1" s="9" t="s">
        <v>4</v>
      </c>
      <c r="D1" s="62" t="s">
        <v>3</v>
      </c>
      <c r="E1" s="2"/>
      <c r="F1" s="2"/>
    </row>
    <row r="2" spans="1:14" customFormat="1" ht="15.75" x14ac:dyDescent="0.25">
      <c r="A2" s="65" t="s">
        <v>628</v>
      </c>
      <c r="B2" s="2"/>
      <c r="C2" s="9"/>
      <c r="D2" s="62"/>
    </row>
    <row r="3" spans="1:14" customFormat="1" ht="15.75" x14ac:dyDescent="0.25">
      <c r="A3" s="11" t="s">
        <v>335</v>
      </c>
      <c r="B3" s="2"/>
      <c r="C3" s="2"/>
      <c r="D3" s="2"/>
    </row>
    <row r="4" spans="1:14" ht="15" x14ac:dyDescent="0.25">
      <c r="A4"/>
      <c r="B4"/>
      <c r="C4"/>
      <c r="D4"/>
      <c r="E4"/>
      <c r="F4"/>
      <c r="G4"/>
      <c r="H4"/>
      <c r="I4"/>
      <c r="J4"/>
      <c r="K4"/>
      <c r="L4"/>
      <c r="M4"/>
      <c r="N4"/>
    </row>
    <row r="5" spans="1:14" customFormat="1" ht="15.75" x14ac:dyDescent="0.25">
      <c r="A5" s="58" t="str">
        <f>A18</f>
        <v>Table 4.2.1: Long-term Absence by Department [note 4]</v>
      </c>
    </row>
    <row r="6" spans="1:14" customFormat="1" ht="15.75" x14ac:dyDescent="0.25">
      <c r="A6" s="58" t="str">
        <f>A32</f>
        <v>Table 4.2.2: Long-term Absence by Grade Level</v>
      </c>
    </row>
    <row r="7" spans="1:14" customFormat="1" ht="15.75" x14ac:dyDescent="0.25">
      <c r="A7" s="58" t="str">
        <f>A47</f>
        <v>Table 4.2.3: Long-term Absence by Sex</v>
      </c>
    </row>
    <row r="8" spans="1:14" customFormat="1" ht="15.75" x14ac:dyDescent="0.25">
      <c r="A8" s="58" t="str">
        <f>A53</f>
        <v>Table 4.2.4: Long-term Absence by Age Group</v>
      </c>
    </row>
    <row r="9" spans="1:14" customFormat="1" ht="15.75" x14ac:dyDescent="0.25">
      <c r="A9" s="58" t="str">
        <f>A62</f>
        <v>Table 4.2.5: Long-term Absence by Grade Level (2019/2020 - 2023/2024)</v>
      </c>
    </row>
    <row r="10" spans="1:14" customFormat="1" ht="15.75" x14ac:dyDescent="0.25">
      <c r="A10" s="58" t="str">
        <f>A77</f>
        <v>Table 4.2.6: Long-term Absence by Sex (2019/2020 - 2023/2024)</v>
      </c>
    </row>
    <row r="11" spans="1:14" customFormat="1" ht="15.75" x14ac:dyDescent="0.25">
      <c r="A11" s="58" t="str">
        <f>A83</f>
        <v>Table 4.2.7: Long-term Absence by Age Group (2019/2020 - 2023/2024)</v>
      </c>
    </row>
    <row r="12" spans="1:14" customFormat="1" ht="15.75" x14ac:dyDescent="0.25">
      <c r="A12" s="58" t="str">
        <f>A92</f>
        <v>Table 4.2.8: Long-term Absence by Reason for Absence [note 11]</v>
      </c>
    </row>
    <row r="13" spans="1:14" customFormat="1" ht="15.75" x14ac:dyDescent="0.25">
      <c r="A13" s="58" t="str">
        <f>A122</f>
        <v>Table 4.2.9: Percentage of Staff with one or more Long-term Absence by Department [note 4]</v>
      </c>
    </row>
    <row r="14" spans="1:14" customFormat="1" ht="15.75" x14ac:dyDescent="0.25">
      <c r="A14" s="58" t="str">
        <f>A136</f>
        <v>Table 4.2.10: Percentage of Staff with one or more Long-term Absence by Grade Level</v>
      </c>
      <c r="B14" s="2"/>
      <c r="C14" s="2"/>
      <c r="D14" s="2"/>
      <c r="E14" s="2"/>
      <c r="F14" s="2"/>
      <c r="G14" s="2"/>
      <c r="H14" s="2"/>
      <c r="I14" s="2"/>
      <c r="J14" s="2"/>
      <c r="K14" s="2"/>
      <c r="L14" s="2"/>
      <c r="M14" s="2"/>
      <c r="N14" s="2"/>
    </row>
    <row r="15" spans="1:14" customFormat="1" ht="15.75" x14ac:dyDescent="0.25">
      <c r="A15" s="58" t="str">
        <f>A151</f>
        <v>Table 4.2.11: Percentage of Staff with one or more Long-term Absence by Sex</v>
      </c>
      <c r="B15" s="39"/>
      <c r="C15" s="39"/>
      <c r="D15" s="39"/>
      <c r="E15" s="39"/>
      <c r="F15" s="39"/>
      <c r="G15" s="39"/>
      <c r="H15" s="39"/>
      <c r="I15" s="39"/>
      <c r="J15" s="39"/>
      <c r="K15" s="39"/>
      <c r="L15" s="39"/>
      <c r="M15" s="39"/>
      <c r="N15" s="39"/>
    </row>
    <row r="16" spans="1:14" customFormat="1" ht="15.75" x14ac:dyDescent="0.25">
      <c r="A16" s="58" t="str">
        <f>A158</f>
        <v>Table 4.2.12: Percentage of Staff with one or more Long-term Absence by Age Group</v>
      </c>
    </row>
    <row r="17" spans="1:14" customFormat="1" ht="15.75" x14ac:dyDescent="0.25">
      <c r="A17" s="54"/>
      <c r="B17" s="2"/>
      <c r="C17" s="2"/>
      <c r="D17" s="2"/>
      <c r="E17" s="2"/>
      <c r="F17" s="2"/>
      <c r="G17" s="2"/>
      <c r="H17" s="2"/>
      <c r="I17" s="2"/>
      <c r="J17" s="2"/>
      <c r="K17" s="2"/>
      <c r="L17" s="2"/>
      <c r="M17" s="2"/>
      <c r="N17" s="2"/>
    </row>
    <row r="18" spans="1:14" customFormat="1" ht="18.75" x14ac:dyDescent="0.25">
      <c r="A18" s="23" t="s">
        <v>640</v>
      </c>
      <c r="B18" s="23"/>
      <c r="C18" s="23"/>
      <c r="D18" s="23"/>
    </row>
    <row r="19" spans="1:14" customFormat="1" ht="47.25" x14ac:dyDescent="0.25">
      <c r="A19" s="14" t="s">
        <v>41</v>
      </c>
      <c r="B19" s="15" t="s">
        <v>336</v>
      </c>
      <c r="C19" s="15" t="s">
        <v>168</v>
      </c>
      <c r="D19" s="15" t="s">
        <v>337</v>
      </c>
      <c r="E19" s="2"/>
      <c r="F19" s="2"/>
    </row>
    <row r="20" spans="1:14" customFormat="1" ht="15.75" x14ac:dyDescent="0.25">
      <c r="A20" s="16" t="s">
        <v>46</v>
      </c>
      <c r="B20" s="17">
        <v>14.615</v>
      </c>
      <c r="C20" s="17">
        <v>71.739000000000004</v>
      </c>
      <c r="D20" s="17">
        <v>84.908000000000001</v>
      </c>
      <c r="E20" s="2"/>
      <c r="F20" s="2"/>
    </row>
    <row r="21" spans="1:14" customFormat="1" ht="15.75" x14ac:dyDescent="0.25">
      <c r="A21" s="16" t="s">
        <v>47</v>
      </c>
      <c r="B21" s="17">
        <v>17.29</v>
      </c>
      <c r="C21" s="17">
        <v>66.617999999999995</v>
      </c>
      <c r="D21" s="17">
        <v>80.903999999999996</v>
      </c>
      <c r="E21" s="2"/>
      <c r="F21" s="2"/>
    </row>
    <row r="22" spans="1:14" customFormat="1" ht="15.75" x14ac:dyDescent="0.25">
      <c r="A22" s="16" t="s">
        <v>48</v>
      </c>
      <c r="B22" s="17">
        <v>12.826000000000001</v>
      </c>
      <c r="C22" s="17">
        <v>68.584999999999994</v>
      </c>
      <c r="D22" s="17">
        <v>81.867000000000004</v>
      </c>
      <c r="E22" s="2"/>
      <c r="F22" s="2"/>
    </row>
    <row r="23" spans="1:14" customFormat="1" ht="15.75" x14ac:dyDescent="0.25">
      <c r="A23" s="16" t="s">
        <v>49</v>
      </c>
      <c r="B23" s="17">
        <v>14.987</v>
      </c>
      <c r="C23" s="17">
        <v>65.004000000000005</v>
      </c>
      <c r="D23" s="17">
        <v>83.921999999999997</v>
      </c>
      <c r="E23" s="2"/>
      <c r="F23" s="2"/>
    </row>
    <row r="24" spans="1:14" customFormat="1" ht="15.75" x14ac:dyDescent="0.25">
      <c r="A24" s="16" t="s">
        <v>50</v>
      </c>
      <c r="B24" s="17">
        <v>12.067</v>
      </c>
      <c r="C24" s="17">
        <v>63.963999999999999</v>
      </c>
      <c r="D24" s="17">
        <v>78.256</v>
      </c>
      <c r="E24" s="2"/>
      <c r="F24" s="2"/>
    </row>
    <row r="25" spans="1:14" customFormat="1" ht="15.75" x14ac:dyDescent="0.25">
      <c r="A25" s="16" t="s">
        <v>51</v>
      </c>
      <c r="B25" s="17">
        <v>11.340999999999999</v>
      </c>
      <c r="C25" s="17">
        <v>64.671000000000006</v>
      </c>
      <c r="D25" s="17">
        <v>77.570999999999998</v>
      </c>
      <c r="E25" s="2"/>
      <c r="F25" s="2"/>
    </row>
    <row r="26" spans="1:14" customFormat="1" ht="15.75" x14ac:dyDescent="0.25">
      <c r="A26" s="16" t="s">
        <v>52</v>
      </c>
      <c r="B26" s="17">
        <v>18.187000000000001</v>
      </c>
      <c r="C26" s="17">
        <v>79.341999999999999</v>
      </c>
      <c r="D26" s="17">
        <v>86.748000000000005</v>
      </c>
      <c r="E26" s="2"/>
      <c r="F26" s="2"/>
    </row>
    <row r="27" spans="1:14" customFormat="1" ht="15.75" x14ac:dyDescent="0.25">
      <c r="A27" s="16" t="s">
        <v>53</v>
      </c>
      <c r="B27" s="17">
        <v>23.134</v>
      </c>
      <c r="C27" s="17">
        <v>67.566000000000003</v>
      </c>
      <c r="D27" s="17">
        <v>83.555999999999997</v>
      </c>
      <c r="E27" s="2"/>
      <c r="F27" s="2"/>
    </row>
    <row r="28" spans="1:14" customFormat="1" ht="15.75" x14ac:dyDescent="0.25">
      <c r="A28" s="16" t="s">
        <v>54</v>
      </c>
      <c r="B28" s="17">
        <v>12.840999999999999</v>
      </c>
      <c r="C28" s="17">
        <v>64.349000000000004</v>
      </c>
      <c r="D28" s="17">
        <v>82.186999999999998</v>
      </c>
      <c r="E28" s="2"/>
      <c r="F28" s="2"/>
    </row>
    <row r="29" spans="1:14" customFormat="1" ht="15.75" x14ac:dyDescent="0.25">
      <c r="A29" s="16" t="s">
        <v>55</v>
      </c>
      <c r="B29" s="17">
        <v>17.707999999999998</v>
      </c>
      <c r="C29" s="17">
        <v>66.257000000000005</v>
      </c>
      <c r="D29" s="17">
        <v>79.968000000000004</v>
      </c>
      <c r="E29" s="2"/>
      <c r="F29" s="2"/>
    </row>
    <row r="30" spans="1:14" customFormat="1" ht="15.75" x14ac:dyDescent="0.25">
      <c r="A30" s="16" t="s">
        <v>56</v>
      </c>
      <c r="B30" s="17">
        <v>16.561</v>
      </c>
      <c r="C30" s="17">
        <v>68.867999999999995</v>
      </c>
      <c r="D30" s="17">
        <v>82.591999999999999</v>
      </c>
      <c r="E30" s="2"/>
      <c r="F30" s="2"/>
    </row>
    <row r="31" spans="1:14" customFormat="1" ht="15" x14ac:dyDescent="0.25">
      <c r="A31" s="43"/>
      <c r="B31" s="44"/>
      <c r="C31" s="44"/>
      <c r="D31" s="44"/>
      <c r="E31" s="2"/>
      <c r="F31" s="2"/>
    </row>
    <row r="32" spans="1:14" customFormat="1" ht="18.75" x14ac:dyDescent="0.25">
      <c r="A32" s="23" t="s">
        <v>565</v>
      </c>
      <c r="B32" s="23"/>
      <c r="C32" s="23"/>
      <c r="D32" s="63" t="s">
        <v>598</v>
      </c>
    </row>
    <row r="33" spans="1:6" customFormat="1" ht="47.25" x14ac:dyDescent="0.25">
      <c r="A33" s="14" t="s">
        <v>208</v>
      </c>
      <c r="B33" s="15" t="s">
        <v>336</v>
      </c>
      <c r="C33" s="15" t="s">
        <v>168</v>
      </c>
      <c r="D33" s="15" t="s">
        <v>337</v>
      </c>
      <c r="E33" s="2"/>
      <c r="F33" s="2"/>
    </row>
    <row r="34" spans="1:6" customFormat="1" ht="15.75" x14ac:dyDescent="0.25">
      <c r="A34" s="16" t="s">
        <v>58</v>
      </c>
      <c r="B34" s="17">
        <v>6.0960000000000001</v>
      </c>
      <c r="C34" s="17">
        <v>76.525999999999996</v>
      </c>
      <c r="D34" s="17">
        <v>84.308000000000007</v>
      </c>
      <c r="E34" s="2"/>
      <c r="F34" s="2"/>
    </row>
    <row r="35" spans="1:6" customFormat="1" ht="15.75" x14ac:dyDescent="0.25">
      <c r="A35" s="16" t="s">
        <v>59</v>
      </c>
      <c r="B35" s="17">
        <v>10.57</v>
      </c>
      <c r="C35" s="17">
        <v>56.896999999999998</v>
      </c>
      <c r="D35" s="17">
        <v>79.2</v>
      </c>
      <c r="E35" s="2"/>
      <c r="F35" s="2"/>
    </row>
    <row r="36" spans="1:6" customFormat="1" ht="15.75" x14ac:dyDescent="0.25">
      <c r="A36" s="16" t="s">
        <v>60</v>
      </c>
      <c r="B36" s="17">
        <v>8.2430000000000003</v>
      </c>
      <c r="C36" s="17">
        <v>64.572000000000003</v>
      </c>
      <c r="D36" s="17">
        <v>76.396000000000001</v>
      </c>
      <c r="E36" s="2"/>
      <c r="F36" s="2"/>
    </row>
    <row r="37" spans="1:6" customFormat="1" ht="15.75" x14ac:dyDescent="0.25">
      <c r="A37" s="16" t="s">
        <v>61</v>
      </c>
      <c r="B37" s="17">
        <v>10.917999999999999</v>
      </c>
      <c r="C37" s="17">
        <v>67.117000000000004</v>
      </c>
      <c r="D37" s="17">
        <v>80.17</v>
      </c>
      <c r="E37" s="2"/>
      <c r="F37" s="2"/>
    </row>
    <row r="38" spans="1:6" customFormat="1" ht="15.75" x14ac:dyDescent="0.25">
      <c r="A38" s="16" t="s">
        <v>62</v>
      </c>
      <c r="B38" s="17">
        <v>11.996</v>
      </c>
      <c r="C38" s="17">
        <v>64.450999999999993</v>
      </c>
      <c r="D38" s="17">
        <v>80.417000000000002</v>
      </c>
      <c r="E38" s="2"/>
      <c r="F38" s="2"/>
    </row>
    <row r="39" spans="1:6" customFormat="1" ht="17.100000000000001" customHeight="1" x14ac:dyDescent="0.25">
      <c r="A39" s="16" t="s">
        <v>63</v>
      </c>
      <c r="B39" s="17">
        <v>14.667</v>
      </c>
      <c r="C39" s="17">
        <v>63.996000000000002</v>
      </c>
      <c r="D39" s="17">
        <v>81.546000000000006</v>
      </c>
      <c r="E39" s="2"/>
      <c r="F39" s="2"/>
    </row>
    <row r="40" spans="1:6" customFormat="1" ht="15.75" x14ac:dyDescent="0.25">
      <c r="A40" s="16" t="s">
        <v>64</v>
      </c>
      <c r="B40" s="17">
        <v>17.895</v>
      </c>
      <c r="C40" s="17">
        <v>69.412999999999997</v>
      </c>
      <c r="D40" s="17">
        <v>82.052999999999997</v>
      </c>
      <c r="E40" s="2"/>
      <c r="F40" s="2"/>
    </row>
    <row r="41" spans="1:6" customFormat="1" ht="15.75" x14ac:dyDescent="0.25">
      <c r="A41" s="16" t="s">
        <v>65</v>
      </c>
      <c r="B41" s="17">
        <v>21.545000000000002</v>
      </c>
      <c r="C41" s="17">
        <v>63.07</v>
      </c>
      <c r="D41" s="17">
        <v>81.572000000000003</v>
      </c>
      <c r="E41" s="2"/>
      <c r="F41" s="2"/>
    </row>
    <row r="42" spans="1:6" customFormat="1" ht="15.75" x14ac:dyDescent="0.25">
      <c r="A42" s="16" t="s">
        <v>66</v>
      </c>
      <c r="B42" s="17">
        <v>19.437999999999999</v>
      </c>
      <c r="C42" s="17">
        <v>83.564999999999998</v>
      </c>
      <c r="D42" s="17">
        <v>86.233000000000004</v>
      </c>
      <c r="E42" s="2"/>
      <c r="F42" s="2"/>
    </row>
    <row r="43" spans="1:6" customFormat="1" ht="15.75" x14ac:dyDescent="0.25">
      <c r="A43" s="16" t="s">
        <v>67</v>
      </c>
      <c r="B43" s="17">
        <v>29.529</v>
      </c>
      <c r="C43" s="17">
        <v>101.836</v>
      </c>
      <c r="D43" s="17">
        <v>92.179000000000002</v>
      </c>
      <c r="E43" s="2"/>
      <c r="F43" s="2"/>
    </row>
    <row r="44" spans="1:6" customFormat="1" ht="15.75" x14ac:dyDescent="0.25">
      <c r="A44" s="16" t="s">
        <v>68</v>
      </c>
      <c r="B44" s="17">
        <v>32.274999999999999</v>
      </c>
      <c r="C44" s="17">
        <v>68.965000000000003</v>
      </c>
      <c r="D44" s="17">
        <v>84.992000000000004</v>
      </c>
      <c r="E44" s="2"/>
      <c r="F44" s="2"/>
    </row>
    <row r="45" spans="1:6" customFormat="1" ht="15.75" x14ac:dyDescent="0.25">
      <c r="A45" s="16" t="s">
        <v>56</v>
      </c>
      <c r="B45" s="17">
        <v>16.561</v>
      </c>
      <c r="C45" s="17">
        <v>68.867999999999995</v>
      </c>
      <c r="D45" s="17">
        <v>82.591999999999999</v>
      </c>
      <c r="E45" s="2"/>
      <c r="F45" s="2"/>
    </row>
    <row r="46" spans="1:6" customFormat="1" ht="15" x14ac:dyDescent="0.25">
      <c r="A46" s="2"/>
      <c r="E46" s="2"/>
      <c r="F46" s="2"/>
    </row>
    <row r="47" spans="1:6" customFormat="1" ht="18.75" x14ac:dyDescent="0.25">
      <c r="A47" s="23" t="s">
        <v>592</v>
      </c>
      <c r="B47" s="23"/>
      <c r="C47" s="23"/>
      <c r="D47" s="63" t="s">
        <v>598</v>
      </c>
      <c r="E47" s="2"/>
      <c r="F47" s="2"/>
    </row>
    <row r="48" spans="1:6" customFormat="1" ht="47.25" x14ac:dyDescent="0.25">
      <c r="A48" s="14" t="s">
        <v>584</v>
      </c>
      <c r="B48" s="15" t="s">
        <v>336</v>
      </c>
      <c r="C48" s="15" t="s">
        <v>168</v>
      </c>
      <c r="D48" s="15" t="s">
        <v>337</v>
      </c>
      <c r="E48" s="2"/>
      <c r="F48" s="2"/>
    </row>
    <row r="49" spans="1:6" customFormat="1" ht="15.75" x14ac:dyDescent="0.25">
      <c r="A49" s="16" t="s">
        <v>69</v>
      </c>
      <c r="B49" s="17">
        <v>14.449</v>
      </c>
      <c r="C49" s="17">
        <v>74.611999999999995</v>
      </c>
      <c r="D49" s="17">
        <v>83.322000000000003</v>
      </c>
      <c r="E49" s="2"/>
      <c r="F49" s="2"/>
    </row>
    <row r="50" spans="1:6" customFormat="1" ht="15.75" x14ac:dyDescent="0.25">
      <c r="A50" s="16" t="s">
        <v>70</v>
      </c>
      <c r="B50" s="17">
        <v>18.864999999999998</v>
      </c>
      <c r="C50" s="17">
        <v>64.066999999999993</v>
      </c>
      <c r="D50" s="17">
        <v>81.894000000000005</v>
      </c>
      <c r="E50" s="2"/>
      <c r="F50" s="2"/>
    </row>
    <row r="51" spans="1:6" customFormat="1" ht="15.75" x14ac:dyDescent="0.25">
      <c r="A51" s="16" t="s">
        <v>56</v>
      </c>
      <c r="B51" s="17">
        <v>16.561</v>
      </c>
      <c r="C51" s="17">
        <v>68.867999999999995</v>
      </c>
      <c r="D51" s="17">
        <v>82.591999999999999</v>
      </c>
      <c r="E51" s="2"/>
      <c r="F51" s="2"/>
    </row>
    <row r="52" spans="1:6" customFormat="1" ht="15" x14ac:dyDescent="0.25">
      <c r="A52" s="2"/>
      <c r="B52" s="2"/>
      <c r="C52" s="2"/>
      <c r="D52" s="2"/>
      <c r="E52" s="2"/>
      <c r="F52" s="2"/>
    </row>
    <row r="53" spans="1:6" customFormat="1" ht="18.75" x14ac:dyDescent="0.25">
      <c r="A53" s="23" t="s">
        <v>566</v>
      </c>
      <c r="B53" s="23"/>
      <c r="C53" s="23"/>
      <c r="D53" s="63" t="s">
        <v>598</v>
      </c>
      <c r="E53" s="2"/>
      <c r="F53" s="2"/>
    </row>
    <row r="54" spans="1:6" customFormat="1" ht="47.25" x14ac:dyDescent="0.25">
      <c r="A54" s="14" t="s">
        <v>81</v>
      </c>
      <c r="B54" s="15" t="s">
        <v>336</v>
      </c>
      <c r="C54" s="15" t="s">
        <v>168</v>
      </c>
      <c r="D54" s="15" t="s">
        <v>337</v>
      </c>
      <c r="E54" s="2"/>
      <c r="F54" s="2"/>
    </row>
    <row r="55" spans="1:6" customFormat="1" ht="15.75" x14ac:dyDescent="0.25">
      <c r="A55" s="16" t="s">
        <v>82</v>
      </c>
      <c r="B55" s="17">
        <v>9.2449999999999992</v>
      </c>
      <c r="C55" s="17">
        <v>55.767000000000003</v>
      </c>
      <c r="D55" s="17">
        <v>68.632000000000005</v>
      </c>
      <c r="E55" s="2"/>
      <c r="F55" s="2"/>
    </row>
    <row r="56" spans="1:6" customFormat="1" ht="15.75" x14ac:dyDescent="0.25">
      <c r="A56" s="16" t="s">
        <v>83</v>
      </c>
      <c r="B56" s="17">
        <v>15.663</v>
      </c>
      <c r="C56" s="17">
        <v>65.356999999999999</v>
      </c>
      <c r="D56" s="17">
        <v>78.156999999999996</v>
      </c>
      <c r="E56" s="2"/>
      <c r="F56" s="2"/>
    </row>
    <row r="57" spans="1:6" customFormat="1" ht="15.75" x14ac:dyDescent="0.25">
      <c r="A57" s="16" t="s">
        <v>84</v>
      </c>
      <c r="B57" s="17">
        <v>16.079999999999998</v>
      </c>
      <c r="C57" s="17">
        <v>64.415999999999997</v>
      </c>
      <c r="D57" s="17">
        <v>80.117000000000004</v>
      </c>
      <c r="E57" s="2"/>
      <c r="F57" s="2"/>
    </row>
    <row r="58" spans="1:6" customFormat="1" ht="15.75" x14ac:dyDescent="0.25">
      <c r="A58" s="16" t="s">
        <v>85</v>
      </c>
      <c r="B58" s="17">
        <v>14.458</v>
      </c>
      <c r="C58" s="17">
        <v>67.807000000000002</v>
      </c>
      <c r="D58" s="17">
        <v>82.191000000000003</v>
      </c>
      <c r="E58" s="2"/>
      <c r="F58" s="2"/>
    </row>
    <row r="59" spans="1:6" customFormat="1" ht="15.75" x14ac:dyDescent="0.25">
      <c r="A59" s="16" t="s">
        <v>86</v>
      </c>
      <c r="B59" s="17">
        <v>19.988</v>
      </c>
      <c r="C59" s="17">
        <v>74.768000000000001</v>
      </c>
      <c r="D59" s="17">
        <v>86.465000000000003</v>
      </c>
      <c r="E59" s="2"/>
      <c r="F59" s="2"/>
    </row>
    <row r="60" spans="1:6" customFormat="1" ht="15.75" x14ac:dyDescent="0.25">
      <c r="A60" s="16" t="s">
        <v>56</v>
      </c>
      <c r="B60" s="17">
        <v>16.561</v>
      </c>
      <c r="C60" s="17">
        <v>68.867999999999995</v>
      </c>
      <c r="D60" s="17">
        <v>82.591999999999999</v>
      </c>
      <c r="E60" s="2"/>
      <c r="F60" s="2"/>
    </row>
    <row r="61" spans="1:6" customFormat="1" ht="15" x14ac:dyDescent="0.25">
      <c r="A61" s="2"/>
      <c r="B61" s="2"/>
      <c r="C61" s="2"/>
      <c r="D61" s="2"/>
      <c r="E61" s="2"/>
      <c r="F61" s="2"/>
    </row>
    <row r="62" spans="1:6" customFormat="1" ht="18.75" x14ac:dyDescent="0.25">
      <c r="A62" s="19" t="s">
        <v>603</v>
      </c>
      <c r="B62" s="23"/>
      <c r="C62" s="23"/>
      <c r="D62" s="23"/>
      <c r="E62" s="23"/>
      <c r="F62" s="63" t="s">
        <v>598</v>
      </c>
    </row>
    <row r="63" spans="1:6" customFormat="1" ht="66" customHeight="1" x14ac:dyDescent="0.25">
      <c r="A63" s="14" t="s">
        <v>208</v>
      </c>
      <c r="B63" s="15" t="s">
        <v>338</v>
      </c>
      <c r="C63" s="15" t="s">
        <v>339</v>
      </c>
      <c r="D63" s="15" t="s">
        <v>340</v>
      </c>
      <c r="E63" s="15" t="s">
        <v>341</v>
      </c>
      <c r="F63" s="15" t="s">
        <v>524</v>
      </c>
    </row>
    <row r="64" spans="1:6" customFormat="1" ht="15.75" x14ac:dyDescent="0.25">
      <c r="A64" s="16" t="s">
        <v>58</v>
      </c>
      <c r="B64" s="17">
        <v>79.155000000000001</v>
      </c>
      <c r="C64" s="17">
        <v>89.019000000000005</v>
      </c>
      <c r="D64" s="17">
        <v>89.174000000000007</v>
      </c>
      <c r="E64" s="17">
        <v>88.197000000000003</v>
      </c>
      <c r="F64" s="17">
        <v>84.308000000000007</v>
      </c>
    </row>
    <row r="65" spans="1:6" customFormat="1" ht="15.75" x14ac:dyDescent="0.25">
      <c r="A65" s="16" t="s">
        <v>59</v>
      </c>
      <c r="B65" s="17">
        <v>77.936999999999998</v>
      </c>
      <c r="C65" s="17">
        <v>86.417000000000002</v>
      </c>
      <c r="D65" s="17">
        <v>83.667000000000002</v>
      </c>
      <c r="E65" s="17">
        <v>78.742000000000004</v>
      </c>
      <c r="F65" s="17">
        <v>79.2</v>
      </c>
    </row>
    <row r="66" spans="1:6" customFormat="1" ht="15.75" x14ac:dyDescent="0.25">
      <c r="A66" s="16" t="s">
        <v>60</v>
      </c>
      <c r="B66" s="17">
        <v>72.498000000000005</v>
      </c>
      <c r="C66" s="17">
        <v>76.94</v>
      </c>
      <c r="D66" s="17">
        <v>78.510999999999996</v>
      </c>
      <c r="E66" s="17">
        <v>77.73</v>
      </c>
      <c r="F66" s="17">
        <v>76.396000000000001</v>
      </c>
    </row>
    <row r="67" spans="1:6" customFormat="1" ht="15.75" x14ac:dyDescent="0.25">
      <c r="A67" s="16" t="s">
        <v>61</v>
      </c>
      <c r="B67" s="17">
        <v>73.085999999999999</v>
      </c>
      <c r="C67" s="17">
        <v>82.861000000000004</v>
      </c>
      <c r="D67" s="17">
        <v>79.334000000000003</v>
      </c>
      <c r="E67" s="17">
        <v>76.134</v>
      </c>
      <c r="F67" s="17">
        <v>80.17</v>
      </c>
    </row>
    <row r="68" spans="1:6" customFormat="1" ht="15.75" x14ac:dyDescent="0.25">
      <c r="A68" s="16" t="s">
        <v>62</v>
      </c>
      <c r="B68" s="17">
        <v>75.471000000000004</v>
      </c>
      <c r="C68" s="17">
        <v>81.28</v>
      </c>
      <c r="D68" s="17">
        <v>77.948999999999998</v>
      </c>
      <c r="E68" s="17">
        <v>78.069000000000003</v>
      </c>
      <c r="F68" s="17">
        <v>80.417000000000002</v>
      </c>
    </row>
    <row r="69" spans="1:6" customFormat="1" ht="18.75" customHeight="1" x14ac:dyDescent="0.25">
      <c r="A69" s="16" t="s">
        <v>63</v>
      </c>
      <c r="B69" s="17">
        <v>72.691000000000003</v>
      </c>
      <c r="C69" s="17">
        <v>82.611000000000004</v>
      </c>
      <c r="D69" s="17">
        <v>80.040999999999997</v>
      </c>
      <c r="E69" s="17">
        <v>79.048000000000002</v>
      </c>
      <c r="F69" s="17">
        <v>81.546000000000006</v>
      </c>
    </row>
    <row r="70" spans="1:6" customFormat="1" ht="15.75" x14ac:dyDescent="0.25">
      <c r="A70" s="16" t="s">
        <v>64</v>
      </c>
      <c r="B70" s="17">
        <v>74.58</v>
      </c>
      <c r="C70" s="17">
        <v>84.762</v>
      </c>
      <c r="D70" s="17">
        <v>80.183999999999997</v>
      </c>
      <c r="E70" s="17">
        <v>77.283000000000001</v>
      </c>
      <c r="F70" s="17">
        <v>82.052999999999997</v>
      </c>
    </row>
    <row r="71" spans="1:6" customFormat="1" ht="15.75" x14ac:dyDescent="0.25">
      <c r="A71" s="16" t="s">
        <v>65</v>
      </c>
      <c r="B71" s="17">
        <v>76.909000000000006</v>
      </c>
      <c r="C71" s="17">
        <v>83.188000000000002</v>
      </c>
      <c r="D71" s="17">
        <v>79.165000000000006</v>
      </c>
      <c r="E71" s="17">
        <v>79.84</v>
      </c>
      <c r="F71" s="17">
        <v>81.572000000000003</v>
      </c>
    </row>
    <row r="72" spans="1:6" customFormat="1" ht="15.75" x14ac:dyDescent="0.25">
      <c r="A72" s="16" t="s">
        <v>66</v>
      </c>
      <c r="B72" s="17">
        <v>82.334999999999994</v>
      </c>
      <c r="C72" s="17">
        <v>88.331000000000003</v>
      </c>
      <c r="D72" s="17">
        <v>76.606999999999999</v>
      </c>
      <c r="E72" s="17">
        <v>81.058999999999997</v>
      </c>
      <c r="F72" s="17">
        <v>86.233000000000004</v>
      </c>
    </row>
    <row r="73" spans="1:6" customFormat="1" ht="15.75" x14ac:dyDescent="0.25">
      <c r="A73" s="16" t="s">
        <v>67</v>
      </c>
      <c r="B73" s="17">
        <v>84.263000000000005</v>
      </c>
      <c r="C73" s="17">
        <v>88.186000000000007</v>
      </c>
      <c r="D73" s="17">
        <v>87.641000000000005</v>
      </c>
      <c r="E73" s="17">
        <v>86.988</v>
      </c>
      <c r="F73" s="17">
        <v>92.179000000000002</v>
      </c>
    </row>
    <row r="74" spans="1:6" customFormat="1" ht="15.75" x14ac:dyDescent="0.25">
      <c r="A74" s="16" t="s">
        <v>68</v>
      </c>
      <c r="B74" s="17">
        <v>85.766999999999996</v>
      </c>
      <c r="C74" s="17">
        <v>84.575000000000003</v>
      </c>
      <c r="D74" s="17">
        <v>81.373000000000005</v>
      </c>
      <c r="E74" s="17">
        <v>80.337000000000003</v>
      </c>
      <c r="F74" s="17">
        <v>84.992000000000004</v>
      </c>
    </row>
    <row r="75" spans="1:6" customFormat="1" ht="15.75" x14ac:dyDescent="0.25">
      <c r="A75" s="16" t="s">
        <v>56</v>
      </c>
      <c r="B75" s="17">
        <v>77.031000000000006</v>
      </c>
      <c r="C75" s="17">
        <v>83.944999999999993</v>
      </c>
      <c r="D75" s="17">
        <v>80.466999999999999</v>
      </c>
      <c r="E75" s="17">
        <v>79.548000000000002</v>
      </c>
      <c r="F75" s="17">
        <v>82.591999999999999</v>
      </c>
    </row>
    <row r="76" spans="1:6" customFormat="1" ht="15" x14ac:dyDescent="0.25"/>
    <row r="77" spans="1:6" customFormat="1" ht="18.75" x14ac:dyDescent="0.25">
      <c r="A77" s="19" t="s">
        <v>604</v>
      </c>
      <c r="B77" s="23"/>
      <c r="C77" s="23"/>
      <c r="D77" s="23"/>
      <c r="E77" s="23"/>
      <c r="F77" s="63" t="s">
        <v>598</v>
      </c>
    </row>
    <row r="78" spans="1:6" customFormat="1" ht="78.75" x14ac:dyDescent="0.25">
      <c r="A78" s="14" t="s">
        <v>584</v>
      </c>
      <c r="B78" s="15" t="s">
        <v>338</v>
      </c>
      <c r="C78" s="15" t="s">
        <v>339</v>
      </c>
      <c r="D78" s="15" t="s">
        <v>340</v>
      </c>
      <c r="E78" s="15" t="s">
        <v>341</v>
      </c>
      <c r="F78" s="15" t="s">
        <v>524</v>
      </c>
    </row>
    <row r="79" spans="1:6" customFormat="1" ht="15.75" x14ac:dyDescent="0.25">
      <c r="A79" s="16" t="s">
        <v>69</v>
      </c>
      <c r="B79" s="17">
        <v>76.474999999999994</v>
      </c>
      <c r="C79" s="17">
        <v>83.596999999999994</v>
      </c>
      <c r="D79" s="17">
        <v>81.075999999999993</v>
      </c>
      <c r="E79" s="17">
        <v>79.655000000000001</v>
      </c>
      <c r="F79" s="17">
        <v>83.322000000000003</v>
      </c>
    </row>
    <row r="80" spans="1:6" customFormat="1" ht="17.25" customHeight="1" x14ac:dyDescent="0.25">
      <c r="A80" s="16" t="s">
        <v>70</v>
      </c>
      <c r="B80" s="17">
        <v>77.477000000000004</v>
      </c>
      <c r="C80" s="17">
        <v>84.234999999999999</v>
      </c>
      <c r="D80" s="17">
        <v>79.897999999999996</v>
      </c>
      <c r="E80" s="17">
        <v>79.447999999999993</v>
      </c>
      <c r="F80" s="17">
        <v>81.894000000000005</v>
      </c>
    </row>
    <row r="81" spans="1:11" customFormat="1" ht="15.75" x14ac:dyDescent="0.25">
      <c r="A81" s="16" t="s">
        <v>56</v>
      </c>
      <c r="B81" s="17">
        <v>77.031000000000006</v>
      </c>
      <c r="C81" s="17">
        <v>83.944999999999993</v>
      </c>
      <c r="D81" s="17">
        <v>80.466999999999999</v>
      </c>
      <c r="E81" s="17">
        <v>79.548000000000002</v>
      </c>
      <c r="F81" s="17">
        <v>82.591999999999999</v>
      </c>
    </row>
    <row r="82" spans="1:11" customFormat="1" ht="14.25" customHeight="1" x14ac:dyDescent="0.25">
      <c r="A82" s="2"/>
      <c r="B82" s="2"/>
      <c r="C82" s="2"/>
      <c r="D82" s="2"/>
      <c r="E82" s="2"/>
      <c r="F82" s="2"/>
    </row>
    <row r="83" spans="1:11" customFormat="1" ht="18.75" x14ac:dyDescent="0.25">
      <c r="A83" s="19" t="s">
        <v>605</v>
      </c>
      <c r="B83" s="23"/>
      <c r="C83" s="23"/>
      <c r="D83" s="23"/>
      <c r="E83" s="23"/>
      <c r="F83" s="63" t="s">
        <v>598</v>
      </c>
    </row>
    <row r="84" spans="1:11" customFormat="1" ht="78.75" x14ac:dyDescent="0.25">
      <c r="A84" s="14" t="s">
        <v>81</v>
      </c>
      <c r="B84" s="15" t="s">
        <v>338</v>
      </c>
      <c r="C84" s="15" t="s">
        <v>339</v>
      </c>
      <c r="D84" s="15" t="s">
        <v>340</v>
      </c>
      <c r="E84" s="15" t="s">
        <v>341</v>
      </c>
      <c r="F84" s="15" t="s">
        <v>524</v>
      </c>
    </row>
    <row r="85" spans="1:11" customFormat="1" ht="15.75" x14ac:dyDescent="0.25">
      <c r="A85" s="16" t="s">
        <v>82</v>
      </c>
      <c r="B85" s="17">
        <v>64.685000000000002</v>
      </c>
      <c r="C85" s="17">
        <v>68.893000000000001</v>
      </c>
      <c r="D85" s="17">
        <v>69.965000000000003</v>
      </c>
      <c r="E85" s="17">
        <v>72.885000000000005</v>
      </c>
      <c r="F85" s="17">
        <v>68.632000000000005</v>
      </c>
    </row>
    <row r="86" spans="1:11" customFormat="1" ht="14.25" customHeight="1" x14ac:dyDescent="0.25">
      <c r="A86" s="16" t="s">
        <v>83</v>
      </c>
      <c r="B86" s="17">
        <v>69.933000000000007</v>
      </c>
      <c r="C86" s="17">
        <v>79.718999999999994</v>
      </c>
      <c r="D86" s="17">
        <v>69.453000000000003</v>
      </c>
      <c r="E86" s="17">
        <v>73.334000000000003</v>
      </c>
      <c r="F86" s="17">
        <v>78.156999999999996</v>
      </c>
    </row>
    <row r="87" spans="1:11" customFormat="1" ht="14.25" customHeight="1" x14ac:dyDescent="0.25">
      <c r="A87" s="16" t="s">
        <v>84</v>
      </c>
      <c r="B87" s="17">
        <v>74.191000000000003</v>
      </c>
      <c r="C87" s="17">
        <v>82.298000000000002</v>
      </c>
      <c r="D87" s="17">
        <v>77.372</v>
      </c>
      <c r="E87" s="17">
        <v>75.043000000000006</v>
      </c>
      <c r="F87" s="17">
        <v>80.117000000000004</v>
      </c>
    </row>
    <row r="88" spans="1:11" customFormat="1" ht="14.25" customHeight="1" x14ac:dyDescent="0.25">
      <c r="A88" s="16" t="s">
        <v>85</v>
      </c>
      <c r="B88" s="17">
        <v>78.805999999999997</v>
      </c>
      <c r="C88" s="17">
        <v>83.659000000000006</v>
      </c>
      <c r="D88" s="17">
        <v>81.006</v>
      </c>
      <c r="E88" s="17">
        <v>80.129000000000005</v>
      </c>
      <c r="F88" s="17">
        <v>82.191000000000003</v>
      </c>
    </row>
    <row r="89" spans="1:11" customFormat="1" ht="14.25" customHeight="1" x14ac:dyDescent="0.25">
      <c r="A89" s="16" t="s">
        <v>86</v>
      </c>
      <c r="B89" s="17">
        <v>80.814999999999998</v>
      </c>
      <c r="C89" s="17">
        <v>87.084000000000003</v>
      </c>
      <c r="D89" s="17">
        <v>85.944999999999993</v>
      </c>
      <c r="E89" s="17">
        <v>84.820999999999998</v>
      </c>
      <c r="F89" s="17">
        <v>86.465000000000003</v>
      </c>
    </row>
    <row r="90" spans="1:11" customFormat="1" ht="14.25" customHeight="1" x14ac:dyDescent="0.25">
      <c r="A90" s="16" t="s">
        <v>56</v>
      </c>
      <c r="B90" s="17">
        <v>77.031000000000006</v>
      </c>
      <c r="C90" s="17">
        <v>83.944999999999993</v>
      </c>
      <c r="D90" s="17">
        <v>80.466999999999999</v>
      </c>
      <c r="E90" s="17">
        <v>79.548000000000002</v>
      </c>
      <c r="F90" s="17">
        <v>82.591999999999999</v>
      </c>
    </row>
    <row r="91" spans="1:11" customFormat="1" ht="14.25" customHeight="1" x14ac:dyDescent="0.25">
      <c r="A91" s="2"/>
      <c r="B91" s="2"/>
      <c r="C91" s="2"/>
      <c r="D91" s="2"/>
      <c r="E91" s="2"/>
      <c r="F91" s="2"/>
    </row>
    <row r="92" spans="1:11" customFormat="1" ht="14.25" customHeight="1" x14ac:dyDescent="0.25">
      <c r="A92" s="19" t="s">
        <v>567</v>
      </c>
      <c r="B92" s="23"/>
      <c r="C92" s="23"/>
      <c r="D92" s="23"/>
      <c r="E92" s="23"/>
      <c r="F92" s="63" t="s">
        <v>598</v>
      </c>
    </row>
    <row r="93" spans="1:11" customFormat="1" ht="14.25" customHeight="1" x14ac:dyDescent="0.25">
      <c r="A93" t="s">
        <v>179</v>
      </c>
      <c r="B93" s="23"/>
      <c r="C93" s="23"/>
      <c r="D93" s="23"/>
      <c r="E93" s="23"/>
      <c r="F93" s="23"/>
    </row>
    <row r="94" spans="1:11" customFormat="1" ht="47.25" x14ac:dyDescent="0.25">
      <c r="A94" s="14" t="s">
        <v>164</v>
      </c>
      <c r="B94" s="15" t="s">
        <v>342</v>
      </c>
      <c r="C94" s="15" t="s">
        <v>343</v>
      </c>
      <c r="D94" s="15" t="s">
        <v>344</v>
      </c>
      <c r="E94" s="15" t="s">
        <v>345</v>
      </c>
      <c r="F94" s="15" t="s">
        <v>525</v>
      </c>
    </row>
    <row r="95" spans="1:11" customFormat="1" ht="14.25" customHeight="1" x14ac:dyDescent="0.25">
      <c r="A95" s="16" t="s">
        <v>145</v>
      </c>
      <c r="B95" s="17">
        <v>44.148000000000003</v>
      </c>
      <c r="C95" s="17">
        <v>48.048000000000002</v>
      </c>
      <c r="D95" s="17">
        <v>45.634999999999998</v>
      </c>
      <c r="E95" s="17">
        <v>44.131999999999998</v>
      </c>
      <c r="F95" s="17">
        <v>48.866999999999997</v>
      </c>
      <c r="H95" s="33"/>
      <c r="I95" s="33"/>
      <c r="J95" s="33"/>
      <c r="K95" s="33"/>
    </row>
    <row r="96" spans="1:11" customFormat="1" ht="14.25" customHeight="1" x14ac:dyDescent="0.25">
      <c r="A96" s="16" t="s">
        <v>175</v>
      </c>
      <c r="B96" s="17" t="s">
        <v>597</v>
      </c>
      <c r="C96" s="17">
        <v>0.14899999999999999</v>
      </c>
      <c r="D96" s="17">
        <v>0.152</v>
      </c>
      <c r="E96" s="17">
        <v>6.6000000000000003E-2</v>
      </c>
      <c r="F96" s="17">
        <v>0.13700000000000001</v>
      </c>
      <c r="H96" s="33"/>
      <c r="I96" s="33"/>
      <c r="J96" s="33"/>
      <c r="K96" s="33"/>
    </row>
    <row r="97" spans="1:11" customFormat="1" ht="14.25" customHeight="1" x14ac:dyDescent="0.25">
      <c r="A97" s="16" t="s">
        <v>148</v>
      </c>
      <c r="B97" s="17">
        <v>5.0449999999999999</v>
      </c>
      <c r="C97" s="17">
        <v>3.5859999999999999</v>
      </c>
      <c r="D97" s="17">
        <v>3.9820000000000002</v>
      </c>
      <c r="E97" s="17">
        <v>3.8159999999999998</v>
      </c>
      <c r="F97" s="17">
        <v>3.9239999999999999</v>
      </c>
      <c r="G97" s="2"/>
      <c r="H97" s="33"/>
      <c r="I97" s="33"/>
      <c r="J97" s="33"/>
      <c r="K97" s="33"/>
    </row>
    <row r="98" spans="1:11" customFormat="1" ht="14.25" customHeight="1" x14ac:dyDescent="0.25">
      <c r="A98" s="16" t="s">
        <v>165</v>
      </c>
      <c r="B98" s="17">
        <v>6.2859999999999996</v>
      </c>
      <c r="C98" s="17">
        <v>5.42</v>
      </c>
      <c r="D98" s="17">
        <v>4.8099999999999996</v>
      </c>
      <c r="E98" s="17">
        <v>5.3540000000000001</v>
      </c>
      <c r="F98" s="17">
        <v>4.2629999999999999</v>
      </c>
      <c r="H98" s="33"/>
      <c r="I98" s="33"/>
      <c r="J98" s="33"/>
      <c r="K98" s="33"/>
    </row>
    <row r="99" spans="1:11" customFormat="1" ht="14.25" customHeight="1" x14ac:dyDescent="0.25">
      <c r="A99" s="16" t="s">
        <v>170</v>
      </c>
      <c r="B99" s="17">
        <v>0.54</v>
      </c>
      <c r="C99" s="17">
        <v>0.29799999999999999</v>
      </c>
      <c r="D99" s="17">
        <v>0.61699999999999999</v>
      </c>
      <c r="E99" s="17">
        <v>0.66900000000000004</v>
      </c>
      <c r="F99" s="17">
        <v>0.59499999999999997</v>
      </c>
      <c r="H99" s="33"/>
      <c r="I99" s="33"/>
      <c r="J99" s="33"/>
      <c r="K99" s="33"/>
    </row>
    <row r="100" spans="1:11" customFormat="1" ht="14.25" customHeight="1" x14ac:dyDescent="0.25">
      <c r="A100" s="16" t="s">
        <v>176</v>
      </c>
      <c r="B100" s="25" t="s">
        <v>596</v>
      </c>
      <c r="C100" s="17" t="s">
        <v>597</v>
      </c>
      <c r="D100" s="17" t="s">
        <v>597</v>
      </c>
      <c r="E100" s="17" t="s">
        <v>597</v>
      </c>
      <c r="F100" s="17" t="s">
        <v>597</v>
      </c>
      <c r="H100" s="33"/>
      <c r="I100" s="33"/>
      <c r="J100" s="33"/>
      <c r="K100" s="33"/>
    </row>
    <row r="101" spans="1:11" customFormat="1" ht="14.25" customHeight="1" x14ac:dyDescent="0.25">
      <c r="A101" s="16" t="s">
        <v>144</v>
      </c>
      <c r="B101" s="17">
        <v>1.915</v>
      </c>
      <c r="C101" s="17">
        <v>9.32</v>
      </c>
      <c r="D101" s="17">
        <v>10.526</v>
      </c>
      <c r="E101" s="17">
        <v>6.4809999999999999</v>
      </c>
      <c r="F101" s="17">
        <v>3.5619999999999998</v>
      </c>
      <c r="H101" s="33"/>
      <c r="I101" s="33"/>
      <c r="J101" s="33"/>
      <c r="K101" s="33"/>
    </row>
    <row r="102" spans="1:11" customFormat="1" ht="14.25" customHeight="1" x14ac:dyDescent="0.25">
      <c r="A102" s="16" t="s">
        <v>142</v>
      </c>
      <c r="B102" s="17">
        <v>0.27600000000000002</v>
      </c>
      <c r="C102" s="17">
        <v>0.34499999999999997</v>
      </c>
      <c r="D102" s="17">
        <v>0.497</v>
      </c>
      <c r="E102" s="17">
        <v>0.872</v>
      </c>
      <c r="F102" s="17">
        <v>0.69799999999999995</v>
      </c>
      <c r="H102" s="33"/>
      <c r="I102" s="33"/>
      <c r="J102" s="33"/>
      <c r="K102" s="33"/>
    </row>
    <row r="103" spans="1:11" customFormat="1" ht="14.25" customHeight="1" x14ac:dyDescent="0.25">
      <c r="A103" s="16" t="s">
        <v>177</v>
      </c>
      <c r="B103" s="17" t="s">
        <v>597</v>
      </c>
      <c r="C103" s="17" t="s">
        <v>597</v>
      </c>
      <c r="D103" s="17" t="s">
        <v>597</v>
      </c>
      <c r="E103" s="17" t="s">
        <v>597</v>
      </c>
      <c r="F103" s="17" t="s">
        <v>597</v>
      </c>
      <c r="H103" s="33"/>
      <c r="I103" s="33"/>
      <c r="J103" s="33"/>
      <c r="K103" s="33"/>
    </row>
    <row r="104" spans="1:11" customFormat="1" ht="14.25" customHeight="1" x14ac:dyDescent="0.25">
      <c r="A104" s="16" t="s">
        <v>146</v>
      </c>
      <c r="B104" s="17">
        <v>0.97099999999999997</v>
      </c>
      <c r="C104" s="17">
        <v>1.0089999999999999</v>
      </c>
      <c r="D104" s="17">
        <v>1.1859999999999999</v>
      </c>
      <c r="E104" s="17">
        <v>0.97599999999999998</v>
      </c>
      <c r="F104" s="17">
        <v>0.95899999999999996</v>
      </c>
      <c r="H104" s="33"/>
      <c r="I104" s="33"/>
      <c r="J104" s="33"/>
      <c r="K104" s="33"/>
    </row>
    <row r="105" spans="1:11" customFormat="1" ht="14.25" customHeight="1" x14ac:dyDescent="0.25">
      <c r="A105" s="16" t="s">
        <v>171</v>
      </c>
      <c r="B105" s="17">
        <v>0.59099999999999997</v>
      </c>
      <c r="C105" s="17">
        <v>0.39600000000000002</v>
      </c>
      <c r="D105" s="17">
        <v>0.375</v>
      </c>
      <c r="E105" s="17">
        <v>0.41499999999999998</v>
      </c>
      <c r="F105" s="17">
        <v>0.56100000000000005</v>
      </c>
      <c r="H105" s="33"/>
      <c r="I105" s="33"/>
      <c r="J105" s="33"/>
      <c r="K105" s="33"/>
    </row>
    <row r="106" spans="1:11" customFormat="1" ht="14.25" customHeight="1" x14ac:dyDescent="0.25">
      <c r="A106" s="16" t="s">
        <v>172</v>
      </c>
      <c r="B106" s="17">
        <v>0.84199999999999997</v>
      </c>
      <c r="C106" s="17">
        <v>0.40899999999999997</v>
      </c>
      <c r="D106" s="17">
        <v>0.91900000000000004</v>
      </c>
      <c r="E106" s="17">
        <v>0.90500000000000003</v>
      </c>
      <c r="F106" s="17">
        <v>0.98099999999999998</v>
      </c>
      <c r="H106" s="33"/>
      <c r="I106" s="33"/>
      <c r="J106" s="33"/>
      <c r="K106" s="33"/>
    </row>
    <row r="107" spans="1:11" customFormat="1" ht="14.25" customHeight="1" x14ac:dyDescent="0.25">
      <c r="A107" s="16" t="s">
        <v>143</v>
      </c>
      <c r="B107" s="17">
        <v>4.4969999999999999</v>
      </c>
      <c r="C107" s="17">
        <v>3.6890000000000001</v>
      </c>
      <c r="D107" s="17">
        <v>3.7189999999999999</v>
      </c>
      <c r="E107" s="17">
        <v>4.048</v>
      </c>
      <c r="F107" s="17">
        <v>4.6779999999999999</v>
      </c>
      <c r="H107" s="33"/>
      <c r="I107" s="33"/>
      <c r="J107" s="33"/>
      <c r="K107" s="33"/>
    </row>
    <row r="108" spans="1:11" customFormat="1" ht="16.899999999999999" customHeight="1" x14ac:dyDescent="0.25">
      <c r="A108" s="16" t="s">
        <v>152</v>
      </c>
      <c r="B108" s="17">
        <v>3.121</v>
      </c>
      <c r="C108" s="17">
        <v>1.6180000000000001</v>
      </c>
      <c r="D108" s="17">
        <v>1.425</v>
      </c>
      <c r="E108" s="17">
        <v>2.544</v>
      </c>
      <c r="F108" s="17">
        <v>2.3929999999999998</v>
      </c>
      <c r="H108" s="33"/>
      <c r="I108" s="33"/>
      <c r="J108" s="33"/>
      <c r="K108" s="33"/>
    </row>
    <row r="109" spans="1:11" customFormat="1" ht="15.75" x14ac:dyDescent="0.25">
      <c r="A109" s="16" t="s">
        <v>150</v>
      </c>
      <c r="B109" s="17">
        <v>0.57899999999999996</v>
      </c>
      <c r="C109" s="17">
        <v>0.40200000000000002</v>
      </c>
      <c r="D109" s="17">
        <v>0.44900000000000001</v>
      </c>
      <c r="E109" s="17">
        <v>0.78400000000000003</v>
      </c>
      <c r="F109" s="17">
        <v>0.70599999999999996</v>
      </c>
      <c r="H109" s="33"/>
      <c r="I109" s="33"/>
      <c r="J109" s="33"/>
      <c r="K109" s="33"/>
    </row>
    <row r="110" spans="1:11" customFormat="1" ht="15.75" x14ac:dyDescent="0.25">
      <c r="A110" s="16" t="s">
        <v>155</v>
      </c>
      <c r="B110" s="17">
        <v>5.6539999999999999</v>
      </c>
      <c r="C110" s="17">
        <v>4.4550000000000001</v>
      </c>
      <c r="D110" s="17">
        <v>3.7930000000000001</v>
      </c>
      <c r="E110" s="17">
        <v>5.0880000000000001</v>
      </c>
      <c r="F110" s="17">
        <v>4.9130000000000003</v>
      </c>
      <c r="H110" s="33"/>
      <c r="I110" s="33"/>
      <c r="J110" s="33"/>
      <c r="K110" s="33"/>
    </row>
    <row r="111" spans="1:11" customFormat="1" ht="15.75" x14ac:dyDescent="0.25">
      <c r="A111" s="16" t="s">
        <v>174</v>
      </c>
      <c r="B111" s="17">
        <v>0.624</v>
      </c>
      <c r="C111" s="17">
        <v>0.36899999999999999</v>
      </c>
      <c r="D111" s="17">
        <v>0.16500000000000001</v>
      </c>
      <c r="E111" s="17">
        <v>0.18</v>
      </c>
      <c r="F111" s="17">
        <v>0.29399999999999998</v>
      </c>
      <c r="H111" s="33"/>
      <c r="I111" s="33"/>
      <c r="J111" s="33"/>
      <c r="K111" s="33"/>
    </row>
    <row r="112" spans="1:11" customFormat="1" ht="15.75" x14ac:dyDescent="0.25">
      <c r="A112" s="16" t="s">
        <v>147</v>
      </c>
      <c r="B112" s="17">
        <v>8.6989999999999998</v>
      </c>
      <c r="C112" s="17">
        <v>6.0419999999999998</v>
      </c>
      <c r="D112" s="17">
        <v>7.3380000000000001</v>
      </c>
      <c r="E112" s="17">
        <v>7.9349999999999996</v>
      </c>
      <c r="F112" s="17">
        <v>7.319</v>
      </c>
      <c r="H112" s="33"/>
      <c r="I112" s="33"/>
      <c r="J112" s="33"/>
      <c r="K112" s="33"/>
    </row>
    <row r="113" spans="1:11" customFormat="1" ht="15.75" x14ac:dyDescent="0.25">
      <c r="A113" s="16" t="s">
        <v>166</v>
      </c>
      <c r="B113" s="17">
        <v>1.3919999999999999</v>
      </c>
      <c r="C113" s="17">
        <v>1.2709999999999999</v>
      </c>
      <c r="D113" s="17">
        <v>1.3939999999999999</v>
      </c>
      <c r="E113" s="17">
        <v>1.329</v>
      </c>
      <c r="F113" s="17">
        <v>1.5029999999999999</v>
      </c>
      <c r="H113" s="33"/>
      <c r="I113" s="33"/>
      <c r="J113" s="33"/>
      <c r="K113" s="33"/>
    </row>
    <row r="114" spans="1:11" customFormat="1" ht="15.75" x14ac:dyDescent="0.25">
      <c r="A114" s="16" t="s">
        <v>149</v>
      </c>
      <c r="B114" s="17">
        <v>4.4710000000000001</v>
      </c>
      <c r="C114" s="17">
        <v>4.2380000000000004</v>
      </c>
      <c r="D114" s="17">
        <v>4.8419999999999996</v>
      </c>
      <c r="E114" s="17">
        <v>5.952</v>
      </c>
      <c r="F114" s="17">
        <v>4.9930000000000003</v>
      </c>
      <c r="H114" s="33"/>
      <c r="I114" s="33"/>
      <c r="J114" s="33"/>
      <c r="K114" s="33"/>
    </row>
    <row r="115" spans="1:11" customFormat="1" ht="15.75" x14ac:dyDescent="0.25">
      <c r="A115" s="16" t="s">
        <v>153</v>
      </c>
      <c r="B115" s="17">
        <v>5.26</v>
      </c>
      <c r="C115" s="17">
        <v>4.5049999999999999</v>
      </c>
      <c r="D115" s="17">
        <v>4.3470000000000004</v>
      </c>
      <c r="E115" s="17">
        <v>4.4059999999999997</v>
      </c>
      <c r="F115" s="17">
        <v>4.5739999999999998</v>
      </c>
      <c r="H115" s="33"/>
      <c r="I115" s="33"/>
      <c r="J115" s="33"/>
      <c r="K115" s="33"/>
    </row>
    <row r="116" spans="1:11" customFormat="1" ht="15.75" x14ac:dyDescent="0.25">
      <c r="A116" s="16" t="s">
        <v>151</v>
      </c>
      <c r="B116" s="17">
        <v>3.2280000000000002</v>
      </c>
      <c r="C116" s="17">
        <v>2.5329999999999999</v>
      </c>
      <c r="D116" s="17">
        <v>1.91</v>
      </c>
      <c r="E116" s="17">
        <v>1.7310000000000001</v>
      </c>
      <c r="F116" s="17">
        <v>1.7789999999999999</v>
      </c>
      <c r="H116" s="33"/>
      <c r="I116" s="33"/>
      <c r="J116" s="33"/>
      <c r="K116" s="33"/>
    </row>
    <row r="117" spans="1:11" customFormat="1" ht="15.75" x14ac:dyDescent="0.25">
      <c r="A117" s="16" t="s">
        <v>173</v>
      </c>
      <c r="B117" s="17">
        <v>0.42299999999999999</v>
      </c>
      <c r="C117" s="17">
        <v>0.371</v>
      </c>
      <c r="D117" s="17">
        <v>0.41199999999999998</v>
      </c>
      <c r="E117" s="17">
        <v>0.374</v>
      </c>
      <c r="F117" s="17">
        <v>0.36899999999999999</v>
      </c>
      <c r="H117" s="33"/>
      <c r="I117" s="33"/>
      <c r="J117" s="33"/>
      <c r="K117" s="33"/>
    </row>
    <row r="118" spans="1:11" customFormat="1" ht="15.75" x14ac:dyDescent="0.25">
      <c r="A118" s="16" t="s">
        <v>169</v>
      </c>
      <c r="B118" s="17">
        <v>0.19500000000000001</v>
      </c>
      <c r="C118" s="17">
        <v>0.26200000000000001</v>
      </c>
      <c r="D118" s="17">
        <v>0.219</v>
      </c>
      <c r="E118" s="17">
        <v>0.60699999999999998</v>
      </c>
      <c r="F118" s="17">
        <v>0.32900000000000001</v>
      </c>
      <c r="H118" s="33"/>
      <c r="I118" s="33"/>
      <c r="J118" s="33"/>
      <c r="K118" s="33"/>
    </row>
    <row r="119" spans="1:11" customFormat="1" ht="15.75" x14ac:dyDescent="0.25">
      <c r="A119" s="16" t="s">
        <v>154</v>
      </c>
      <c r="B119" s="17">
        <v>1.089</v>
      </c>
      <c r="C119" s="17">
        <v>1.2350000000000001</v>
      </c>
      <c r="D119" s="17">
        <v>1.2070000000000001</v>
      </c>
      <c r="E119" s="17">
        <v>1.264</v>
      </c>
      <c r="F119" s="17">
        <v>1.552</v>
      </c>
      <c r="H119" s="33"/>
      <c r="I119" s="33"/>
      <c r="J119" s="33"/>
      <c r="K119" s="33"/>
    </row>
    <row r="120" spans="1:11" customFormat="1" ht="15.75" x14ac:dyDescent="0.25">
      <c r="A120" s="16" t="s">
        <v>56</v>
      </c>
      <c r="B120" s="17">
        <v>100</v>
      </c>
      <c r="C120" s="17">
        <v>100</v>
      </c>
      <c r="D120" s="17">
        <v>100</v>
      </c>
      <c r="E120" s="17">
        <v>100</v>
      </c>
      <c r="F120" s="17">
        <v>100</v>
      </c>
    </row>
    <row r="121" spans="1:11" customFormat="1" ht="15" x14ac:dyDescent="0.25">
      <c r="A121" s="2"/>
      <c r="B121" s="2"/>
      <c r="C121" s="2"/>
      <c r="D121" s="2"/>
      <c r="E121" s="2"/>
      <c r="F121" s="2"/>
    </row>
    <row r="122" spans="1:11" customFormat="1" ht="16.899999999999999" customHeight="1" x14ac:dyDescent="0.25">
      <c r="A122" s="19" t="s">
        <v>641</v>
      </c>
      <c r="B122" s="19"/>
      <c r="C122" s="19"/>
      <c r="D122" s="19"/>
      <c r="E122" s="19"/>
      <c r="F122" s="63" t="s">
        <v>598</v>
      </c>
    </row>
    <row r="123" spans="1:11" customFormat="1" ht="63" x14ac:dyDescent="0.25">
      <c r="A123" s="14" t="s">
        <v>41</v>
      </c>
      <c r="B123" s="15" t="s">
        <v>346</v>
      </c>
      <c r="C123" s="15" t="s">
        <v>347</v>
      </c>
      <c r="D123" s="15" t="s">
        <v>348</v>
      </c>
      <c r="E123" s="15" t="s">
        <v>349</v>
      </c>
      <c r="F123" s="15" t="s">
        <v>526</v>
      </c>
    </row>
    <row r="124" spans="1:11" customFormat="1" ht="15.75" x14ac:dyDescent="0.25">
      <c r="A124" s="16" t="s">
        <v>46</v>
      </c>
      <c r="B124" s="17">
        <v>9.3520000000000003</v>
      </c>
      <c r="C124" s="17">
        <v>8.3529999999999998</v>
      </c>
      <c r="D124" s="17">
        <v>10.43</v>
      </c>
      <c r="E124" s="17">
        <v>10.941000000000001</v>
      </c>
      <c r="F124" s="17">
        <v>12.146000000000001</v>
      </c>
    </row>
    <row r="125" spans="1:11" customFormat="1" ht="15.75" x14ac:dyDescent="0.25">
      <c r="A125" s="16" t="s">
        <v>47</v>
      </c>
      <c r="B125" s="17">
        <v>15.228</v>
      </c>
      <c r="C125" s="17">
        <v>12.688000000000001</v>
      </c>
      <c r="D125" s="17">
        <v>13.029</v>
      </c>
      <c r="E125" s="17">
        <v>12.196999999999999</v>
      </c>
      <c r="F125" s="17">
        <v>14.231999999999999</v>
      </c>
    </row>
    <row r="126" spans="1:11" customFormat="1" ht="15.75" x14ac:dyDescent="0.25">
      <c r="A126" s="16" t="s">
        <v>48</v>
      </c>
      <c r="B126" s="17">
        <v>10.657</v>
      </c>
      <c r="C126" s="17">
        <v>8.6069999999999993</v>
      </c>
      <c r="D126" s="17">
        <v>9.7690000000000001</v>
      </c>
      <c r="E126" s="17">
        <v>8.8840000000000003</v>
      </c>
      <c r="F126" s="17">
        <v>10.412000000000001</v>
      </c>
    </row>
    <row r="127" spans="1:11" customFormat="1" ht="15.75" x14ac:dyDescent="0.25">
      <c r="A127" s="16" t="s">
        <v>49</v>
      </c>
      <c r="B127" s="17">
        <v>9.8640000000000008</v>
      </c>
      <c r="C127" s="17">
        <v>6.5259999999999998</v>
      </c>
      <c r="D127" s="17">
        <v>9.6890000000000001</v>
      </c>
      <c r="E127" s="17">
        <v>10.596</v>
      </c>
      <c r="F127" s="17">
        <v>13.333</v>
      </c>
    </row>
    <row r="128" spans="1:11" customFormat="1" ht="15.75" x14ac:dyDescent="0.25">
      <c r="A128" s="16" t="s">
        <v>50</v>
      </c>
      <c r="B128" s="17">
        <v>9.8350000000000009</v>
      </c>
      <c r="C128" s="17">
        <v>7.4770000000000003</v>
      </c>
      <c r="D128" s="17">
        <v>8.3659999999999997</v>
      </c>
      <c r="E128" s="17">
        <v>8.0820000000000007</v>
      </c>
      <c r="F128" s="17">
        <v>9.9649999999999999</v>
      </c>
    </row>
    <row r="129" spans="1:6" customFormat="1" ht="15.75" x14ac:dyDescent="0.25">
      <c r="A129" s="16" t="s">
        <v>51</v>
      </c>
      <c r="B129" s="17">
        <v>9.5139999999999993</v>
      </c>
      <c r="C129" s="17">
        <v>5.9459999999999997</v>
      </c>
      <c r="D129" s="17">
        <v>9.6</v>
      </c>
      <c r="E129" s="17">
        <v>9.4879999999999995</v>
      </c>
      <c r="F129" s="17">
        <v>9.5950000000000006</v>
      </c>
    </row>
    <row r="130" spans="1:6" customFormat="1" ht="15.75" x14ac:dyDescent="0.25">
      <c r="A130" s="16" t="s">
        <v>52</v>
      </c>
      <c r="B130" s="17">
        <v>13.127000000000001</v>
      </c>
      <c r="C130" s="17">
        <v>10.238</v>
      </c>
      <c r="D130" s="17">
        <v>13.329000000000001</v>
      </c>
      <c r="E130" s="17">
        <v>13.609</v>
      </c>
      <c r="F130" s="17">
        <v>15.484999999999999</v>
      </c>
    </row>
    <row r="131" spans="1:6" customFormat="1" ht="15.75" x14ac:dyDescent="0.25">
      <c r="A131" s="16" t="s">
        <v>53</v>
      </c>
      <c r="B131" s="17">
        <v>16.821000000000002</v>
      </c>
      <c r="C131" s="17">
        <v>15.207000000000001</v>
      </c>
      <c r="D131" s="17">
        <v>19.672999999999998</v>
      </c>
      <c r="E131" s="17">
        <v>18.838999999999999</v>
      </c>
      <c r="F131" s="17">
        <v>19.504999999999999</v>
      </c>
    </row>
    <row r="132" spans="1:6" customFormat="1" ht="15.75" x14ac:dyDescent="0.25">
      <c r="A132" s="16" t="s">
        <v>54</v>
      </c>
      <c r="B132" s="17">
        <v>8.9429999999999996</v>
      </c>
      <c r="C132" s="17">
        <v>5.9829999999999997</v>
      </c>
      <c r="D132" s="17">
        <v>12.366</v>
      </c>
      <c r="E132" s="17">
        <v>6.0869999999999997</v>
      </c>
      <c r="F132" s="17">
        <v>10.169</v>
      </c>
    </row>
    <row r="133" spans="1:6" customFormat="1" ht="15.75" x14ac:dyDescent="0.25">
      <c r="A133" s="16" t="s">
        <v>55</v>
      </c>
      <c r="B133" s="17">
        <v>12.5</v>
      </c>
      <c r="C133" s="17">
        <v>7.93</v>
      </c>
      <c r="D133" s="17">
        <v>9.7249999999999996</v>
      </c>
      <c r="E133" s="17">
        <v>15.856</v>
      </c>
      <c r="F133" s="17">
        <v>14.839</v>
      </c>
    </row>
    <row r="134" spans="1:6" customFormat="1" ht="15.75" x14ac:dyDescent="0.25">
      <c r="A134" s="16" t="s">
        <v>56</v>
      </c>
      <c r="B134" s="17">
        <v>13.305</v>
      </c>
      <c r="C134" s="17">
        <v>10.8</v>
      </c>
      <c r="D134" s="17">
        <v>12.725</v>
      </c>
      <c r="E134" s="17">
        <v>12.396000000000001</v>
      </c>
      <c r="F134" s="17">
        <v>13.962</v>
      </c>
    </row>
    <row r="135" spans="1:6" customFormat="1" ht="15" x14ac:dyDescent="0.25">
      <c r="A135" s="2"/>
      <c r="B135" s="2"/>
      <c r="C135" s="2"/>
      <c r="D135" s="2"/>
      <c r="E135" s="2"/>
      <c r="F135" s="2"/>
    </row>
    <row r="136" spans="1:6" customFormat="1" ht="18.75" x14ac:dyDescent="0.25">
      <c r="A136" s="19" t="s">
        <v>568</v>
      </c>
      <c r="B136" s="19"/>
      <c r="C136" s="19"/>
      <c r="D136" s="19"/>
      <c r="E136" s="19"/>
      <c r="F136" s="63" t="s">
        <v>598</v>
      </c>
    </row>
    <row r="137" spans="1:6" customFormat="1" ht="63" x14ac:dyDescent="0.25">
      <c r="A137" s="14" t="s">
        <v>208</v>
      </c>
      <c r="B137" s="15" t="s">
        <v>346</v>
      </c>
      <c r="C137" s="15" t="s">
        <v>347</v>
      </c>
      <c r="D137" s="15" t="s">
        <v>348</v>
      </c>
      <c r="E137" s="15" t="s">
        <v>349</v>
      </c>
      <c r="F137" s="15" t="s">
        <v>526</v>
      </c>
    </row>
    <row r="138" spans="1:6" customFormat="1" ht="15.75" x14ac:dyDescent="0.25">
      <c r="A138" s="16" t="s">
        <v>58</v>
      </c>
      <c r="B138" s="17">
        <v>3.8959999999999999</v>
      </c>
      <c r="C138" s="17">
        <v>4.923</v>
      </c>
      <c r="D138" s="17">
        <v>5.9950000000000001</v>
      </c>
      <c r="E138" s="17">
        <v>4.9219999999999997</v>
      </c>
      <c r="F138" s="17">
        <v>5.3220000000000001</v>
      </c>
    </row>
    <row r="139" spans="1:6" customFormat="1" ht="15.75" x14ac:dyDescent="0.25">
      <c r="A139" s="16" t="s">
        <v>59</v>
      </c>
      <c r="B139" s="17">
        <v>5.6760000000000002</v>
      </c>
      <c r="C139" s="17">
        <v>6.2830000000000004</v>
      </c>
      <c r="D139" s="17">
        <v>5.2880000000000003</v>
      </c>
      <c r="E139" s="17">
        <v>6.6520000000000001</v>
      </c>
      <c r="F139" s="17">
        <v>8.2189999999999994</v>
      </c>
    </row>
    <row r="140" spans="1:6" customFormat="1" ht="15.75" x14ac:dyDescent="0.25">
      <c r="A140" s="16" t="s">
        <v>60</v>
      </c>
      <c r="B140" s="17">
        <v>5.0209999999999999</v>
      </c>
      <c r="C140" s="17">
        <v>4.8029999999999999</v>
      </c>
      <c r="D140" s="17">
        <v>6.5309999999999997</v>
      </c>
      <c r="E140" s="17">
        <v>6.423</v>
      </c>
      <c r="F140" s="17">
        <v>6.53</v>
      </c>
    </row>
    <row r="141" spans="1:6" customFormat="1" ht="15.75" x14ac:dyDescent="0.25">
      <c r="A141" s="16" t="s">
        <v>61</v>
      </c>
      <c r="B141" s="17">
        <v>6.5990000000000002</v>
      </c>
      <c r="C141" s="17">
        <v>6.5279999999999996</v>
      </c>
      <c r="D141" s="17">
        <v>7.32</v>
      </c>
      <c r="E141" s="17">
        <v>7.024</v>
      </c>
      <c r="F141" s="17">
        <v>8.407</v>
      </c>
    </row>
    <row r="142" spans="1:6" customFormat="1" ht="15.75" x14ac:dyDescent="0.25">
      <c r="A142" s="16" t="s">
        <v>62</v>
      </c>
      <c r="B142" s="17">
        <v>8.5890000000000004</v>
      </c>
      <c r="C142" s="17">
        <v>6.5819999999999999</v>
      </c>
      <c r="D142" s="17">
        <v>7.6559999999999997</v>
      </c>
      <c r="E142" s="17">
        <v>7.2220000000000004</v>
      </c>
      <c r="F142" s="17">
        <v>8.8710000000000004</v>
      </c>
    </row>
    <row r="143" spans="1:6" customFormat="1" ht="15.75" x14ac:dyDescent="0.25">
      <c r="A143" s="16" t="s">
        <v>63</v>
      </c>
      <c r="B143" s="17">
        <v>9.1679999999999993</v>
      </c>
      <c r="C143" s="17">
        <v>7.8330000000000002</v>
      </c>
      <c r="D143" s="17">
        <v>9.1039999999999992</v>
      </c>
      <c r="E143" s="17">
        <v>8.4309999999999992</v>
      </c>
      <c r="F143" s="17">
        <v>10.802</v>
      </c>
    </row>
    <row r="144" spans="1:6" customFormat="1" ht="17.100000000000001" customHeight="1" x14ac:dyDescent="0.25">
      <c r="A144" s="16" t="s">
        <v>64</v>
      </c>
      <c r="B144" s="17">
        <v>12.199</v>
      </c>
      <c r="C144" s="17">
        <v>10.135</v>
      </c>
      <c r="D144" s="17">
        <v>11.516999999999999</v>
      </c>
      <c r="E144" s="17">
        <v>10.301</v>
      </c>
      <c r="F144" s="17">
        <v>13.474</v>
      </c>
    </row>
    <row r="145" spans="1:6" customFormat="1" ht="15.75" x14ac:dyDescent="0.25">
      <c r="A145" s="16" t="s">
        <v>65</v>
      </c>
      <c r="B145" s="17">
        <v>15.778</v>
      </c>
      <c r="C145" s="17">
        <v>12.254</v>
      </c>
      <c r="D145" s="17">
        <v>13.706</v>
      </c>
      <c r="E145" s="17">
        <v>13.865</v>
      </c>
      <c r="F145" s="17">
        <v>15.124000000000001</v>
      </c>
    </row>
    <row r="146" spans="1:6" customFormat="1" ht="15.75" x14ac:dyDescent="0.25">
      <c r="A146" s="16" t="s">
        <v>66</v>
      </c>
      <c r="B146" s="17">
        <v>13.867000000000001</v>
      </c>
      <c r="C146" s="17">
        <v>11.132</v>
      </c>
      <c r="D146" s="17">
        <v>9.516</v>
      </c>
      <c r="E146" s="17">
        <v>9.4489999999999998</v>
      </c>
      <c r="F146" s="17">
        <v>12.388999999999999</v>
      </c>
    </row>
    <row r="147" spans="1:6" customFormat="1" ht="15.75" x14ac:dyDescent="0.25">
      <c r="A147" s="16" t="s">
        <v>67</v>
      </c>
      <c r="B147" s="17">
        <v>16.704999999999998</v>
      </c>
      <c r="C147" s="17">
        <v>14.303000000000001</v>
      </c>
      <c r="D147" s="17">
        <v>19.486999999999998</v>
      </c>
      <c r="E147" s="17">
        <v>23.341999999999999</v>
      </c>
      <c r="F147" s="17">
        <v>24.722000000000001</v>
      </c>
    </row>
    <row r="148" spans="1:6" customFormat="1" ht="15.75" x14ac:dyDescent="0.25">
      <c r="A148" s="16" t="s">
        <v>68</v>
      </c>
      <c r="B148" s="17">
        <v>23.227</v>
      </c>
      <c r="C148" s="17">
        <v>21.387</v>
      </c>
      <c r="D148" s="17">
        <v>30.125</v>
      </c>
      <c r="E148" s="17">
        <v>31.384</v>
      </c>
      <c r="F148" s="17">
        <v>27.896999999999998</v>
      </c>
    </row>
    <row r="149" spans="1:6" customFormat="1" ht="15.75" x14ac:dyDescent="0.25">
      <c r="A149" s="16" t="s">
        <v>56</v>
      </c>
      <c r="B149" s="17">
        <v>13.305</v>
      </c>
      <c r="C149" s="17">
        <v>10.8</v>
      </c>
      <c r="D149" s="17">
        <v>12.725</v>
      </c>
      <c r="E149" s="17">
        <v>12.396000000000001</v>
      </c>
      <c r="F149" s="17">
        <v>13.962</v>
      </c>
    </row>
    <row r="150" spans="1:6" customFormat="1" ht="15" x14ac:dyDescent="0.25">
      <c r="A150" s="2"/>
      <c r="B150" s="2"/>
      <c r="C150" s="2"/>
      <c r="D150" s="2"/>
      <c r="E150" s="2"/>
      <c r="F150" s="2"/>
    </row>
    <row r="151" spans="1:6" customFormat="1" ht="18.75" x14ac:dyDescent="0.25">
      <c r="A151" s="19" t="s">
        <v>593</v>
      </c>
      <c r="B151" s="19"/>
      <c r="C151" s="19"/>
      <c r="D151" s="19"/>
      <c r="E151" s="19"/>
      <c r="F151" s="63" t="s">
        <v>598</v>
      </c>
    </row>
    <row r="152" spans="1:6" customFormat="1" ht="63" x14ac:dyDescent="0.25">
      <c r="A152" s="14" t="s">
        <v>584</v>
      </c>
      <c r="B152" s="15" t="s">
        <v>346</v>
      </c>
      <c r="C152" s="15" t="s">
        <v>347</v>
      </c>
      <c r="D152" s="15" t="s">
        <v>348</v>
      </c>
      <c r="E152" s="15" t="s">
        <v>349</v>
      </c>
      <c r="F152" s="15" t="s">
        <v>526</v>
      </c>
    </row>
    <row r="153" spans="1:6" customFormat="1" ht="17.100000000000001" customHeight="1" x14ac:dyDescent="0.25">
      <c r="A153" s="16" t="s">
        <v>69</v>
      </c>
      <c r="B153" s="17">
        <v>11.388999999999999</v>
      </c>
      <c r="C153" s="17">
        <v>9.2430000000000003</v>
      </c>
      <c r="D153" s="17">
        <v>11.314</v>
      </c>
      <c r="E153" s="17">
        <v>11.563000000000001</v>
      </c>
      <c r="F153" s="17">
        <v>12.605</v>
      </c>
    </row>
    <row r="154" spans="1:6" customFormat="1" ht="17.100000000000001" customHeight="1" x14ac:dyDescent="0.25">
      <c r="A154" s="16" t="s">
        <v>70</v>
      </c>
      <c r="B154" s="17">
        <v>15.196</v>
      </c>
      <c r="C154" s="17">
        <v>12.348000000000001</v>
      </c>
      <c r="D154" s="17">
        <v>14.135999999999999</v>
      </c>
      <c r="E154" s="17">
        <v>13.23</v>
      </c>
      <c r="F154" s="17">
        <v>15.32</v>
      </c>
    </row>
    <row r="155" spans="1:6" customFormat="1" ht="17.100000000000001" customHeight="1" x14ac:dyDescent="0.25">
      <c r="A155" s="16" t="s">
        <v>71</v>
      </c>
      <c r="B155" s="17">
        <v>14.212</v>
      </c>
      <c r="C155" s="17">
        <v>11.638999999999999</v>
      </c>
      <c r="D155" s="17">
        <v>13.487</v>
      </c>
      <c r="E155" s="17">
        <v>12.69</v>
      </c>
      <c r="F155" s="17">
        <v>14.701000000000001</v>
      </c>
    </row>
    <row r="156" spans="1:6" customFormat="1" ht="17.100000000000001" customHeight="1" x14ac:dyDescent="0.25">
      <c r="A156" s="16" t="s">
        <v>56</v>
      </c>
      <c r="B156" s="17">
        <v>13.305</v>
      </c>
      <c r="C156" s="17">
        <v>10.8</v>
      </c>
      <c r="D156" s="17">
        <v>12.725</v>
      </c>
      <c r="E156" s="17">
        <v>12.396000000000001</v>
      </c>
      <c r="F156" s="17">
        <v>13.962</v>
      </c>
    </row>
    <row r="157" spans="1:6" customFormat="1" ht="17.100000000000001" customHeight="1" x14ac:dyDescent="0.25">
      <c r="A157" s="2"/>
      <c r="B157" s="2"/>
      <c r="C157" s="2"/>
      <c r="D157" s="2"/>
      <c r="E157" s="2"/>
      <c r="F157" s="2"/>
    </row>
    <row r="158" spans="1:6" customFormat="1" ht="17.100000000000001" customHeight="1" x14ac:dyDescent="0.25">
      <c r="A158" s="19" t="s">
        <v>569</v>
      </c>
      <c r="B158" s="19"/>
      <c r="C158" s="19"/>
      <c r="D158" s="19"/>
      <c r="E158" s="19"/>
      <c r="F158" s="63" t="s">
        <v>598</v>
      </c>
    </row>
    <row r="159" spans="1:6" customFormat="1" ht="63" x14ac:dyDescent="0.25">
      <c r="A159" s="14" t="s">
        <v>81</v>
      </c>
      <c r="B159" s="15" t="s">
        <v>346</v>
      </c>
      <c r="C159" s="15" t="s">
        <v>347</v>
      </c>
      <c r="D159" s="15" t="s">
        <v>348</v>
      </c>
      <c r="E159" s="15" t="s">
        <v>349</v>
      </c>
      <c r="F159" s="15" t="s">
        <v>526</v>
      </c>
    </row>
    <row r="160" spans="1:6" customFormat="1" ht="17.100000000000001" customHeight="1" x14ac:dyDescent="0.25">
      <c r="A160" s="16" t="s">
        <v>82</v>
      </c>
      <c r="B160" s="17">
        <v>7.4770000000000003</v>
      </c>
      <c r="C160" s="17">
        <v>6.2089999999999996</v>
      </c>
      <c r="D160" s="17">
        <v>7.01</v>
      </c>
      <c r="E160" s="17">
        <v>5.1920000000000002</v>
      </c>
      <c r="F160" s="17">
        <v>5.4249999999999998</v>
      </c>
    </row>
    <row r="161" spans="1:6" customFormat="1" ht="17.100000000000001" customHeight="1" x14ac:dyDescent="0.25">
      <c r="A161" s="16" t="s">
        <v>83</v>
      </c>
      <c r="B161" s="17">
        <v>12.629</v>
      </c>
      <c r="C161" s="17">
        <v>9.4459999999999997</v>
      </c>
      <c r="D161" s="17">
        <v>9.3290000000000006</v>
      </c>
      <c r="E161" s="17">
        <v>12.055999999999999</v>
      </c>
      <c r="F161" s="17">
        <v>13.048</v>
      </c>
    </row>
    <row r="162" spans="1:6" customFormat="1" ht="17.100000000000001" customHeight="1" x14ac:dyDescent="0.25">
      <c r="A162" s="16" t="s">
        <v>84</v>
      </c>
      <c r="B162" s="17">
        <v>13.067</v>
      </c>
      <c r="C162" s="17">
        <v>10.718999999999999</v>
      </c>
      <c r="D162" s="17">
        <v>12.324</v>
      </c>
      <c r="E162" s="17">
        <v>11.259</v>
      </c>
      <c r="F162" s="17">
        <v>13.725</v>
      </c>
    </row>
    <row r="163" spans="1:6" customFormat="1" ht="17.100000000000001" customHeight="1" x14ac:dyDescent="0.25">
      <c r="A163" s="16" t="s">
        <v>85</v>
      </c>
      <c r="B163" s="17">
        <v>13.555</v>
      </c>
      <c r="C163" s="17">
        <v>10.476000000000001</v>
      </c>
      <c r="D163" s="17">
        <v>13.113</v>
      </c>
      <c r="E163" s="17">
        <v>12.327999999999999</v>
      </c>
      <c r="F163" s="17">
        <v>12.925000000000001</v>
      </c>
    </row>
    <row r="164" spans="1:6" customFormat="1" ht="17.100000000000001" customHeight="1" x14ac:dyDescent="0.25">
      <c r="A164" s="16" t="s">
        <v>86</v>
      </c>
      <c r="B164" s="17">
        <v>13.773999999999999</v>
      </c>
      <c r="C164" s="17">
        <v>11.962</v>
      </c>
      <c r="D164" s="17">
        <v>14.58</v>
      </c>
      <c r="E164" s="17">
        <v>14.259</v>
      </c>
      <c r="F164" s="17">
        <v>16.004000000000001</v>
      </c>
    </row>
    <row r="165" spans="1:6" customFormat="1" ht="17.100000000000001" customHeight="1" x14ac:dyDescent="0.25">
      <c r="A165" s="16" t="s">
        <v>56</v>
      </c>
      <c r="B165" s="17">
        <v>13.305</v>
      </c>
      <c r="C165" s="17">
        <v>10.8</v>
      </c>
      <c r="D165" s="17">
        <v>12.725</v>
      </c>
      <c r="E165" s="17">
        <v>12.396000000000001</v>
      </c>
      <c r="F165" s="17">
        <v>13.962</v>
      </c>
    </row>
  </sheetData>
  <hyperlinks>
    <hyperlink ref="C1" location="Contents!A1" display="Back to contents" xr:uid="{00000000-0004-0000-0B00-000000000000}"/>
    <hyperlink ref="A5" location="'4.2'!A19" display="'4.2'!A19" xr:uid="{1C908BEA-EA7F-4ECC-9238-586F64E3E61C}"/>
    <hyperlink ref="A6" location="'4.2'!A33" display="'4.2'!A33" xr:uid="{B3B2ECAA-4FA9-4CAE-A255-1B596F732835}"/>
    <hyperlink ref="A7" location="'4.2'!A48" display="'4.2'!A48" xr:uid="{2DDAC265-F360-49F5-A6AD-035BD9FF60E8}"/>
    <hyperlink ref="A8" location="'4.2'!A54" display="'4.2'!A54" xr:uid="{9608B042-EB52-446F-92D5-F6854B29A6F3}"/>
    <hyperlink ref="A9" location="'4.2'!A63" display="'4.2'!A63" xr:uid="{84B53B22-B856-4C87-BB0D-4771C1094F4F}"/>
    <hyperlink ref="A10" location="'4.2'!A78" display="'4.2'!A78" xr:uid="{4A7F0CC0-15B6-4AA5-8D12-DE8749C17A93}"/>
    <hyperlink ref="A11" location="'4.2'!A84" display="'4.2'!A84" xr:uid="{4125CA38-5E55-4267-AF2F-E2A90A46593E}"/>
    <hyperlink ref="A12" location="'4.2'!A93" display="'4.2'!A93" xr:uid="{4401507C-FF05-4F04-840C-7B0EBD1E70D4}"/>
    <hyperlink ref="A13" location="'4.2'!A123" display="'4.2'!A123" xr:uid="{DAE77E99-F4A1-4285-B102-BF42634781E2}"/>
    <hyperlink ref="A14" location="'4.2'!A137" display="'4.2'!A137" xr:uid="{053D5C00-0CA2-4664-A6FE-9FA3F0EA0D15}"/>
    <hyperlink ref="A15" location="'4.2'!A152" display="'4.2'!A152" xr:uid="{5CB02F28-70FA-4C00-B79D-2761AE51A76E}"/>
    <hyperlink ref="A16" location="'4.2'!A159" display="'4.2'!A159" xr:uid="{BBAAF8E7-D168-4CF0-B88F-44440D7E4AF7}"/>
    <hyperlink ref="D1" location="Notes!A1" display="Notes" xr:uid="{3B0AADF5-EE66-4300-8F53-EFFAA1E0FB13}"/>
    <hyperlink ref="D32" location="'4.2'!A1" display="Return to top of sheet" xr:uid="{F0A9917B-A382-43F6-959F-019A36CB40F4}"/>
    <hyperlink ref="D47" location="'4.2'!A1" display="Return to top of sheet" xr:uid="{9001828A-B42A-4362-AB9A-7F819BAEC893}"/>
    <hyperlink ref="D53" location="'4.2'!A1" display="Return to top of sheet" xr:uid="{3819AAF1-D659-43F8-9881-7E3A70FFEF40}"/>
    <hyperlink ref="F62" location="'4.2'!A1" display="Return to top of sheet" xr:uid="{CE51EF14-66DC-4979-B9A4-9DA2F6D36B12}"/>
    <hyperlink ref="F77" location="'4.2'!A1" display="Return to top of sheet" xr:uid="{3C38466B-9EE0-4DF0-9C7C-9244361E4958}"/>
    <hyperlink ref="F83" location="'4.2'!A1" display="Return to top of sheet" xr:uid="{77850114-5263-4597-93C6-BECD0BDF9210}"/>
    <hyperlink ref="F92" location="'4.2'!A1" display="Return to top of sheet" xr:uid="{1B075050-7CBB-4A06-81FB-9EA356B959A2}"/>
    <hyperlink ref="F122" location="'4.2'!A1" display="Return to top of sheet" xr:uid="{5CB92023-4EBE-45A7-89F7-F9ED0758AF5F}"/>
    <hyperlink ref="F136" location="'4.2'!A1" display="Return to top of sheet" xr:uid="{B9B20395-14F4-4FB0-BE87-EC1C8D32C605}"/>
    <hyperlink ref="F151" location="'4.2'!A1" display="Return to top of sheet" xr:uid="{04DD5203-49FE-41CF-9AEF-84494EE914DF}"/>
    <hyperlink ref="F158" location="'4.2'!A1" display="Return to top of sheet" xr:uid="{8533F9E6-3F0F-46F4-ADA1-3ACAF4ECCE01}"/>
    <hyperlink ref="A2" r:id="rId1" display="Tables Relating to Chapter 1 of Sickness in the NICS 2023/24." xr:uid="{4B26D5A1-181D-4147-B2B8-78850FC859FD}"/>
  </hyperlinks>
  <pageMargins left="0.7" right="0.7" top="0.3" bottom="0.3" header="0.3" footer="0.3"/>
  <pageSetup paperSize="75" scale="85" orientation="landscape" horizontalDpi="300" verticalDpi="300"/>
  <headerFooter differentFirst="1"/>
  <tableParts count="12">
    <tablePart r:id="rId2"/>
    <tablePart r:id="rId3"/>
    <tablePart r:id="rId4"/>
    <tablePart r:id="rId5"/>
    <tablePart r:id="rId6"/>
    <tablePart r:id="rId7"/>
    <tablePart r:id="rId8"/>
    <tablePart r:id="rId9"/>
    <tablePart r:id="rId10"/>
    <tablePart r:id="rId11"/>
    <tablePart r:id="rId12"/>
    <tablePart r:id="rId1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78"/>
  <sheetViews>
    <sheetView zoomScaleNormal="100" zoomScalePageLayoutView="60" workbookViewId="0"/>
  </sheetViews>
  <sheetFormatPr defaultColWidth="19.28515625" defaultRowHeight="14.25" x14ac:dyDescent="0.2"/>
  <cols>
    <col min="1" max="1" width="19.28515625" style="2"/>
    <col min="2" max="2" width="18.85546875" style="2" customWidth="1"/>
    <col min="3" max="16384" width="19.28515625" style="2"/>
  </cols>
  <sheetData>
    <row r="1" spans="1:8" customFormat="1" ht="20.25" x14ac:dyDescent="0.3">
      <c r="A1" s="3" t="str">
        <f>'Contents'!A20</f>
        <v xml:space="preserve">5 Examination of seasonal effects on sickness absence. </v>
      </c>
      <c r="B1" s="2"/>
      <c r="C1" s="2"/>
      <c r="D1" s="2"/>
      <c r="E1" s="9" t="s">
        <v>4</v>
      </c>
      <c r="F1" s="62" t="s">
        <v>3</v>
      </c>
    </row>
    <row r="2" spans="1:8" ht="15.75" x14ac:dyDescent="0.25">
      <c r="A2" s="11" t="s">
        <v>247</v>
      </c>
    </row>
    <row r="3" spans="1:8" ht="15" x14ac:dyDescent="0.25">
      <c r="A3"/>
      <c r="B3"/>
      <c r="C3"/>
      <c r="D3"/>
      <c r="E3"/>
      <c r="F3"/>
      <c r="G3"/>
      <c r="H3"/>
    </row>
    <row r="4" spans="1:8" customFormat="1" ht="15.75" x14ac:dyDescent="0.25">
      <c r="A4" s="53" t="str">
        <f>A8</f>
        <v xml:space="preserve">Table 5.1: Onset of Absence by Month </v>
      </c>
    </row>
    <row r="5" spans="1:8" customFormat="1" ht="15.75" x14ac:dyDescent="0.25">
      <c r="A5" s="53" t="str">
        <f>A23</f>
        <v>Table 5.2: Onset of Anxiety/Stress/Depression/Other Psychiatric Illnesses by Month</v>
      </c>
    </row>
    <row r="6" spans="1:8" customFormat="1" ht="15.75" x14ac:dyDescent="0.25">
      <c r="A6" s="53" t="str">
        <f>A38</f>
        <v>Table 5.3: Onset of Absence by Weekday</v>
      </c>
    </row>
    <row r="7" spans="1:8" customFormat="1" ht="15.75" x14ac:dyDescent="0.25">
      <c r="A7" s="55"/>
      <c r="B7" s="2"/>
      <c r="C7" s="2"/>
      <c r="D7" s="2"/>
      <c r="E7" s="2"/>
      <c r="F7" s="2"/>
      <c r="G7" s="2"/>
      <c r="H7" s="2"/>
    </row>
    <row r="8" spans="1:8" customFormat="1" ht="18.75" x14ac:dyDescent="0.25">
      <c r="A8" s="19" t="s">
        <v>570</v>
      </c>
      <c r="B8" s="19"/>
      <c r="C8" s="19"/>
      <c r="D8" s="19"/>
    </row>
    <row r="9" spans="1:8" customFormat="1" ht="47.25" x14ac:dyDescent="0.25">
      <c r="A9" s="14" t="s">
        <v>248</v>
      </c>
      <c r="B9" s="15" t="s">
        <v>249</v>
      </c>
      <c r="C9" s="15" t="s">
        <v>250</v>
      </c>
      <c r="D9" s="15" t="s">
        <v>251</v>
      </c>
    </row>
    <row r="10" spans="1:8" customFormat="1" ht="15.75" x14ac:dyDescent="0.25">
      <c r="A10" s="16" t="s">
        <v>252</v>
      </c>
      <c r="B10" s="17">
        <v>6.0330000000000004</v>
      </c>
      <c r="C10" s="17">
        <v>5.444</v>
      </c>
      <c r="D10" s="17">
        <v>5.835</v>
      </c>
    </row>
    <row r="11" spans="1:8" customFormat="1" ht="15.75" x14ac:dyDescent="0.25">
      <c r="A11" s="16" t="s">
        <v>253</v>
      </c>
      <c r="B11" s="17">
        <v>6.9980000000000002</v>
      </c>
      <c r="C11" s="17">
        <v>7.5220000000000002</v>
      </c>
      <c r="D11" s="17">
        <v>7.2380000000000004</v>
      </c>
    </row>
    <row r="12" spans="1:8" customFormat="1" ht="15.75" x14ac:dyDescent="0.25">
      <c r="A12" s="16" t="s">
        <v>254</v>
      </c>
      <c r="B12" s="17">
        <v>6.3460000000000001</v>
      </c>
      <c r="C12" s="17">
        <v>7.5060000000000002</v>
      </c>
      <c r="D12" s="17">
        <v>6.88</v>
      </c>
    </row>
    <row r="13" spans="1:8" customFormat="1" ht="15.75" x14ac:dyDescent="0.25">
      <c r="A13" s="16" t="s">
        <v>255</v>
      </c>
      <c r="B13" s="17">
        <v>4.8650000000000002</v>
      </c>
      <c r="C13" s="17">
        <v>5.9720000000000004</v>
      </c>
      <c r="D13" s="17">
        <v>5.375</v>
      </c>
    </row>
    <row r="14" spans="1:8" customFormat="1" ht="15.75" x14ac:dyDescent="0.25">
      <c r="A14" s="16" t="s">
        <v>256</v>
      </c>
      <c r="B14" s="17">
        <v>7.7050000000000001</v>
      </c>
      <c r="C14" s="17">
        <v>7.407</v>
      </c>
      <c r="D14" s="17">
        <v>7.5810000000000004</v>
      </c>
    </row>
    <row r="15" spans="1:8" customFormat="1" ht="15.75" x14ac:dyDescent="0.25">
      <c r="A15" s="16" t="s">
        <v>257</v>
      </c>
      <c r="B15" s="17">
        <v>8.9550000000000001</v>
      </c>
      <c r="C15" s="17">
        <v>8.5120000000000005</v>
      </c>
      <c r="D15" s="17">
        <v>8.7910000000000004</v>
      </c>
    </row>
    <row r="16" spans="1:8" customFormat="1" ht="15.75" x14ac:dyDescent="0.25">
      <c r="A16" s="16" t="s">
        <v>258</v>
      </c>
      <c r="B16" s="17">
        <v>10.231999999999999</v>
      </c>
      <c r="C16" s="17">
        <v>8.6440000000000001</v>
      </c>
      <c r="D16" s="17">
        <v>9.4580000000000002</v>
      </c>
    </row>
    <row r="17" spans="1:4" customFormat="1" ht="15.75" x14ac:dyDescent="0.25">
      <c r="A17" s="16" t="s">
        <v>259</v>
      </c>
      <c r="B17" s="17">
        <v>9.6069999999999993</v>
      </c>
      <c r="C17" s="17">
        <v>8.5120000000000005</v>
      </c>
      <c r="D17" s="17">
        <v>9.0250000000000004</v>
      </c>
    </row>
    <row r="18" spans="1:4" customFormat="1" ht="17.100000000000001" customHeight="1" x14ac:dyDescent="0.25">
      <c r="A18" s="16" t="s">
        <v>260</v>
      </c>
      <c r="B18" s="17">
        <v>8.86</v>
      </c>
      <c r="C18" s="17">
        <v>6.4669999999999996</v>
      </c>
      <c r="D18" s="17">
        <v>7.9589999999999996</v>
      </c>
    </row>
    <row r="19" spans="1:4" customFormat="1" ht="15.75" x14ac:dyDescent="0.25">
      <c r="A19" s="16" t="s">
        <v>261</v>
      </c>
      <c r="B19" s="17">
        <v>12.013</v>
      </c>
      <c r="C19" s="17">
        <v>11.728999999999999</v>
      </c>
      <c r="D19" s="17">
        <v>11.815</v>
      </c>
    </row>
    <row r="20" spans="1:4" customFormat="1" ht="15.75" x14ac:dyDescent="0.25">
      <c r="A20" s="16" t="s">
        <v>262</v>
      </c>
      <c r="B20" s="17">
        <v>9.77</v>
      </c>
      <c r="C20" s="17">
        <v>10.541</v>
      </c>
      <c r="D20" s="17">
        <v>10.048999999999999</v>
      </c>
    </row>
    <row r="21" spans="1:4" customFormat="1" ht="15.75" x14ac:dyDescent="0.25">
      <c r="A21" s="16" t="s">
        <v>263</v>
      </c>
      <c r="B21" s="17">
        <v>8.6150000000000002</v>
      </c>
      <c r="C21" s="17">
        <v>11.744999999999999</v>
      </c>
      <c r="D21" s="17">
        <v>9.9939999999999998</v>
      </c>
    </row>
    <row r="22" spans="1:4" customFormat="1" ht="15" x14ac:dyDescent="0.25">
      <c r="A22" s="2"/>
      <c r="B22" s="2"/>
      <c r="C22" s="2"/>
      <c r="D22" s="2"/>
    </row>
    <row r="23" spans="1:4" customFormat="1" ht="18.75" x14ac:dyDescent="0.25">
      <c r="A23" s="19" t="s">
        <v>571</v>
      </c>
      <c r="B23" s="19"/>
      <c r="C23" s="2"/>
      <c r="D23" s="2"/>
    </row>
    <row r="24" spans="1:4" customFormat="1" ht="31.5" x14ac:dyDescent="0.25">
      <c r="A24" s="14" t="s">
        <v>248</v>
      </c>
      <c r="B24" s="15" t="s">
        <v>264</v>
      </c>
      <c r="C24" s="2"/>
      <c r="D24" s="2"/>
    </row>
    <row r="25" spans="1:4" customFormat="1" ht="15.75" x14ac:dyDescent="0.25">
      <c r="A25" s="16" t="s">
        <v>252</v>
      </c>
      <c r="B25" s="17">
        <v>4.8209999999999997</v>
      </c>
      <c r="C25" s="2"/>
      <c r="D25" s="2"/>
    </row>
    <row r="26" spans="1:4" customFormat="1" ht="15.75" x14ac:dyDescent="0.25">
      <c r="A26" s="16" t="s">
        <v>253</v>
      </c>
      <c r="B26" s="17">
        <v>7.8849999999999998</v>
      </c>
      <c r="C26" s="2"/>
      <c r="D26" s="2"/>
    </row>
    <row r="27" spans="1:4" customFormat="1" ht="15.75" x14ac:dyDescent="0.25">
      <c r="A27" s="16" t="s">
        <v>254</v>
      </c>
      <c r="B27" s="17">
        <v>8.67</v>
      </c>
      <c r="C27" s="2"/>
      <c r="D27" s="2"/>
    </row>
    <row r="28" spans="1:4" customFormat="1" ht="15.75" x14ac:dyDescent="0.25">
      <c r="A28" s="16" t="s">
        <v>255</v>
      </c>
      <c r="B28" s="17">
        <v>6.2779999999999996</v>
      </c>
      <c r="C28" s="2"/>
      <c r="D28" s="2"/>
    </row>
    <row r="29" spans="1:4" customFormat="1" ht="15.75" x14ac:dyDescent="0.25">
      <c r="A29" s="16" t="s">
        <v>256</v>
      </c>
      <c r="B29" s="17">
        <v>8.4450000000000003</v>
      </c>
      <c r="C29" s="2"/>
      <c r="D29" s="2"/>
    </row>
    <row r="30" spans="1:4" customFormat="1" ht="15.75" x14ac:dyDescent="0.25">
      <c r="A30" s="16" t="s">
        <v>257</v>
      </c>
      <c r="B30" s="17">
        <v>8.3710000000000004</v>
      </c>
      <c r="C30" s="2"/>
      <c r="D30" s="2"/>
    </row>
    <row r="31" spans="1:4" customFormat="1" ht="15.75" x14ac:dyDescent="0.25">
      <c r="A31" s="16" t="s">
        <v>258</v>
      </c>
      <c r="B31" s="17">
        <v>9.0809999999999995</v>
      </c>
      <c r="C31" s="2"/>
      <c r="D31" s="2"/>
    </row>
    <row r="32" spans="1:4" customFormat="1" ht="15.75" x14ac:dyDescent="0.25">
      <c r="A32" s="16" t="s">
        <v>259</v>
      </c>
      <c r="B32" s="17">
        <v>9.0429999999999993</v>
      </c>
      <c r="C32" s="2"/>
      <c r="D32" s="2"/>
    </row>
    <row r="33" spans="1:4" customFormat="1" ht="17.100000000000001" customHeight="1" x14ac:dyDescent="0.25">
      <c r="A33" s="16" t="s">
        <v>260</v>
      </c>
      <c r="B33" s="17">
        <v>6.0910000000000002</v>
      </c>
      <c r="C33" s="2"/>
      <c r="D33" s="2"/>
    </row>
    <row r="34" spans="1:4" customFormat="1" ht="15.75" x14ac:dyDescent="0.25">
      <c r="A34" s="16" t="s">
        <v>261</v>
      </c>
      <c r="B34" s="17">
        <v>9.6039999999999992</v>
      </c>
      <c r="C34" s="2"/>
      <c r="D34" s="2"/>
    </row>
    <row r="35" spans="1:4" customFormat="1" ht="15.75" x14ac:dyDescent="0.25">
      <c r="A35" s="16" t="s">
        <v>262</v>
      </c>
      <c r="B35" s="17">
        <v>10.164</v>
      </c>
      <c r="C35" s="2"/>
      <c r="D35" s="2"/>
    </row>
    <row r="36" spans="1:4" customFormat="1" ht="15.75" x14ac:dyDescent="0.25">
      <c r="A36" s="16" t="s">
        <v>263</v>
      </c>
      <c r="B36" s="17">
        <v>11.547000000000001</v>
      </c>
      <c r="C36" s="2"/>
      <c r="D36" s="2"/>
    </row>
    <row r="37" spans="1:4" customFormat="1" ht="15" x14ac:dyDescent="0.25">
      <c r="A37" s="2"/>
      <c r="B37" s="2"/>
      <c r="C37" s="2"/>
      <c r="D37" s="2"/>
    </row>
    <row r="38" spans="1:4" customFormat="1" ht="18.75" x14ac:dyDescent="0.25">
      <c r="A38" s="19" t="s">
        <v>572</v>
      </c>
      <c r="B38" s="19"/>
      <c r="C38" s="19"/>
      <c r="D38" s="63" t="s">
        <v>598</v>
      </c>
    </row>
    <row r="39" spans="1:4" customFormat="1" ht="63" x14ac:dyDescent="0.25">
      <c r="A39" s="14" t="s">
        <v>265</v>
      </c>
      <c r="B39" s="15" t="s">
        <v>266</v>
      </c>
      <c r="C39" s="15" t="s">
        <v>267</v>
      </c>
      <c r="D39" s="15" t="s">
        <v>268</v>
      </c>
    </row>
    <row r="40" spans="1:4" customFormat="1" ht="15.75" x14ac:dyDescent="0.25">
      <c r="A40" s="16" t="s">
        <v>269</v>
      </c>
      <c r="B40" s="17">
        <v>0.53</v>
      </c>
      <c r="C40" s="17">
        <v>1.089</v>
      </c>
      <c r="D40" s="17">
        <v>0.83199999999999996</v>
      </c>
    </row>
    <row r="41" spans="1:4" customFormat="1" ht="15.75" x14ac:dyDescent="0.25">
      <c r="A41" s="16" t="s">
        <v>270</v>
      </c>
      <c r="B41" s="17">
        <v>29.841000000000001</v>
      </c>
      <c r="C41" s="17">
        <v>31.524000000000001</v>
      </c>
      <c r="D41" s="17">
        <v>30.324999999999999</v>
      </c>
    </row>
    <row r="42" spans="1:4" customFormat="1" ht="15.75" x14ac:dyDescent="0.25">
      <c r="A42" s="16" t="s">
        <v>271</v>
      </c>
      <c r="B42" s="17">
        <v>24.541</v>
      </c>
      <c r="C42" s="17">
        <v>21.495000000000001</v>
      </c>
      <c r="D42" s="17">
        <v>23.026</v>
      </c>
    </row>
    <row r="43" spans="1:4" customFormat="1" ht="17.100000000000001" customHeight="1" x14ac:dyDescent="0.25">
      <c r="A43" s="16" t="s">
        <v>272</v>
      </c>
      <c r="B43" s="17">
        <v>19.417999999999999</v>
      </c>
      <c r="C43" s="17">
        <v>17.271999999999998</v>
      </c>
      <c r="D43" s="17">
        <v>18.475000000000001</v>
      </c>
    </row>
    <row r="44" spans="1:4" customFormat="1" ht="17.100000000000001" customHeight="1" x14ac:dyDescent="0.25">
      <c r="A44" s="16" t="s">
        <v>273</v>
      </c>
      <c r="B44" s="17">
        <v>16.210999999999999</v>
      </c>
      <c r="C44" s="17">
        <v>16.693999999999999</v>
      </c>
      <c r="D44" s="17">
        <v>16.495999999999999</v>
      </c>
    </row>
    <row r="45" spans="1:4" customFormat="1" ht="17.100000000000001" customHeight="1" x14ac:dyDescent="0.25">
      <c r="A45" s="16" t="s">
        <v>274</v>
      </c>
      <c r="B45" s="17">
        <v>8.6289999999999996</v>
      </c>
      <c r="C45" s="17">
        <v>10.211</v>
      </c>
      <c r="D45" s="17">
        <v>9.52</v>
      </c>
    </row>
    <row r="46" spans="1:4" customFormat="1" ht="17.100000000000001" customHeight="1" x14ac:dyDescent="0.25">
      <c r="A46" s="16" t="s">
        <v>275</v>
      </c>
      <c r="B46" s="17">
        <v>0.82899999999999996</v>
      </c>
      <c r="C46" s="17">
        <v>1.716</v>
      </c>
      <c r="D46" s="17">
        <v>1.327</v>
      </c>
    </row>
    <row r="47" spans="1:4" customFormat="1" ht="17.100000000000001" customHeight="1" x14ac:dyDescent="0.25">
      <c r="A47" s="2"/>
      <c r="B47" s="2"/>
      <c r="C47" s="2"/>
      <c r="D47" s="2"/>
    </row>
    <row r="48" spans="1:4" customFormat="1" ht="17.100000000000001" customHeight="1" x14ac:dyDescent="0.25">
      <c r="A48" s="2"/>
      <c r="B48" s="2"/>
      <c r="C48" s="2"/>
      <c r="D48" s="2"/>
    </row>
    <row r="49" spans="1:4" customFormat="1" ht="17.100000000000001" customHeight="1" x14ac:dyDescent="0.25">
      <c r="A49" s="2"/>
      <c r="B49" s="2"/>
      <c r="C49" s="2"/>
      <c r="D49" s="2"/>
    </row>
    <row r="50" spans="1:4" customFormat="1" ht="17.100000000000001" customHeight="1" x14ac:dyDescent="0.25">
      <c r="A50" s="2"/>
      <c r="B50" s="2"/>
      <c r="C50" s="2"/>
      <c r="D50" s="2"/>
    </row>
    <row r="51" spans="1:4" customFormat="1" ht="17.100000000000001" customHeight="1" x14ac:dyDescent="0.25">
      <c r="A51" s="2"/>
      <c r="B51" s="2"/>
      <c r="C51" s="2"/>
      <c r="D51" s="2"/>
    </row>
    <row r="52" spans="1:4" customFormat="1" ht="17.100000000000001" customHeight="1" x14ac:dyDescent="0.25">
      <c r="A52" s="2"/>
      <c r="B52" s="2"/>
      <c r="C52" s="2"/>
      <c r="D52" s="2"/>
    </row>
    <row r="53" spans="1:4" customFormat="1" ht="17.100000000000001" customHeight="1" x14ac:dyDescent="0.25">
      <c r="A53" s="2"/>
      <c r="B53" s="2"/>
      <c r="C53" s="2"/>
      <c r="D53" s="2"/>
    </row>
    <row r="54" spans="1:4" customFormat="1" ht="17.100000000000001" customHeight="1" x14ac:dyDescent="0.25">
      <c r="A54" s="2"/>
      <c r="B54" s="2"/>
      <c r="C54" s="2"/>
      <c r="D54" s="2"/>
    </row>
    <row r="55" spans="1:4" customFormat="1" ht="15" x14ac:dyDescent="0.25">
      <c r="A55" s="2"/>
      <c r="B55" s="2"/>
      <c r="C55" s="2"/>
      <c r="D55" s="2"/>
    </row>
    <row r="56" spans="1:4" customFormat="1" ht="45" customHeight="1" x14ac:dyDescent="0.25">
      <c r="A56" s="2"/>
      <c r="B56" s="2"/>
      <c r="C56" s="2"/>
      <c r="D56" s="2"/>
    </row>
    <row r="57" spans="1:4" customFormat="1" ht="17.100000000000001" customHeight="1" x14ac:dyDescent="0.25">
      <c r="A57" s="2"/>
      <c r="B57" s="2"/>
      <c r="C57" s="2"/>
      <c r="D57" s="2"/>
    </row>
    <row r="58" spans="1:4" customFormat="1" ht="17.100000000000001" customHeight="1" x14ac:dyDescent="0.25">
      <c r="A58" s="2"/>
      <c r="B58" s="2"/>
      <c r="C58" s="2"/>
      <c r="D58" s="2"/>
    </row>
    <row r="59" spans="1:4" customFormat="1" ht="17.100000000000001" customHeight="1" x14ac:dyDescent="0.25">
      <c r="A59" s="2"/>
      <c r="B59" s="2"/>
      <c r="C59" s="2"/>
      <c r="D59" s="2"/>
    </row>
    <row r="60" spans="1:4" customFormat="1" ht="17.100000000000001" customHeight="1" x14ac:dyDescent="0.25">
      <c r="A60" s="2"/>
      <c r="B60" s="2"/>
      <c r="C60" s="2"/>
      <c r="D60" s="2"/>
    </row>
    <row r="61" spans="1:4" customFormat="1" ht="17.100000000000001" customHeight="1" x14ac:dyDescent="0.25">
      <c r="A61" s="2"/>
      <c r="B61" s="2"/>
      <c r="C61" s="2"/>
      <c r="D61" s="2"/>
    </row>
    <row r="62" spans="1:4" customFormat="1" ht="17.100000000000001" customHeight="1" x14ac:dyDescent="0.25">
      <c r="A62" s="2"/>
      <c r="B62" s="2"/>
      <c r="C62" s="2"/>
      <c r="D62" s="2"/>
    </row>
    <row r="63" spans="1:4" customFormat="1" ht="25.9" customHeight="1" x14ac:dyDescent="0.25">
      <c r="A63" s="2"/>
      <c r="B63" s="2"/>
      <c r="C63" s="2"/>
      <c r="D63" s="2"/>
    </row>
    <row r="64" spans="1:4" customFormat="1" ht="17.100000000000001" customHeight="1" x14ac:dyDescent="0.25">
      <c r="A64" s="2"/>
      <c r="B64" s="2"/>
      <c r="C64" s="2"/>
      <c r="D64" s="2"/>
    </row>
    <row r="65" spans="1:8" customFormat="1" ht="17.100000000000001" customHeight="1" x14ac:dyDescent="0.25">
      <c r="A65" s="2"/>
      <c r="B65" s="2"/>
      <c r="C65" s="2"/>
      <c r="D65" s="2"/>
    </row>
    <row r="66" spans="1:8" customFormat="1" ht="15" x14ac:dyDescent="0.25">
      <c r="A66" s="2"/>
      <c r="B66" s="2"/>
      <c r="C66" s="2"/>
      <c r="D66" s="2"/>
    </row>
    <row r="67" spans="1:8" customFormat="1" ht="63.95" customHeight="1" x14ac:dyDescent="0.25">
      <c r="A67" s="2"/>
      <c r="B67" s="2"/>
      <c r="C67" s="2"/>
      <c r="D67" s="2"/>
    </row>
    <row r="68" spans="1:8" customFormat="1" ht="18.95" customHeight="1" x14ac:dyDescent="0.25">
      <c r="A68" s="2"/>
      <c r="B68" s="2"/>
      <c r="C68" s="2"/>
      <c r="D68" s="2"/>
    </row>
    <row r="69" spans="1:8" customFormat="1" ht="18.95" customHeight="1" x14ac:dyDescent="0.25">
      <c r="A69" s="2"/>
      <c r="B69" s="2"/>
      <c r="C69" s="2"/>
      <c r="D69" s="2"/>
    </row>
    <row r="70" spans="1:8" customFormat="1" ht="17.100000000000001" customHeight="1" x14ac:dyDescent="0.25">
      <c r="A70" s="2"/>
      <c r="B70" s="2"/>
      <c r="C70" s="2"/>
      <c r="D70" s="2"/>
    </row>
    <row r="71" spans="1:8" customFormat="1" ht="17.100000000000001" customHeight="1" x14ac:dyDescent="0.25">
      <c r="A71" s="2"/>
      <c r="B71" s="2"/>
      <c r="C71" s="2"/>
      <c r="D71" s="2"/>
    </row>
    <row r="72" spans="1:8" customFormat="1" ht="17.100000000000001" customHeight="1" x14ac:dyDescent="0.25">
      <c r="A72" s="2"/>
      <c r="B72" s="2"/>
      <c r="C72" s="2"/>
      <c r="D72" s="2"/>
    </row>
    <row r="73" spans="1:8" customFormat="1" ht="17.100000000000001" customHeight="1" x14ac:dyDescent="0.25">
      <c r="A73" s="2"/>
      <c r="B73" s="2"/>
      <c r="C73" s="2"/>
      <c r="D73" s="2"/>
    </row>
    <row r="74" spans="1:8" customFormat="1" ht="17.100000000000001" customHeight="1" x14ac:dyDescent="0.25">
      <c r="A74" s="2"/>
      <c r="B74" s="2"/>
      <c r="C74" s="2"/>
      <c r="D74" s="2"/>
    </row>
    <row r="75" spans="1:8" ht="17.100000000000001" customHeight="1" x14ac:dyDescent="0.25">
      <c r="E75"/>
      <c r="F75"/>
      <c r="G75"/>
      <c r="H75"/>
    </row>
    <row r="76" spans="1:8" ht="17.100000000000001" customHeight="1" x14ac:dyDescent="0.25">
      <c r="E76"/>
      <c r="F76"/>
      <c r="G76"/>
      <c r="H76"/>
    </row>
    <row r="77" spans="1:8" ht="51" customHeight="1" x14ac:dyDescent="0.25">
      <c r="E77"/>
      <c r="F77"/>
      <c r="G77"/>
      <c r="H77"/>
    </row>
    <row r="78" spans="1:8" ht="15" x14ac:dyDescent="0.25">
      <c r="E78"/>
      <c r="F78"/>
      <c r="G78"/>
      <c r="H78"/>
    </row>
  </sheetData>
  <hyperlinks>
    <hyperlink ref="E1" location="Contents!A1" display="Back to contents" xr:uid="{00000000-0004-0000-0700-000000000000}"/>
    <hyperlink ref="A4" location="'5'!A10" display="'5'!A10" xr:uid="{0ED078BA-DC16-43F7-B790-BD82C8CEA1A5}"/>
    <hyperlink ref="A5" location="'5'!A25" display="'5'!A25" xr:uid="{FAF9105A-F5F5-4BAE-A627-C3288FA38D6D}"/>
    <hyperlink ref="A6" location="'5'!A40" display="'5'!A40" xr:uid="{49F334BF-E4C3-43B3-A023-E8686AF50742}"/>
    <hyperlink ref="F1" location="Notes!A1" display="Notes" xr:uid="{49E8E6BF-888A-457E-8047-A7A08D104394}"/>
    <hyperlink ref="D38" location="'5'!A1" display="Return to top of sheet" xr:uid="{450F9BA5-AC49-40CE-BCDA-DDEFD9B213BD}"/>
  </hyperlinks>
  <pageMargins left="0.7" right="0.7" top="0.3" bottom="0.3" header="0.3" footer="0.3"/>
  <pageSetup orientation="portrait" horizontalDpi="300" verticalDpi="300"/>
  <headerFooter differentFirst="1"/>
  <tableParts count="3">
    <tablePart r:id="rId1"/>
    <tablePart r:id="rId2"/>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2"/>
  <sheetViews>
    <sheetView zoomScaleNormal="100" zoomScalePageLayoutView="60" workbookViewId="0"/>
  </sheetViews>
  <sheetFormatPr defaultColWidth="8.7109375" defaultRowHeight="15" x14ac:dyDescent="0.25"/>
  <cols>
    <col min="1" max="1" width="15.140625" customWidth="1"/>
    <col min="2" max="2" width="18" customWidth="1"/>
    <col min="3" max="3" width="19.42578125" customWidth="1"/>
    <col min="11" max="11" width="15.5703125" bestFit="1" customWidth="1"/>
  </cols>
  <sheetData>
    <row r="1" spans="1:12" ht="20.25" x14ac:dyDescent="0.3">
      <c r="A1" s="3" t="str">
        <f>'Contents'!A21</f>
        <v>6 Examination of the potential influence a department's staffing profile can have on its absence level.</v>
      </c>
      <c r="K1" s="9" t="s">
        <v>4</v>
      </c>
      <c r="L1" s="62" t="s">
        <v>3</v>
      </c>
    </row>
    <row r="2" spans="1:12" ht="15.75" x14ac:dyDescent="0.25">
      <c r="A2" s="65" t="s">
        <v>625</v>
      </c>
      <c r="G2" s="9"/>
      <c r="I2" s="62"/>
    </row>
    <row r="3" spans="1:12" ht="15.75" x14ac:dyDescent="0.25">
      <c r="A3" s="11" t="s">
        <v>276</v>
      </c>
    </row>
    <row r="5" spans="1:12" ht="15.75" x14ac:dyDescent="0.25">
      <c r="A5" s="53" t="str">
        <f>A8</f>
        <v>Table 6.1: Working Days Lost Per Staff Year - Observed and Standardised [note 16]</v>
      </c>
    </row>
    <row r="6" spans="1:12" ht="15.75" x14ac:dyDescent="0.25">
      <c r="A6" s="53" t="str">
        <f>A21</f>
        <v>Table 6.2: % of Available Working Days Lost - Observed and Standardised [note 16]</v>
      </c>
    </row>
    <row r="7" spans="1:12" ht="15.75" x14ac:dyDescent="0.25">
      <c r="A7" s="55"/>
    </row>
    <row r="8" spans="1:12" ht="20.25" x14ac:dyDescent="0.25">
      <c r="A8" s="19" t="s">
        <v>608</v>
      </c>
      <c r="B8" s="20"/>
      <c r="C8" s="20"/>
    </row>
    <row r="9" spans="1:12" ht="47.25" x14ac:dyDescent="0.25">
      <c r="A9" s="14" t="s">
        <v>41</v>
      </c>
      <c r="B9" s="15" t="s">
        <v>277</v>
      </c>
      <c r="C9" s="15" t="s">
        <v>278</v>
      </c>
    </row>
    <row r="10" spans="1:12" ht="15.75" x14ac:dyDescent="0.25">
      <c r="A10" s="16" t="s">
        <v>53</v>
      </c>
      <c r="B10" s="29">
        <v>18.70712204854523</v>
      </c>
      <c r="C10" s="29">
        <v>13.407362179538309</v>
      </c>
      <c r="E10" s="38"/>
      <c r="F10" s="38"/>
      <c r="G10" s="38"/>
    </row>
    <row r="11" spans="1:12" ht="15.75" x14ac:dyDescent="0.25">
      <c r="A11" s="16" t="s">
        <v>52</v>
      </c>
      <c r="B11" s="29">
        <v>16.63444009837384</v>
      </c>
      <c r="C11" s="29">
        <v>11.057049613263361</v>
      </c>
      <c r="E11" s="38"/>
      <c r="F11" s="38"/>
      <c r="G11" s="38"/>
    </row>
    <row r="12" spans="1:12" ht="15.75" x14ac:dyDescent="0.25">
      <c r="A12" s="16" t="s">
        <v>55</v>
      </c>
      <c r="B12" s="29">
        <v>14.67195454880839</v>
      </c>
      <c r="C12" s="29">
        <v>13.075757199304052</v>
      </c>
      <c r="E12" s="38"/>
      <c r="F12" s="38"/>
      <c r="G12" s="38"/>
    </row>
    <row r="13" spans="1:12" ht="15.75" x14ac:dyDescent="0.25">
      <c r="A13" s="16" t="s">
        <v>47</v>
      </c>
      <c r="B13" s="29">
        <v>14.237302327409134</v>
      </c>
      <c r="C13" s="29">
        <v>11.400717790129562</v>
      </c>
      <c r="E13" s="38"/>
      <c r="F13" s="38"/>
      <c r="G13" s="38"/>
    </row>
    <row r="14" spans="1:12" ht="15.75" x14ac:dyDescent="0.25">
      <c r="A14" s="16" t="s">
        <v>46</v>
      </c>
      <c r="B14" s="29">
        <v>12.348523460215333</v>
      </c>
      <c r="C14" s="29">
        <v>12.440539766658283</v>
      </c>
      <c r="E14" s="38"/>
      <c r="F14" s="38"/>
      <c r="G14" s="38"/>
    </row>
    <row r="15" spans="1:12" ht="15.75" x14ac:dyDescent="0.25">
      <c r="A15" s="16" t="s">
        <v>49</v>
      </c>
      <c r="B15" s="29">
        <v>11.60840031919656</v>
      </c>
      <c r="C15" s="29">
        <v>10.530512438650888</v>
      </c>
      <c r="E15" s="38"/>
      <c r="F15" s="38"/>
      <c r="G15" s="38"/>
    </row>
    <row r="16" spans="1:12" ht="15.75" x14ac:dyDescent="0.25">
      <c r="A16" s="16" t="s">
        <v>48</v>
      </c>
      <c r="B16" s="29">
        <v>10.745162660324475</v>
      </c>
      <c r="C16" s="29">
        <v>10.779961956632135</v>
      </c>
      <c r="E16" s="38"/>
      <c r="F16" s="38"/>
      <c r="G16" s="38"/>
    </row>
    <row r="17" spans="1:7" ht="15.75" x14ac:dyDescent="0.25">
      <c r="A17" s="16" t="s">
        <v>54</v>
      </c>
      <c r="B17" s="29">
        <v>10.05327425161761</v>
      </c>
      <c r="C17" s="29">
        <v>10.377978854512806</v>
      </c>
      <c r="E17" s="38"/>
      <c r="F17" s="38"/>
      <c r="G17" s="38"/>
    </row>
    <row r="18" spans="1:7" ht="15.75" x14ac:dyDescent="0.25">
      <c r="A18" s="16" t="s">
        <v>50</v>
      </c>
      <c r="B18" s="29">
        <v>9.8635705134369722</v>
      </c>
      <c r="C18" s="29">
        <v>9.7179413731065658</v>
      </c>
      <c r="E18" s="38"/>
      <c r="F18" s="38"/>
      <c r="G18" s="38"/>
    </row>
    <row r="19" spans="1:7" ht="15.75" x14ac:dyDescent="0.25">
      <c r="A19" s="16" t="s">
        <v>51</v>
      </c>
      <c r="B19" s="29">
        <v>9.4550424862046789</v>
      </c>
      <c r="C19" s="29">
        <v>9.6226217707203467</v>
      </c>
      <c r="E19" s="38"/>
      <c r="F19" s="38"/>
      <c r="G19" s="38"/>
    </row>
    <row r="21" spans="1:7" ht="18.75" x14ac:dyDescent="0.25">
      <c r="A21" s="19" t="s">
        <v>609</v>
      </c>
      <c r="B21" s="19"/>
      <c r="C21" s="19"/>
    </row>
    <row r="22" spans="1:7" ht="63" x14ac:dyDescent="0.25">
      <c r="A22" s="14" t="s">
        <v>41</v>
      </c>
      <c r="B22" s="15" t="s">
        <v>279</v>
      </c>
      <c r="C22" s="15" t="s">
        <v>280</v>
      </c>
    </row>
    <row r="23" spans="1:7" ht="15.75" x14ac:dyDescent="0.25">
      <c r="A23" s="16" t="s">
        <v>53</v>
      </c>
      <c r="B23" s="29">
        <v>8.6818559898984038</v>
      </c>
      <c r="C23" s="29">
        <v>6.1318989590784625</v>
      </c>
      <c r="E23" s="38"/>
      <c r="F23" s="38"/>
      <c r="G23" s="38"/>
    </row>
    <row r="24" spans="1:7" ht="15.75" x14ac:dyDescent="0.25">
      <c r="A24" s="16" t="s">
        <v>52</v>
      </c>
      <c r="B24" s="29">
        <v>7.591718608318061</v>
      </c>
      <c r="C24" s="29">
        <v>5.0460356040454286</v>
      </c>
      <c r="E24" s="38"/>
      <c r="F24" s="38"/>
      <c r="G24" s="38"/>
    </row>
    <row r="25" spans="1:7" ht="15.75" x14ac:dyDescent="0.25">
      <c r="A25" s="16" t="s">
        <v>55</v>
      </c>
      <c r="B25" s="29">
        <v>6.7396038080449969</v>
      </c>
      <c r="C25" s="29">
        <v>5.9096844497193208</v>
      </c>
      <c r="E25" s="38"/>
      <c r="F25" s="38"/>
      <c r="G25" s="38"/>
    </row>
    <row r="26" spans="1:7" ht="15.75" x14ac:dyDescent="0.25">
      <c r="A26" s="16" t="s">
        <v>47</v>
      </c>
      <c r="B26" s="29">
        <v>6.5249625764134889</v>
      </c>
      <c r="C26" s="29">
        <v>5.2330539924021977</v>
      </c>
      <c r="E26" s="38"/>
      <c r="F26" s="38"/>
      <c r="G26" s="38"/>
    </row>
    <row r="27" spans="1:7" ht="15.75" x14ac:dyDescent="0.25">
      <c r="A27" s="16" t="s">
        <v>46</v>
      </c>
      <c r="B27" s="29">
        <v>5.6497756710802296</v>
      </c>
      <c r="C27" s="29">
        <v>5.6877672054644419</v>
      </c>
      <c r="E27" s="38"/>
      <c r="F27" s="38"/>
      <c r="G27" s="38"/>
    </row>
    <row r="28" spans="1:7" ht="15.75" x14ac:dyDescent="0.25">
      <c r="A28" s="16" t="s">
        <v>49</v>
      </c>
      <c r="B28" s="29">
        <v>5.32</v>
      </c>
      <c r="C28" s="29">
        <v>4.7966118074395974</v>
      </c>
      <c r="E28" s="38"/>
      <c r="F28" s="38"/>
      <c r="G28" s="38"/>
    </row>
    <row r="29" spans="1:7" ht="15.75" x14ac:dyDescent="0.25">
      <c r="A29" s="16" t="s">
        <v>48</v>
      </c>
      <c r="B29" s="29">
        <v>4.9307477194529801</v>
      </c>
      <c r="C29" s="29">
        <v>4.9378143734197</v>
      </c>
      <c r="E29" s="38"/>
      <c r="F29" s="38"/>
      <c r="G29" s="38"/>
    </row>
    <row r="30" spans="1:7" ht="15.75" x14ac:dyDescent="0.25">
      <c r="A30" s="16" t="s">
        <v>54</v>
      </c>
      <c r="B30" s="29">
        <v>4.5725654546668384</v>
      </c>
      <c r="C30" s="29">
        <v>4.7183248925665593</v>
      </c>
      <c r="E30" s="38"/>
      <c r="F30" s="38"/>
      <c r="G30" s="38"/>
    </row>
    <row r="31" spans="1:7" ht="15.75" x14ac:dyDescent="0.25">
      <c r="A31" s="16" t="s">
        <v>50</v>
      </c>
      <c r="B31" s="29">
        <v>4.5256527852022996</v>
      </c>
      <c r="C31" s="29">
        <v>4.4629050855782753</v>
      </c>
      <c r="E31" s="38"/>
      <c r="F31" s="38"/>
      <c r="G31" s="38"/>
    </row>
    <row r="32" spans="1:7" ht="15.75" x14ac:dyDescent="0.25">
      <c r="A32" s="16" t="s">
        <v>51</v>
      </c>
      <c r="B32" s="29">
        <v>4.3344766281553166</v>
      </c>
      <c r="C32" s="29">
        <v>4.3519785528882888</v>
      </c>
      <c r="E32" s="38"/>
      <c r="F32" s="38"/>
      <c r="G32" s="38"/>
    </row>
  </sheetData>
  <hyperlinks>
    <hyperlink ref="K1" location="Contents!A1" display="Back to contents" xr:uid="{00000000-0004-0000-0800-000000000000}"/>
    <hyperlink ref="A5" location="'6'!A9" display="'6'!A9" xr:uid="{BD81BA3A-7E0F-42A0-A5DB-53831A8A610C}"/>
    <hyperlink ref="A6" location="'6'!A22" display="'6'!A22" xr:uid="{1DA2B7BB-3D26-4559-919F-50A3D23CB2A8}"/>
    <hyperlink ref="L1" location="Notes!A1" display="Notes" xr:uid="{7458E915-F5A5-4850-A4ED-E97E34C9DF9B}"/>
    <hyperlink ref="A2" r:id="rId1" xr:uid="{E5A81F3E-8DF2-45BB-9FB9-2B635C9B782D}"/>
  </hyperlinks>
  <pageMargins left="0.7" right="0.7" top="0.3" bottom="0.3" header="0.3" footer="0.3"/>
  <pageSetup orientation="portrait" horizontalDpi="300" verticalDpi="300"/>
  <headerFooter differentFirst="1"/>
  <tableParts count="2">
    <tablePart r:id="rId2"/>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256"/>
  <sheetViews>
    <sheetView zoomScaleNormal="100" zoomScalePageLayoutView="60" workbookViewId="0"/>
  </sheetViews>
  <sheetFormatPr defaultColWidth="8.7109375" defaultRowHeight="14.25" x14ac:dyDescent="0.2"/>
  <cols>
    <col min="1" max="1" width="49.85546875" style="2" customWidth="1"/>
    <col min="2" max="2" width="16.28515625" style="2" customWidth="1"/>
    <col min="3" max="3" width="16" style="2" customWidth="1"/>
    <col min="4" max="5" width="13.140625" style="2" customWidth="1"/>
    <col min="6" max="11" width="8.7109375" style="2"/>
    <col min="12" max="12" width="15.5703125" style="2" bestFit="1" customWidth="1"/>
    <col min="13" max="16384" width="8.7109375" style="2"/>
  </cols>
  <sheetData>
    <row r="1" spans="1:14" customFormat="1" ht="20.25" x14ac:dyDescent="0.3">
      <c r="A1" s="3" t="str">
        <f>'Contents'!A22</f>
        <v>7 Analysis of the main components of absence: department, grade, sex, age, reason and duration and their contribution to the NICS sickness level.</v>
      </c>
      <c r="B1" s="2"/>
      <c r="C1" s="2"/>
      <c r="D1" s="2"/>
      <c r="E1" s="2"/>
      <c r="F1" s="2"/>
      <c r="I1" s="2"/>
      <c r="J1" s="2"/>
      <c r="K1" s="2"/>
      <c r="L1" s="9" t="s">
        <v>4</v>
      </c>
      <c r="M1" s="62" t="s">
        <v>3</v>
      </c>
      <c r="N1" s="2"/>
    </row>
    <row r="2" spans="1:14" customFormat="1" ht="15.75" x14ac:dyDescent="0.25">
      <c r="A2" s="65" t="s">
        <v>625</v>
      </c>
      <c r="B2" s="2"/>
      <c r="C2" s="2"/>
      <c r="D2" s="9"/>
      <c r="F2" s="62"/>
    </row>
    <row r="3" spans="1:14" customFormat="1" ht="15.75" x14ac:dyDescent="0.25">
      <c r="A3" s="11" t="s">
        <v>350</v>
      </c>
      <c r="B3" s="2"/>
      <c r="C3" s="2"/>
      <c r="D3" s="2"/>
    </row>
    <row r="4" spans="1:14" ht="15" x14ac:dyDescent="0.25">
      <c r="A4"/>
      <c r="B4"/>
      <c r="C4"/>
      <c r="D4"/>
      <c r="E4"/>
      <c r="F4"/>
      <c r="G4"/>
      <c r="H4"/>
    </row>
    <row r="5" spans="1:14" customFormat="1" ht="15.75" x14ac:dyDescent="0.25">
      <c r="A5" s="53" t="str">
        <f>A13</f>
        <v>Table 7.1: Contribution of each Department to the overall Working Days Lost per Staff Year [note 4] [note 18]</v>
      </c>
    </row>
    <row r="6" spans="1:14" customFormat="1" ht="15.75" x14ac:dyDescent="0.25">
      <c r="A6" s="53" t="str">
        <f>A27</f>
        <v>Table 7.2: Contribution of each Grade Level to the overall Working Days Lost per Staff Year [note 18]</v>
      </c>
    </row>
    <row r="7" spans="1:14" customFormat="1" ht="16.899999999999999" customHeight="1" x14ac:dyDescent="0.25">
      <c r="A7" s="53" t="str">
        <f>A42</f>
        <v>Table 7.3: Contribution of each Sex to the overall Working Days Lost per Staff Year [note 18]</v>
      </c>
    </row>
    <row r="8" spans="1:14" customFormat="1" ht="16.899999999999999" customHeight="1" x14ac:dyDescent="0.25">
      <c r="A8" s="53" t="str">
        <f>A48</f>
        <v>Table 7.4: Contribution of each Age Group to the overall Working Days Lost per Staff Year [note 18]</v>
      </c>
    </row>
    <row r="9" spans="1:14" customFormat="1" ht="16.899999999999999" customHeight="1" x14ac:dyDescent="0.25">
      <c r="A9" s="53" t="str">
        <f>A57</f>
        <v>Table 7.5: Contribution of each Reason for Absence to the overall Working Days Lost per Staff Year [note 18], [note 11]</v>
      </c>
    </row>
    <row r="10" spans="1:14" customFormat="1" ht="16.899999999999999" customHeight="1" x14ac:dyDescent="0.25">
      <c r="A10" s="53" t="str">
        <f>A86</f>
        <v>Table 7.6: Contribution of each Grade Level, within Department, to the overall Working Days Lost per Staff Year [note 4] [note 18]</v>
      </c>
    </row>
    <row r="11" spans="1:14" customFormat="1" ht="16.899999999999999" customHeight="1" x14ac:dyDescent="0.25">
      <c r="A11" s="53" t="str">
        <f>A176</f>
        <v>Table 7.7: Contribution of Long-term and Short-term absence to the overall Working Days Lost per Staff Year [note 18]</v>
      </c>
    </row>
    <row r="12" spans="1:14" customFormat="1" ht="16.899999999999999" customHeight="1" x14ac:dyDescent="0.25">
      <c r="A12" s="54"/>
      <c r="B12" s="2"/>
      <c r="C12" s="2"/>
      <c r="D12" s="2"/>
      <c r="E12" s="2"/>
      <c r="F12" s="2"/>
      <c r="G12" s="2"/>
      <c r="H12" s="2"/>
    </row>
    <row r="13" spans="1:14" customFormat="1" ht="16.899999999999999" customHeight="1" x14ac:dyDescent="0.25">
      <c r="A13" s="19" t="s">
        <v>642</v>
      </c>
      <c r="B13" s="19"/>
      <c r="C13" s="19"/>
      <c r="D13" s="19"/>
    </row>
    <row r="14" spans="1:14" customFormat="1" ht="63" x14ac:dyDescent="0.25">
      <c r="A14" s="14" t="s">
        <v>41</v>
      </c>
      <c r="B14" s="15" t="s">
        <v>351</v>
      </c>
      <c r="C14" s="15" t="s">
        <v>527</v>
      </c>
      <c r="D14" s="15" t="s">
        <v>352</v>
      </c>
    </row>
    <row r="15" spans="1:14" customFormat="1" ht="16.899999999999999" customHeight="1" x14ac:dyDescent="0.25">
      <c r="A15" s="16" t="s">
        <v>46</v>
      </c>
      <c r="B15" s="17">
        <v>1.5609999999999999</v>
      </c>
      <c r="C15" s="17">
        <v>1.7849999999999999</v>
      </c>
      <c r="D15" s="17">
        <v>0.223</v>
      </c>
    </row>
    <row r="16" spans="1:14" customFormat="1" ht="16.899999999999999" customHeight="1" x14ac:dyDescent="0.25">
      <c r="A16" s="16" t="s">
        <v>47</v>
      </c>
      <c r="B16" s="17">
        <v>3.7080000000000002</v>
      </c>
      <c r="C16" s="17">
        <v>4.2149999999999999</v>
      </c>
      <c r="D16" s="17">
        <v>0.50700000000000001</v>
      </c>
    </row>
    <row r="17" spans="1:5" customFormat="1" ht="16.899999999999999" customHeight="1" x14ac:dyDescent="0.25">
      <c r="A17" s="16" t="s">
        <v>48</v>
      </c>
      <c r="B17" s="17">
        <v>0.49</v>
      </c>
      <c r="C17" s="17">
        <v>0.56599999999999995</v>
      </c>
      <c r="D17" s="17">
        <v>7.6999999999999999E-2</v>
      </c>
    </row>
    <row r="18" spans="1:5" customFormat="1" ht="17.100000000000001" customHeight="1" x14ac:dyDescent="0.25">
      <c r="A18" s="16" t="s">
        <v>49</v>
      </c>
      <c r="B18" s="17">
        <v>0.23699999999999999</v>
      </c>
      <c r="C18" s="17">
        <v>0.26700000000000002</v>
      </c>
      <c r="D18" s="17">
        <v>0.03</v>
      </c>
    </row>
    <row r="19" spans="1:5" customFormat="1" ht="15.75" x14ac:dyDescent="0.25">
      <c r="A19" s="16" t="s">
        <v>50</v>
      </c>
      <c r="B19" s="17">
        <v>1.2629999999999999</v>
      </c>
      <c r="C19" s="17">
        <v>1.423</v>
      </c>
      <c r="D19" s="17">
        <v>0.16</v>
      </c>
    </row>
    <row r="20" spans="1:5" customFormat="1" ht="15.75" x14ac:dyDescent="0.25">
      <c r="A20" s="16" t="s">
        <v>51</v>
      </c>
      <c r="B20" s="17">
        <v>0.24399999999999999</v>
      </c>
      <c r="C20" s="17">
        <v>0.25</v>
      </c>
      <c r="D20" s="17">
        <v>6.0000000000000001E-3</v>
      </c>
    </row>
    <row r="21" spans="1:5" customFormat="1" ht="16.899999999999999" customHeight="1" x14ac:dyDescent="0.25">
      <c r="A21" s="16" t="s">
        <v>52</v>
      </c>
      <c r="B21" s="17">
        <v>1.861</v>
      </c>
      <c r="C21" s="17">
        <v>2.0910000000000002</v>
      </c>
      <c r="D21" s="17">
        <v>0.23100000000000001</v>
      </c>
    </row>
    <row r="22" spans="1:5" customFormat="1" ht="16.899999999999999" customHeight="1" x14ac:dyDescent="0.25">
      <c r="A22" s="16" t="s">
        <v>53</v>
      </c>
      <c r="B22" s="17">
        <v>2.5670000000000002</v>
      </c>
      <c r="C22" s="17">
        <v>2.7360000000000002</v>
      </c>
      <c r="D22" s="17">
        <v>0.16800000000000001</v>
      </c>
    </row>
    <row r="23" spans="1:5" customFormat="1" ht="16.899999999999999" customHeight="1" x14ac:dyDescent="0.25">
      <c r="A23" s="16" t="s">
        <v>54</v>
      </c>
      <c r="B23" s="17">
        <v>9.1999999999999998E-2</v>
      </c>
      <c r="C23" s="17">
        <v>0.17899999999999999</v>
      </c>
      <c r="D23" s="17">
        <v>8.6999999999999994E-2</v>
      </c>
    </row>
    <row r="24" spans="1:5" customFormat="1" ht="16.899999999999999" customHeight="1" x14ac:dyDescent="0.25">
      <c r="A24" s="16" t="s">
        <v>55</v>
      </c>
      <c r="B24" s="17">
        <v>0.27300000000000002</v>
      </c>
      <c r="C24" s="17">
        <v>0.26700000000000002</v>
      </c>
      <c r="D24" s="17">
        <v>-6.0000000000000001E-3</v>
      </c>
    </row>
    <row r="25" spans="1:5" customFormat="1" ht="16.899999999999999" customHeight="1" x14ac:dyDescent="0.25">
      <c r="A25" s="16" t="s">
        <v>56</v>
      </c>
      <c r="B25" s="17">
        <v>12.343</v>
      </c>
      <c r="C25" s="17">
        <v>13.808999999999999</v>
      </c>
      <c r="D25" s="17">
        <v>1.466</v>
      </c>
      <c r="E25" s="2"/>
    </row>
    <row r="26" spans="1:5" customFormat="1" ht="16.899999999999999" customHeight="1" x14ac:dyDescent="0.25">
      <c r="A26" s="2"/>
      <c r="B26" s="2"/>
      <c r="C26" s="2"/>
      <c r="D26" s="2"/>
      <c r="E26" s="2"/>
    </row>
    <row r="27" spans="1:5" customFormat="1" ht="16.899999999999999" customHeight="1" x14ac:dyDescent="0.25">
      <c r="A27" s="19" t="s">
        <v>573</v>
      </c>
      <c r="B27" s="19"/>
      <c r="C27" s="19"/>
      <c r="D27" s="19"/>
    </row>
    <row r="28" spans="1:5" customFormat="1" ht="63" x14ac:dyDescent="0.25">
      <c r="A28" s="14" t="s">
        <v>208</v>
      </c>
      <c r="B28" s="15" t="s">
        <v>351</v>
      </c>
      <c r="C28" s="15" t="s">
        <v>527</v>
      </c>
      <c r="D28" s="15" t="s">
        <v>352</v>
      </c>
      <c r="E28" s="2"/>
    </row>
    <row r="29" spans="1:5" customFormat="1" ht="16.899999999999999" customHeight="1" x14ac:dyDescent="0.25">
      <c r="A29" s="16" t="s">
        <v>58</v>
      </c>
      <c r="B29" s="17">
        <v>8.5000000000000006E-2</v>
      </c>
      <c r="C29" s="17">
        <v>7.6999999999999999E-2</v>
      </c>
      <c r="D29" s="17">
        <v>-8.0000000000000002E-3</v>
      </c>
      <c r="E29" s="2"/>
    </row>
    <row r="30" spans="1:5" customFormat="1" ht="16.899999999999999" customHeight="1" x14ac:dyDescent="0.25">
      <c r="A30" s="16" t="s">
        <v>59</v>
      </c>
      <c r="B30" s="17">
        <v>0.111</v>
      </c>
      <c r="C30" s="17">
        <v>0.11899999999999999</v>
      </c>
      <c r="D30" s="17">
        <v>8.0000000000000002E-3</v>
      </c>
      <c r="E30" s="2"/>
    </row>
    <row r="31" spans="1:5" customFormat="1" ht="16.899999999999999" customHeight="1" x14ac:dyDescent="0.25">
      <c r="A31" s="16" t="s">
        <v>60</v>
      </c>
      <c r="B31" s="17">
        <v>0.47</v>
      </c>
      <c r="C31" s="17">
        <v>0.47299999999999998</v>
      </c>
      <c r="D31" s="17">
        <v>3.0000000000000001E-3</v>
      </c>
      <c r="E31" s="2"/>
    </row>
    <row r="32" spans="1:5" customFormat="1" ht="16.899999999999999" customHeight="1" x14ac:dyDescent="0.25">
      <c r="A32" s="16" t="s">
        <v>61</v>
      </c>
      <c r="B32" s="17">
        <v>0.96499999999999997</v>
      </c>
      <c r="C32" s="17">
        <v>1.2030000000000001</v>
      </c>
      <c r="D32" s="17">
        <v>0.23799999999999999</v>
      </c>
      <c r="E32" s="2"/>
    </row>
    <row r="33" spans="1:5" customFormat="1" ht="17.100000000000001" customHeight="1" x14ac:dyDescent="0.25">
      <c r="A33" s="16" t="s">
        <v>62</v>
      </c>
      <c r="B33" s="17">
        <v>1.115</v>
      </c>
      <c r="C33" s="17">
        <v>1.323</v>
      </c>
      <c r="D33" s="17">
        <v>0.20799999999999999</v>
      </c>
      <c r="E33" s="2"/>
    </row>
    <row r="34" spans="1:5" customFormat="1" ht="15.75" x14ac:dyDescent="0.25">
      <c r="A34" s="16" t="s">
        <v>63</v>
      </c>
      <c r="B34" s="17">
        <v>1.343</v>
      </c>
      <c r="C34" s="17">
        <v>1.57</v>
      </c>
      <c r="D34" s="17">
        <v>0.22700000000000001</v>
      </c>
      <c r="E34" s="2"/>
    </row>
    <row r="35" spans="1:5" customFormat="1" ht="15.75" x14ac:dyDescent="0.25">
      <c r="A35" s="16" t="s">
        <v>64</v>
      </c>
      <c r="B35" s="17">
        <v>2.1280000000000001</v>
      </c>
      <c r="C35" s="17">
        <v>2.956</v>
      </c>
      <c r="D35" s="17">
        <v>0.82899999999999996</v>
      </c>
      <c r="E35" s="2"/>
    </row>
    <row r="36" spans="1:5" customFormat="1" ht="16.899999999999999" customHeight="1" x14ac:dyDescent="0.25">
      <c r="A36" s="16" t="s">
        <v>65</v>
      </c>
      <c r="B36" s="17">
        <v>3.4660000000000002</v>
      </c>
      <c r="C36" s="17">
        <v>3.2759999999999998</v>
      </c>
      <c r="D36" s="17">
        <v>-0.19</v>
      </c>
      <c r="E36" s="2"/>
    </row>
    <row r="37" spans="1:5" customFormat="1" ht="16.899999999999999" customHeight="1" x14ac:dyDescent="0.25">
      <c r="A37" s="16" t="s">
        <v>66</v>
      </c>
      <c r="B37" s="17">
        <v>0.26400000000000001</v>
      </c>
      <c r="C37" s="17">
        <v>0.308</v>
      </c>
      <c r="D37" s="17">
        <v>4.3999999999999997E-2</v>
      </c>
      <c r="E37" s="2"/>
    </row>
    <row r="38" spans="1:5" customFormat="1" ht="16.899999999999999" customHeight="1" x14ac:dyDescent="0.25">
      <c r="A38" s="16" t="s">
        <v>67</v>
      </c>
      <c r="B38" s="17">
        <v>0.85599999999999998</v>
      </c>
      <c r="C38" s="17">
        <v>0.92400000000000004</v>
      </c>
      <c r="D38" s="17">
        <v>6.9000000000000006E-2</v>
      </c>
      <c r="E38" s="2"/>
    </row>
    <row r="39" spans="1:5" customFormat="1" ht="17.100000000000001" customHeight="1" x14ac:dyDescent="0.25">
      <c r="A39" s="16" t="s">
        <v>68</v>
      </c>
      <c r="B39" s="17">
        <v>1.542</v>
      </c>
      <c r="C39" s="17">
        <v>1.579</v>
      </c>
      <c r="D39" s="17">
        <v>3.7999999999999999E-2</v>
      </c>
      <c r="E39" s="2"/>
    </row>
    <row r="40" spans="1:5" customFormat="1" ht="15.75" x14ac:dyDescent="0.25">
      <c r="A40" s="16" t="s">
        <v>56</v>
      </c>
      <c r="B40" s="17">
        <v>12.343</v>
      </c>
      <c r="C40" s="17">
        <v>13.808999999999999</v>
      </c>
      <c r="D40" s="17">
        <v>1.466</v>
      </c>
      <c r="E40" s="2"/>
    </row>
    <row r="41" spans="1:5" customFormat="1" ht="15" x14ac:dyDescent="0.25">
      <c r="A41" s="2"/>
      <c r="B41" s="2"/>
      <c r="C41" s="2"/>
      <c r="D41" s="2"/>
      <c r="E41" s="2"/>
    </row>
    <row r="42" spans="1:5" customFormat="1" ht="16.899999999999999" customHeight="1" x14ac:dyDescent="0.25">
      <c r="A42" s="19" t="s">
        <v>594</v>
      </c>
      <c r="B42" s="19"/>
      <c r="C42" s="19"/>
      <c r="D42" s="19"/>
      <c r="E42" s="63" t="s">
        <v>598</v>
      </c>
    </row>
    <row r="43" spans="1:5" customFormat="1" ht="63" x14ac:dyDescent="0.25">
      <c r="A43" s="14" t="s">
        <v>584</v>
      </c>
      <c r="B43" s="15" t="s">
        <v>351</v>
      </c>
      <c r="C43" s="15" t="s">
        <v>527</v>
      </c>
      <c r="D43" s="15" t="s">
        <v>352</v>
      </c>
      <c r="E43" s="2"/>
    </row>
    <row r="44" spans="1:5" customFormat="1" ht="16.899999999999999" customHeight="1" x14ac:dyDescent="0.25">
      <c r="A44" s="16" t="s">
        <v>69</v>
      </c>
      <c r="B44" s="17">
        <v>5.992</v>
      </c>
      <c r="C44" s="17">
        <v>6.7519999999999998</v>
      </c>
      <c r="D44" s="17">
        <v>0.76</v>
      </c>
      <c r="E44" s="2"/>
    </row>
    <row r="45" spans="1:5" customFormat="1" ht="16.899999999999999" customHeight="1" x14ac:dyDescent="0.25">
      <c r="A45" s="16" t="s">
        <v>70</v>
      </c>
      <c r="B45" s="17">
        <v>6.351</v>
      </c>
      <c r="C45" s="17">
        <v>7.0570000000000004</v>
      </c>
      <c r="D45" s="17">
        <v>0.70599999999999996</v>
      </c>
      <c r="E45" s="2"/>
    </row>
    <row r="46" spans="1:5" customFormat="1" ht="16.899999999999999" customHeight="1" x14ac:dyDescent="0.25">
      <c r="A46" s="16" t="s">
        <v>56</v>
      </c>
      <c r="B46" s="17">
        <v>12.343</v>
      </c>
      <c r="C46" s="17">
        <v>13.808999999999999</v>
      </c>
      <c r="D46" s="17">
        <v>1.466</v>
      </c>
      <c r="E46" s="2"/>
    </row>
    <row r="47" spans="1:5" customFormat="1" ht="16.899999999999999" customHeight="1" x14ac:dyDescent="0.25">
      <c r="A47" s="43"/>
      <c r="B47" s="43"/>
      <c r="C47" s="43"/>
      <c r="D47" s="43"/>
      <c r="E47" s="2"/>
    </row>
    <row r="48" spans="1:5" customFormat="1" ht="17.100000000000001" customHeight="1" x14ac:dyDescent="0.25">
      <c r="A48" s="19" t="s">
        <v>574</v>
      </c>
      <c r="B48" s="19"/>
      <c r="C48" s="19"/>
      <c r="D48" s="19"/>
      <c r="E48" s="63" t="s">
        <v>598</v>
      </c>
    </row>
    <row r="49" spans="1:7" customFormat="1" ht="63" x14ac:dyDescent="0.25">
      <c r="A49" s="14" t="s">
        <v>81</v>
      </c>
      <c r="B49" s="15" t="s">
        <v>351</v>
      </c>
      <c r="C49" s="15" t="s">
        <v>527</v>
      </c>
      <c r="D49" s="15" t="s">
        <v>352</v>
      </c>
      <c r="E49" s="2"/>
    </row>
    <row r="50" spans="1:7" customFormat="1" ht="15.75" x14ac:dyDescent="0.25">
      <c r="A50" s="16" t="s">
        <v>82</v>
      </c>
      <c r="B50" s="17">
        <v>0.14000000000000001</v>
      </c>
      <c r="C50" s="17">
        <v>9.5000000000000001E-2</v>
      </c>
      <c r="D50" s="17">
        <v>-4.5999999999999999E-2</v>
      </c>
      <c r="E50" s="2"/>
    </row>
    <row r="51" spans="1:7" customFormat="1" ht="16.899999999999999" customHeight="1" x14ac:dyDescent="0.25">
      <c r="A51" s="16" t="s">
        <v>83</v>
      </c>
      <c r="B51" s="17">
        <v>1.3919999999999999</v>
      </c>
      <c r="C51" s="17">
        <v>1.56</v>
      </c>
      <c r="D51" s="17">
        <v>0.16900000000000001</v>
      </c>
      <c r="E51" s="2"/>
    </row>
    <row r="52" spans="1:7" customFormat="1" ht="16.899999999999999" customHeight="1" x14ac:dyDescent="0.25">
      <c r="A52" s="16" t="s">
        <v>84</v>
      </c>
      <c r="B52" s="17">
        <v>3.2149999999999999</v>
      </c>
      <c r="C52" s="17">
        <v>3.7170000000000001</v>
      </c>
      <c r="D52" s="17">
        <v>0.502</v>
      </c>
      <c r="E52" s="2"/>
    </row>
    <row r="53" spans="1:7" customFormat="1" ht="16.899999999999999" customHeight="1" x14ac:dyDescent="0.25">
      <c r="A53" s="16" t="s">
        <v>85</v>
      </c>
      <c r="B53" s="17">
        <v>3.407</v>
      </c>
      <c r="C53" s="17">
        <v>3.5659999999999998</v>
      </c>
      <c r="D53" s="17">
        <v>0.159</v>
      </c>
      <c r="E53" s="2"/>
    </row>
    <row r="54" spans="1:7" customFormat="1" ht="16.899999999999999" customHeight="1" x14ac:dyDescent="0.25">
      <c r="A54" s="16" t="s">
        <v>86</v>
      </c>
      <c r="B54" s="17">
        <v>4.1890000000000001</v>
      </c>
      <c r="C54" s="17">
        <v>4.8719999999999999</v>
      </c>
      <c r="D54" s="17">
        <v>0.68200000000000005</v>
      </c>
      <c r="E54" s="2"/>
    </row>
    <row r="55" spans="1:7" customFormat="1" ht="16.899999999999999" customHeight="1" x14ac:dyDescent="0.25">
      <c r="A55" s="16" t="s">
        <v>56</v>
      </c>
      <c r="B55" s="17">
        <v>12.343</v>
      </c>
      <c r="C55" s="17">
        <v>13.808999999999999</v>
      </c>
      <c r="D55" s="17">
        <v>1.466</v>
      </c>
      <c r="E55" s="2"/>
    </row>
    <row r="56" spans="1:7" customFormat="1" ht="16.899999999999999" customHeight="1" x14ac:dyDescent="0.25">
      <c r="A56" s="2"/>
      <c r="B56" s="2"/>
      <c r="C56" s="2"/>
      <c r="D56" s="2"/>
      <c r="E56" s="2"/>
    </row>
    <row r="57" spans="1:7" customFormat="1" ht="16.899999999999999" customHeight="1" x14ac:dyDescent="0.25">
      <c r="A57" s="19" t="s">
        <v>575</v>
      </c>
      <c r="B57" s="19"/>
      <c r="C57" s="19"/>
      <c r="D57" s="19"/>
      <c r="G57" s="63" t="s">
        <v>598</v>
      </c>
    </row>
    <row r="58" spans="1:7" customFormat="1" ht="63" x14ac:dyDescent="0.25">
      <c r="A58" s="14" t="s">
        <v>164</v>
      </c>
      <c r="B58" s="15" t="s">
        <v>351</v>
      </c>
      <c r="C58" s="15" t="s">
        <v>527</v>
      </c>
      <c r="D58" s="15" t="s">
        <v>352</v>
      </c>
      <c r="E58" s="2"/>
    </row>
    <row r="59" spans="1:7" customFormat="1" ht="16.899999999999999" customHeight="1" x14ac:dyDescent="0.25">
      <c r="A59" s="16" t="s">
        <v>145</v>
      </c>
      <c r="B59" s="17">
        <v>4.6900000000000004</v>
      </c>
      <c r="C59" s="17">
        <v>5.944</v>
      </c>
      <c r="D59" s="17">
        <v>1.2549999999999999</v>
      </c>
      <c r="E59" s="2"/>
    </row>
    <row r="60" spans="1:7" customFormat="1" ht="16.899999999999999" customHeight="1" x14ac:dyDescent="0.25">
      <c r="A60" s="16" t="s">
        <v>175</v>
      </c>
      <c r="B60" s="17">
        <v>1.2999999999999999E-2</v>
      </c>
      <c r="C60" s="17">
        <v>2.3E-2</v>
      </c>
      <c r="D60" s="17">
        <v>0.01</v>
      </c>
      <c r="E60" s="2"/>
    </row>
    <row r="61" spans="1:7" customFormat="1" ht="16.899999999999999" customHeight="1" x14ac:dyDescent="0.25">
      <c r="A61" s="16" t="s">
        <v>148</v>
      </c>
      <c r="B61" s="17">
        <v>0.46899999999999997</v>
      </c>
      <c r="C61" s="17">
        <v>0.54600000000000004</v>
      </c>
      <c r="D61" s="17">
        <v>7.6999999999999999E-2</v>
      </c>
      <c r="E61" s="2"/>
    </row>
    <row r="62" spans="1:7" customFormat="1" ht="16.899999999999999" customHeight="1" x14ac:dyDescent="0.25">
      <c r="A62" s="16" t="s">
        <v>165</v>
      </c>
      <c r="B62" s="17">
        <v>0.54600000000000004</v>
      </c>
      <c r="C62" s="17">
        <v>0.5</v>
      </c>
      <c r="D62" s="17">
        <v>-4.5999999999999999E-2</v>
      </c>
      <c r="E62" s="2"/>
    </row>
    <row r="63" spans="1:7" customFormat="1" ht="16.899999999999999" customHeight="1" x14ac:dyDescent="0.25">
      <c r="A63" s="16" t="s">
        <v>170</v>
      </c>
      <c r="B63" s="17">
        <v>7.1999999999999995E-2</v>
      </c>
      <c r="C63" s="17">
        <v>7.6999999999999999E-2</v>
      </c>
      <c r="D63" s="17">
        <v>5.0000000000000001E-3</v>
      </c>
      <c r="E63" s="2"/>
    </row>
    <row r="64" spans="1:7" customFormat="1" ht="16.899999999999999" customHeight="1" x14ac:dyDescent="0.25">
      <c r="A64" s="16" t="s">
        <v>176</v>
      </c>
      <c r="B64" s="17">
        <v>4.0000000000000001E-3</v>
      </c>
      <c r="C64" s="17">
        <v>4.0000000000000001E-3</v>
      </c>
      <c r="D64" s="17">
        <v>0</v>
      </c>
      <c r="E64" s="2"/>
    </row>
    <row r="65" spans="1:5" customFormat="1" ht="16.899999999999999" customHeight="1" x14ac:dyDescent="0.25">
      <c r="A65" s="16" t="s">
        <v>144</v>
      </c>
      <c r="B65" s="17">
        <v>1.1120000000000001</v>
      </c>
      <c r="C65" s="17">
        <v>0.76200000000000001</v>
      </c>
      <c r="D65" s="17">
        <v>-0.35</v>
      </c>
      <c r="E65" s="2"/>
    </row>
    <row r="66" spans="1:5" customFormat="1" ht="16.899999999999999" customHeight="1" x14ac:dyDescent="0.25">
      <c r="A66" s="16" t="s">
        <v>142</v>
      </c>
      <c r="B66" s="17">
        <v>0.58099999999999996</v>
      </c>
      <c r="C66" s="17">
        <v>0.60299999999999998</v>
      </c>
      <c r="D66" s="17">
        <v>2.1999999999999999E-2</v>
      </c>
      <c r="E66" s="2"/>
    </row>
    <row r="67" spans="1:5" customFormat="1" ht="16.899999999999999" customHeight="1" x14ac:dyDescent="0.25">
      <c r="A67" s="16" t="s">
        <v>177</v>
      </c>
      <c r="B67" s="17">
        <v>2.1999999999999999E-2</v>
      </c>
      <c r="C67" s="17">
        <v>1.6E-2</v>
      </c>
      <c r="D67" s="17">
        <v>-6.0000000000000001E-3</v>
      </c>
      <c r="E67" s="2"/>
    </row>
    <row r="68" spans="1:5" customFormat="1" ht="16.899999999999999" customHeight="1" x14ac:dyDescent="0.25">
      <c r="A68" s="16" t="s">
        <v>146</v>
      </c>
      <c r="B68" s="17">
        <v>0.19500000000000001</v>
      </c>
      <c r="C68" s="17">
        <v>0.216</v>
      </c>
      <c r="D68" s="17">
        <v>0.02</v>
      </c>
      <c r="E68" s="2"/>
    </row>
    <row r="69" spans="1:5" customFormat="1" ht="16.899999999999999" customHeight="1" x14ac:dyDescent="0.25">
      <c r="A69" s="16" t="s">
        <v>171</v>
      </c>
      <c r="B69" s="17">
        <v>5.2999999999999999E-2</v>
      </c>
      <c r="C69" s="17">
        <v>7.2999999999999995E-2</v>
      </c>
      <c r="D69" s="17">
        <v>0.02</v>
      </c>
      <c r="E69" s="2"/>
    </row>
    <row r="70" spans="1:5" customFormat="1" ht="16.899999999999999" customHeight="1" x14ac:dyDescent="0.25">
      <c r="A70" s="16" t="s">
        <v>172</v>
      </c>
      <c r="B70" s="17">
        <v>0.11600000000000001</v>
      </c>
      <c r="C70" s="17">
        <v>0.152</v>
      </c>
      <c r="D70" s="17">
        <v>3.5999999999999997E-2</v>
      </c>
      <c r="E70" s="2"/>
    </row>
    <row r="71" spans="1:5" customFormat="1" ht="16.899999999999999" customHeight="1" x14ac:dyDescent="0.25">
      <c r="A71" s="16" t="s">
        <v>143</v>
      </c>
      <c r="B71" s="17">
        <v>0.69499999999999995</v>
      </c>
      <c r="C71" s="17">
        <v>0.81100000000000005</v>
      </c>
      <c r="D71" s="17">
        <v>0.11600000000000001</v>
      </c>
      <c r="E71" s="2"/>
    </row>
    <row r="72" spans="1:5" customFormat="1" ht="16.899999999999999" customHeight="1" x14ac:dyDescent="0.25">
      <c r="A72" s="16" t="s">
        <v>152</v>
      </c>
      <c r="B72" s="17">
        <v>0.30499999999999999</v>
      </c>
      <c r="C72" s="17">
        <v>0.33900000000000002</v>
      </c>
      <c r="D72" s="17">
        <v>3.4000000000000002E-2</v>
      </c>
      <c r="E72" s="2"/>
    </row>
    <row r="73" spans="1:5" customFormat="1" ht="16.899999999999999" customHeight="1" x14ac:dyDescent="0.25">
      <c r="A73" s="16" t="s">
        <v>150</v>
      </c>
      <c r="B73" s="17">
        <v>0.12</v>
      </c>
      <c r="C73" s="17">
        <v>0.122</v>
      </c>
      <c r="D73" s="17">
        <v>2E-3</v>
      </c>
      <c r="E73" s="2"/>
    </row>
    <row r="74" spans="1:5" customFormat="1" ht="16.899999999999999" customHeight="1" x14ac:dyDescent="0.25">
      <c r="A74" s="16" t="s">
        <v>155</v>
      </c>
      <c r="B74" s="17">
        <v>0.54200000000000004</v>
      </c>
      <c r="C74" s="17">
        <v>0.60599999999999998</v>
      </c>
      <c r="D74" s="17">
        <v>6.3E-2</v>
      </c>
      <c r="E74" s="2"/>
    </row>
    <row r="75" spans="1:5" customFormat="1" ht="16.899999999999999" customHeight="1" x14ac:dyDescent="0.25">
      <c r="A75" s="16" t="s">
        <v>174</v>
      </c>
      <c r="B75" s="17">
        <v>3.9E-2</v>
      </c>
      <c r="C75" s="17">
        <v>5.1999999999999998E-2</v>
      </c>
      <c r="D75" s="17">
        <v>1.4E-2</v>
      </c>
      <c r="E75" s="2"/>
    </row>
    <row r="76" spans="1:5" customFormat="1" ht="16.899999999999999" customHeight="1" x14ac:dyDescent="0.25">
      <c r="A76" s="16" t="s">
        <v>147</v>
      </c>
      <c r="B76" s="17">
        <v>0.91900000000000004</v>
      </c>
      <c r="C76" s="17">
        <v>0.96</v>
      </c>
      <c r="D76" s="17">
        <v>4.2000000000000003E-2</v>
      </c>
      <c r="E76" s="2"/>
    </row>
    <row r="77" spans="1:5" customFormat="1" ht="17.100000000000001" customHeight="1" x14ac:dyDescent="0.25">
      <c r="A77" s="16" t="s">
        <v>166</v>
      </c>
      <c r="B77" s="17">
        <v>0.14199999999999999</v>
      </c>
      <c r="C77" s="17">
        <v>0.182</v>
      </c>
      <c r="D77" s="17">
        <v>0.04</v>
      </c>
      <c r="E77" s="2"/>
    </row>
    <row r="78" spans="1:5" customFormat="1" ht="15.75" x14ac:dyDescent="0.25">
      <c r="A78" s="16" t="s">
        <v>149</v>
      </c>
      <c r="B78" s="17">
        <v>0.69299999999999995</v>
      </c>
      <c r="C78" s="17">
        <v>0.66400000000000003</v>
      </c>
      <c r="D78" s="17">
        <v>-2.9000000000000001E-2</v>
      </c>
      <c r="E78" s="2"/>
    </row>
    <row r="79" spans="1:5" customFormat="1" ht="15.75" x14ac:dyDescent="0.25">
      <c r="A79" s="16" t="s">
        <v>153</v>
      </c>
      <c r="B79" s="17">
        <v>0.49099999999999999</v>
      </c>
      <c r="C79" s="17">
        <v>0.58599999999999997</v>
      </c>
      <c r="D79" s="17">
        <v>9.5000000000000001E-2</v>
      </c>
      <c r="E79" s="2"/>
    </row>
    <row r="80" spans="1:5" customFormat="1" ht="16.899999999999999" customHeight="1" x14ac:dyDescent="0.25">
      <c r="A80" s="16" t="s">
        <v>151</v>
      </c>
      <c r="B80" s="17">
        <v>0.24399999999999999</v>
      </c>
      <c r="C80" s="17">
        <v>0.26200000000000001</v>
      </c>
      <c r="D80" s="17">
        <v>1.7000000000000001E-2</v>
      </c>
      <c r="E80" s="2"/>
    </row>
    <row r="81" spans="1:8" customFormat="1" ht="16.899999999999999" customHeight="1" x14ac:dyDescent="0.25">
      <c r="A81" s="16" t="s">
        <v>173</v>
      </c>
      <c r="B81" s="17">
        <v>5.1999999999999998E-2</v>
      </c>
      <c r="C81" s="17">
        <v>5.5E-2</v>
      </c>
      <c r="D81" s="17">
        <v>3.0000000000000001E-3</v>
      </c>
      <c r="E81" s="2"/>
    </row>
    <row r="82" spans="1:8" customFormat="1" ht="16.899999999999999" customHeight="1" x14ac:dyDescent="0.25">
      <c r="A82" s="16" t="s">
        <v>169</v>
      </c>
      <c r="B82" s="17">
        <v>6.3E-2</v>
      </c>
      <c r="C82" s="17">
        <v>4.1000000000000002E-2</v>
      </c>
      <c r="D82" s="17">
        <v>-2.1999999999999999E-2</v>
      </c>
      <c r="E82" s="2"/>
    </row>
    <row r="83" spans="1:8" customFormat="1" ht="16.899999999999999" customHeight="1" x14ac:dyDescent="0.25">
      <c r="A83" s="16" t="s">
        <v>154</v>
      </c>
      <c r="B83" s="17">
        <v>0.16700000000000001</v>
      </c>
      <c r="C83" s="17">
        <v>0.215</v>
      </c>
      <c r="D83" s="17">
        <v>4.8000000000000001E-2</v>
      </c>
      <c r="E83" s="2"/>
    </row>
    <row r="84" spans="1:8" customFormat="1" ht="16.899999999999999" customHeight="1" x14ac:dyDescent="0.25">
      <c r="A84" s="16" t="s">
        <v>56</v>
      </c>
      <c r="B84" s="17">
        <v>12.343</v>
      </c>
      <c r="C84" s="17">
        <v>13.808999999999999</v>
      </c>
      <c r="D84" s="17">
        <v>1.466</v>
      </c>
      <c r="E84" s="2"/>
    </row>
    <row r="85" spans="1:8" customFormat="1" ht="16.899999999999999" customHeight="1" x14ac:dyDescent="0.25">
      <c r="A85" s="2"/>
      <c r="B85" s="2"/>
      <c r="C85" s="2"/>
      <c r="D85" s="2"/>
      <c r="E85" s="2"/>
    </row>
    <row r="86" spans="1:8" customFormat="1" ht="16.899999999999999" customHeight="1" x14ac:dyDescent="0.25">
      <c r="A86" s="19" t="s">
        <v>643</v>
      </c>
      <c r="B86" s="19"/>
      <c r="C86" s="19"/>
      <c r="D86" s="19"/>
      <c r="G86" s="2"/>
      <c r="H86" s="63" t="s">
        <v>598</v>
      </c>
    </row>
    <row r="87" spans="1:8" customFormat="1" ht="63" x14ac:dyDescent="0.25">
      <c r="A87" s="45" t="s">
        <v>353</v>
      </c>
      <c r="B87" s="15" t="s">
        <v>351</v>
      </c>
      <c r="C87" s="15" t="s">
        <v>527</v>
      </c>
      <c r="D87" s="15" t="s">
        <v>352</v>
      </c>
    </row>
    <row r="88" spans="1:8" customFormat="1" ht="16.899999999999999" customHeight="1" x14ac:dyDescent="0.25">
      <c r="A88" s="16" t="s">
        <v>354</v>
      </c>
      <c r="B88" s="17">
        <v>0.113</v>
      </c>
      <c r="C88" s="17">
        <v>0.13500000000000001</v>
      </c>
      <c r="D88" s="17">
        <v>2.3E-2</v>
      </c>
    </row>
    <row r="89" spans="1:8" customFormat="1" ht="16.899999999999999" customHeight="1" x14ac:dyDescent="0.25">
      <c r="A89" s="16" t="s">
        <v>355</v>
      </c>
      <c r="B89" s="17">
        <v>0.20899999999999999</v>
      </c>
      <c r="C89" s="17">
        <v>0.27400000000000002</v>
      </c>
      <c r="D89" s="17">
        <v>6.5000000000000002E-2</v>
      </c>
    </row>
    <row r="90" spans="1:8" customFormat="1" ht="16.899999999999999" customHeight="1" x14ac:dyDescent="0.25">
      <c r="A90" s="16" t="s">
        <v>356</v>
      </c>
      <c r="B90" s="17">
        <v>0.33300000000000002</v>
      </c>
      <c r="C90" s="17">
        <v>0.34799999999999998</v>
      </c>
      <c r="D90" s="17">
        <v>1.6E-2</v>
      </c>
    </row>
    <row r="91" spans="1:8" customFormat="1" ht="16.899999999999999" customHeight="1" x14ac:dyDescent="0.25">
      <c r="A91" s="16" t="s">
        <v>357</v>
      </c>
      <c r="B91" s="17">
        <v>0.26700000000000002</v>
      </c>
      <c r="C91" s="17">
        <v>0.32200000000000001</v>
      </c>
      <c r="D91" s="17">
        <v>5.5E-2</v>
      </c>
    </row>
    <row r="92" spans="1:8" customFormat="1" ht="16.899999999999999" customHeight="1" x14ac:dyDescent="0.25">
      <c r="A92" s="16" t="s">
        <v>358</v>
      </c>
      <c r="B92" s="17">
        <v>0.20399999999999999</v>
      </c>
      <c r="C92" s="17">
        <v>0.20599999999999999</v>
      </c>
      <c r="D92" s="17">
        <v>3.0000000000000001E-3</v>
      </c>
    </row>
    <row r="93" spans="1:8" customFormat="1" ht="16.899999999999999" customHeight="1" x14ac:dyDescent="0.25">
      <c r="A93" s="16" t="s">
        <v>359</v>
      </c>
      <c r="B93" s="17">
        <v>0.29299999999999998</v>
      </c>
      <c r="C93" s="17">
        <v>0.29599999999999999</v>
      </c>
      <c r="D93" s="17">
        <v>2E-3</v>
      </c>
    </row>
    <row r="94" spans="1:8" customFormat="1" ht="16.899999999999999" customHeight="1" x14ac:dyDescent="0.25">
      <c r="A94" s="16" t="s">
        <v>360</v>
      </c>
      <c r="B94" s="17">
        <v>1.9E-2</v>
      </c>
      <c r="C94" s="17">
        <v>3.4000000000000002E-2</v>
      </c>
      <c r="D94" s="17">
        <v>1.4999999999999999E-2</v>
      </c>
    </row>
    <row r="95" spans="1:8" customFormat="1" ht="16.899999999999999" customHeight="1" x14ac:dyDescent="0.25">
      <c r="A95" s="16" t="s">
        <v>361</v>
      </c>
      <c r="B95" s="17">
        <v>0.125</v>
      </c>
      <c r="C95" s="17">
        <v>0.17</v>
      </c>
      <c r="D95" s="17">
        <v>4.4999999999999998E-2</v>
      </c>
    </row>
    <row r="96" spans="1:8" customFormat="1" ht="16.899999999999999" customHeight="1" x14ac:dyDescent="0.25">
      <c r="A96" s="16" t="s">
        <v>362</v>
      </c>
      <c r="B96" s="17">
        <v>1.5609999999999999</v>
      </c>
      <c r="C96" s="17">
        <v>1.7849999999999999</v>
      </c>
      <c r="D96" s="17">
        <v>0.223</v>
      </c>
    </row>
    <row r="97" spans="1:4" customFormat="1" ht="16.899999999999999" customHeight="1" x14ac:dyDescent="0.25">
      <c r="A97" s="16" t="s">
        <v>363</v>
      </c>
      <c r="B97" s="17">
        <v>9.8000000000000004E-2</v>
      </c>
      <c r="C97" s="17">
        <v>7.8E-2</v>
      </c>
      <c r="D97" s="17">
        <v>-0.02</v>
      </c>
    </row>
    <row r="98" spans="1:4" customFormat="1" ht="16.899999999999999" customHeight="1" x14ac:dyDescent="0.25">
      <c r="A98" s="16" t="s">
        <v>364</v>
      </c>
      <c r="B98" s="17">
        <v>0.11700000000000001</v>
      </c>
      <c r="C98" s="17">
        <v>0.158</v>
      </c>
      <c r="D98" s="17">
        <v>4.1000000000000002E-2</v>
      </c>
    </row>
    <row r="99" spans="1:4" customFormat="1" ht="16.899999999999999" customHeight="1" x14ac:dyDescent="0.25">
      <c r="A99" s="16" t="s">
        <v>365</v>
      </c>
      <c r="B99" s="17">
        <v>0.192</v>
      </c>
      <c r="C99" s="17">
        <v>0.246</v>
      </c>
      <c r="D99" s="17">
        <v>5.2999999999999999E-2</v>
      </c>
    </row>
    <row r="100" spans="1:4" customFormat="1" ht="16.899999999999999" customHeight="1" x14ac:dyDescent="0.25">
      <c r="A100" s="16" t="s">
        <v>366</v>
      </c>
      <c r="B100" s="17">
        <v>0.36499999999999999</v>
      </c>
      <c r="C100" s="17">
        <v>0.43</v>
      </c>
      <c r="D100" s="17">
        <v>6.5000000000000002E-2</v>
      </c>
    </row>
    <row r="101" spans="1:4" customFormat="1" ht="16.899999999999999" customHeight="1" x14ac:dyDescent="0.25">
      <c r="A101" s="16" t="s">
        <v>367</v>
      </c>
      <c r="B101" s="17">
        <v>1.3120000000000001</v>
      </c>
      <c r="C101" s="17">
        <v>1.5349999999999999</v>
      </c>
      <c r="D101" s="17">
        <v>0.223</v>
      </c>
    </row>
    <row r="102" spans="1:4" customFormat="1" ht="16.899999999999999" customHeight="1" x14ac:dyDescent="0.25">
      <c r="A102" s="16" t="s">
        <v>368</v>
      </c>
      <c r="B102" s="17">
        <v>1.5309999999999999</v>
      </c>
      <c r="C102" s="17">
        <v>1.681</v>
      </c>
      <c r="D102" s="17">
        <v>0.151</v>
      </c>
    </row>
    <row r="103" spans="1:4" customFormat="1" ht="16.899999999999999" customHeight="1" x14ac:dyDescent="0.25">
      <c r="A103" s="16" t="s">
        <v>369</v>
      </c>
      <c r="B103" s="17">
        <v>6.6000000000000003E-2</v>
      </c>
      <c r="C103" s="17">
        <v>7.9000000000000001E-2</v>
      </c>
      <c r="D103" s="17">
        <v>1.2999999999999999E-2</v>
      </c>
    </row>
    <row r="104" spans="1:4" customFormat="1" ht="16.899999999999999" customHeight="1" x14ac:dyDescent="0.25">
      <c r="A104" s="16" t="s">
        <v>370</v>
      </c>
      <c r="B104" s="17">
        <v>2.8000000000000001E-2</v>
      </c>
      <c r="C104" s="17">
        <v>8.9999999999999993E-3</v>
      </c>
      <c r="D104" s="17">
        <v>-1.9E-2</v>
      </c>
    </row>
    <row r="105" spans="1:4" customFormat="1" ht="16.899999999999999" customHeight="1" x14ac:dyDescent="0.25">
      <c r="A105" s="16" t="s">
        <v>371</v>
      </c>
      <c r="B105" s="17">
        <v>3.7080000000000002</v>
      </c>
      <c r="C105" s="17">
        <v>4.2149999999999999</v>
      </c>
      <c r="D105" s="17">
        <v>0.50700000000000001</v>
      </c>
    </row>
    <row r="106" spans="1:4" customFormat="1" ht="16.899999999999999" customHeight="1" x14ac:dyDescent="0.25">
      <c r="A106" s="16" t="s">
        <v>372</v>
      </c>
      <c r="B106" s="17">
        <v>3.3000000000000002E-2</v>
      </c>
      <c r="C106" s="17">
        <v>6.2E-2</v>
      </c>
      <c r="D106" s="17">
        <v>0.03</v>
      </c>
    </row>
    <row r="107" spans="1:4" customFormat="1" ht="16.899999999999999" customHeight="1" x14ac:dyDescent="0.25">
      <c r="A107" s="16" t="s">
        <v>373</v>
      </c>
      <c r="B107" s="17">
        <v>0.1</v>
      </c>
      <c r="C107" s="17">
        <v>0.111</v>
      </c>
      <c r="D107" s="17">
        <v>1.2E-2</v>
      </c>
    </row>
    <row r="108" spans="1:4" customFormat="1" ht="16.899999999999999" customHeight="1" x14ac:dyDescent="0.25">
      <c r="A108" s="16" t="s">
        <v>374</v>
      </c>
      <c r="B108" s="17">
        <v>9.5000000000000001E-2</v>
      </c>
      <c r="C108" s="17">
        <v>0.112</v>
      </c>
      <c r="D108" s="17">
        <v>1.6E-2</v>
      </c>
    </row>
    <row r="109" spans="1:4" customFormat="1" ht="16.899999999999999" customHeight="1" x14ac:dyDescent="0.25">
      <c r="A109" s="16" t="s">
        <v>375</v>
      </c>
      <c r="B109" s="17">
        <v>8.8999999999999996E-2</v>
      </c>
      <c r="C109" s="17">
        <v>0.13</v>
      </c>
      <c r="D109" s="17">
        <v>4.1000000000000002E-2</v>
      </c>
    </row>
    <row r="110" spans="1:4" customFormat="1" ht="16.899999999999999" customHeight="1" x14ac:dyDescent="0.25">
      <c r="A110" s="16" t="s">
        <v>376</v>
      </c>
      <c r="B110" s="17">
        <v>4.4999999999999998E-2</v>
      </c>
      <c r="C110" s="17">
        <v>5.0999999999999997E-2</v>
      </c>
      <c r="D110" s="17">
        <v>7.0000000000000001E-3</v>
      </c>
    </row>
    <row r="111" spans="1:4" customFormat="1" ht="16.899999999999999" customHeight="1" x14ac:dyDescent="0.25">
      <c r="A111" s="16" t="s">
        <v>377</v>
      </c>
      <c r="B111" s="17">
        <v>0.11600000000000001</v>
      </c>
      <c r="C111" s="17">
        <v>8.3000000000000004E-2</v>
      </c>
      <c r="D111" s="17">
        <v>-3.3000000000000002E-2</v>
      </c>
    </row>
    <row r="112" spans="1:4" customFormat="1" ht="16.899999999999999" customHeight="1" x14ac:dyDescent="0.25">
      <c r="A112" s="16" t="s">
        <v>378</v>
      </c>
      <c r="B112" s="17">
        <v>1.2999999999999999E-2</v>
      </c>
      <c r="C112" s="17">
        <v>1.7999999999999999E-2</v>
      </c>
      <c r="D112" s="17">
        <v>5.0000000000000001E-3</v>
      </c>
    </row>
    <row r="113" spans="1:4" customFormat="1" ht="16.899999999999999" customHeight="1" x14ac:dyDescent="0.25">
      <c r="A113" s="16" t="s">
        <v>379</v>
      </c>
      <c r="B113" s="17">
        <v>0.49</v>
      </c>
      <c r="C113" s="17">
        <v>0.56599999999999995</v>
      </c>
      <c r="D113" s="17">
        <v>7.6999999999999999E-2</v>
      </c>
    </row>
    <row r="114" spans="1:4" customFormat="1" ht="16.899999999999999" customHeight="1" x14ac:dyDescent="0.25">
      <c r="A114" s="16" t="s">
        <v>380</v>
      </c>
      <c r="B114" s="17">
        <v>5.0999999999999997E-2</v>
      </c>
      <c r="C114" s="17">
        <v>4.2000000000000003E-2</v>
      </c>
      <c r="D114" s="17">
        <v>-8.9999999999999993E-3</v>
      </c>
    </row>
    <row r="115" spans="1:4" customFormat="1" ht="16.899999999999999" customHeight="1" x14ac:dyDescent="0.25">
      <c r="A115" s="16" t="s">
        <v>381</v>
      </c>
      <c r="B115" s="17">
        <v>2.5999999999999999E-2</v>
      </c>
      <c r="C115" s="17">
        <v>5.0999999999999997E-2</v>
      </c>
      <c r="D115" s="17">
        <v>2.5999999999999999E-2</v>
      </c>
    </row>
    <row r="116" spans="1:4" customFormat="1" ht="16.899999999999999" customHeight="1" x14ac:dyDescent="0.25">
      <c r="A116" s="16" t="s">
        <v>382</v>
      </c>
      <c r="B116" s="17">
        <v>2.3E-2</v>
      </c>
      <c r="C116" s="17">
        <v>2.1999999999999999E-2</v>
      </c>
      <c r="D116" s="17">
        <v>-1E-3</v>
      </c>
    </row>
    <row r="117" spans="1:4" customFormat="1" ht="16.899999999999999" customHeight="1" x14ac:dyDescent="0.25">
      <c r="A117" s="16" t="s">
        <v>383</v>
      </c>
      <c r="B117" s="17">
        <v>2.1999999999999999E-2</v>
      </c>
      <c r="C117" s="17">
        <v>1.6E-2</v>
      </c>
      <c r="D117" s="17">
        <v>-6.0000000000000001E-3</v>
      </c>
    </row>
    <row r="118" spans="1:4" customFormat="1" ht="16.899999999999999" customHeight="1" x14ac:dyDescent="0.25">
      <c r="A118" s="16" t="s">
        <v>384</v>
      </c>
      <c r="B118" s="17">
        <v>4.1000000000000002E-2</v>
      </c>
      <c r="C118" s="17">
        <v>6.5000000000000002E-2</v>
      </c>
      <c r="D118" s="17">
        <v>2.4E-2</v>
      </c>
    </row>
    <row r="119" spans="1:4" customFormat="1" ht="16.899999999999999" customHeight="1" x14ac:dyDescent="0.25">
      <c r="A119" s="16" t="s">
        <v>385</v>
      </c>
      <c r="B119" s="17">
        <v>5.1999999999999998E-2</v>
      </c>
      <c r="C119" s="17">
        <v>5.5E-2</v>
      </c>
      <c r="D119" s="17">
        <v>4.0000000000000001E-3</v>
      </c>
    </row>
    <row r="120" spans="1:4" customFormat="1" ht="16.899999999999999" customHeight="1" x14ac:dyDescent="0.25">
      <c r="A120" s="16" t="s">
        <v>386</v>
      </c>
      <c r="B120" s="17">
        <v>2.1999999999999999E-2</v>
      </c>
      <c r="C120" s="17">
        <v>1.4999999999999999E-2</v>
      </c>
      <c r="D120" s="17">
        <v>-7.0000000000000001E-3</v>
      </c>
    </row>
    <row r="121" spans="1:4" customFormat="1" ht="16.899999999999999" customHeight="1" x14ac:dyDescent="0.25">
      <c r="A121" s="16" t="s">
        <v>387</v>
      </c>
      <c r="B121" s="17">
        <v>0.23699999999999999</v>
      </c>
      <c r="C121" s="17">
        <v>0.26700000000000002</v>
      </c>
      <c r="D121" s="17">
        <v>0.03</v>
      </c>
    </row>
    <row r="122" spans="1:4" customFormat="1" ht="16.899999999999999" customHeight="1" x14ac:dyDescent="0.25">
      <c r="A122" s="16" t="s">
        <v>388</v>
      </c>
      <c r="B122" s="17">
        <v>0.17100000000000001</v>
      </c>
      <c r="C122" s="17">
        <v>0.16300000000000001</v>
      </c>
      <c r="D122" s="17">
        <v>-8.0000000000000002E-3</v>
      </c>
    </row>
    <row r="123" spans="1:4" customFormat="1" ht="16.899999999999999" customHeight="1" x14ac:dyDescent="0.25">
      <c r="A123" s="16" t="s">
        <v>389</v>
      </c>
      <c r="B123" s="17">
        <v>0.189</v>
      </c>
      <c r="C123" s="17">
        <v>0.26800000000000002</v>
      </c>
      <c r="D123" s="17">
        <v>7.9000000000000001E-2</v>
      </c>
    </row>
    <row r="124" spans="1:4" customFormat="1" ht="16.899999999999999" customHeight="1" x14ac:dyDescent="0.25">
      <c r="A124" s="16" t="s">
        <v>390</v>
      </c>
      <c r="B124" s="17">
        <v>0.19900000000000001</v>
      </c>
      <c r="C124" s="17">
        <v>0.23899999999999999</v>
      </c>
      <c r="D124" s="17">
        <v>0.04</v>
      </c>
    </row>
    <row r="125" spans="1:4" customFormat="1" ht="16.899999999999999" customHeight="1" x14ac:dyDescent="0.25">
      <c r="A125" s="16" t="s">
        <v>391</v>
      </c>
      <c r="B125" s="17">
        <v>0.126</v>
      </c>
      <c r="C125" s="17">
        <v>0.16</v>
      </c>
      <c r="D125" s="17">
        <v>3.4000000000000002E-2</v>
      </c>
    </row>
    <row r="126" spans="1:4" customFormat="1" ht="16.899999999999999" customHeight="1" x14ac:dyDescent="0.25">
      <c r="A126" s="16" t="s">
        <v>392</v>
      </c>
      <c r="B126" s="17">
        <v>0.151</v>
      </c>
      <c r="C126" s="17">
        <v>0.189</v>
      </c>
      <c r="D126" s="17">
        <v>3.7999999999999999E-2</v>
      </c>
    </row>
    <row r="127" spans="1:4" customFormat="1" ht="16.899999999999999" customHeight="1" x14ac:dyDescent="0.25">
      <c r="A127" s="16" t="s">
        <v>393</v>
      </c>
      <c r="B127" s="17">
        <v>0.372</v>
      </c>
      <c r="C127" s="17">
        <v>0.36499999999999999</v>
      </c>
      <c r="D127" s="17">
        <v>-7.0000000000000001E-3</v>
      </c>
    </row>
    <row r="128" spans="1:4" customFormat="1" ht="16.899999999999999" customHeight="1" x14ac:dyDescent="0.25">
      <c r="A128" s="16" t="s">
        <v>394</v>
      </c>
      <c r="B128" s="17">
        <v>4.2000000000000003E-2</v>
      </c>
      <c r="C128" s="17">
        <v>3.5000000000000003E-2</v>
      </c>
      <c r="D128" s="17">
        <v>-7.0000000000000001E-3</v>
      </c>
    </row>
    <row r="129" spans="1:4" customFormat="1" ht="16.899999999999999" customHeight="1" x14ac:dyDescent="0.25">
      <c r="A129" s="16" t="s">
        <v>395</v>
      </c>
      <c r="B129" s="17">
        <v>1.2999999999999999E-2</v>
      </c>
      <c r="C129" s="17">
        <v>4.0000000000000001E-3</v>
      </c>
      <c r="D129" s="17">
        <v>-8.9999999999999993E-3</v>
      </c>
    </row>
    <row r="130" spans="1:4" customFormat="1" ht="16.899999999999999" customHeight="1" x14ac:dyDescent="0.25">
      <c r="A130" s="16" t="s">
        <v>396</v>
      </c>
      <c r="B130" s="17">
        <v>1.2629999999999999</v>
      </c>
      <c r="C130" s="17">
        <v>1.423</v>
      </c>
      <c r="D130" s="17">
        <v>0.16</v>
      </c>
    </row>
    <row r="131" spans="1:4" customFormat="1" ht="16.899999999999999" customHeight="1" x14ac:dyDescent="0.25">
      <c r="A131" s="16" t="s">
        <v>397</v>
      </c>
      <c r="B131" s="17">
        <v>6.7000000000000004E-2</v>
      </c>
      <c r="C131" s="17">
        <v>3.9E-2</v>
      </c>
      <c r="D131" s="17">
        <v>-2.9000000000000001E-2</v>
      </c>
    </row>
    <row r="132" spans="1:4" customFormat="1" ht="16.899999999999999" customHeight="1" x14ac:dyDescent="0.25">
      <c r="A132" s="16" t="s">
        <v>398</v>
      </c>
      <c r="B132" s="17">
        <v>5.2999999999999999E-2</v>
      </c>
      <c r="C132" s="17">
        <v>6.5000000000000002E-2</v>
      </c>
      <c r="D132" s="17">
        <v>1.2E-2</v>
      </c>
    </row>
    <row r="133" spans="1:4" customFormat="1" ht="16.899999999999999" customHeight="1" x14ac:dyDescent="0.25">
      <c r="A133" s="16" t="s">
        <v>399</v>
      </c>
      <c r="B133" s="17">
        <v>3.2000000000000001E-2</v>
      </c>
      <c r="C133" s="17">
        <v>5.2999999999999999E-2</v>
      </c>
      <c r="D133" s="17">
        <v>0.02</v>
      </c>
    </row>
    <row r="134" spans="1:4" customFormat="1" ht="16.899999999999999" customHeight="1" x14ac:dyDescent="0.25">
      <c r="A134" s="16" t="s">
        <v>400</v>
      </c>
      <c r="B134" s="17">
        <v>3.2000000000000001E-2</v>
      </c>
      <c r="C134" s="17">
        <v>2.9000000000000001E-2</v>
      </c>
      <c r="D134" s="17">
        <v>-3.0000000000000001E-3</v>
      </c>
    </row>
    <row r="135" spans="1:4" customFormat="1" ht="16.899999999999999" customHeight="1" x14ac:dyDescent="0.25">
      <c r="A135" s="16" t="s">
        <v>401</v>
      </c>
      <c r="B135" s="17">
        <v>3.1E-2</v>
      </c>
      <c r="C135" s="17">
        <v>5.1999999999999998E-2</v>
      </c>
      <c r="D135" s="17">
        <v>0.02</v>
      </c>
    </row>
    <row r="136" spans="1:4" customFormat="1" ht="16.899999999999999" customHeight="1" x14ac:dyDescent="0.25">
      <c r="A136" s="16" t="s">
        <v>402</v>
      </c>
      <c r="B136" s="17">
        <v>2.1999999999999999E-2</v>
      </c>
      <c r="C136" s="17">
        <v>2E-3</v>
      </c>
      <c r="D136" s="17">
        <v>-0.02</v>
      </c>
    </row>
    <row r="137" spans="1:4" customFormat="1" ht="16.899999999999999" customHeight="1" x14ac:dyDescent="0.25">
      <c r="A137" s="16" t="s">
        <v>403</v>
      </c>
      <c r="B137" s="17">
        <v>6.0000000000000001E-3</v>
      </c>
      <c r="C137" s="17">
        <v>1.2E-2</v>
      </c>
      <c r="D137" s="17">
        <v>5.0000000000000001E-3</v>
      </c>
    </row>
    <row r="138" spans="1:4" customFormat="1" ht="16.899999999999999" customHeight="1" x14ac:dyDescent="0.25">
      <c r="A138" s="16" t="s">
        <v>404</v>
      </c>
      <c r="B138" s="17">
        <v>0.24399999999999999</v>
      </c>
      <c r="C138" s="17">
        <v>0.25</v>
      </c>
      <c r="D138" s="17">
        <v>6.0000000000000001E-3</v>
      </c>
    </row>
    <row r="139" spans="1:4" customFormat="1" ht="16.899999999999999" customHeight="1" x14ac:dyDescent="0.25">
      <c r="A139" s="16" t="s">
        <v>405</v>
      </c>
      <c r="B139" s="17">
        <v>3.5999999999999997E-2</v>
      </c>
      <c r="C139" s="17">
        <v>3.5000000000000003E-2</v>
      </c>
      <c r="D139" s="17">
        <v>-1E-3</v>
      </c>
    </row>
    <row r="140" spans="1:4" customFormat="1" ht="16.899999999999999" customHeight="1" x14ac:dyDescent="0.25">
      <c r="A140" s="16" t="s">
        <v>406</v>
      </c>
      <c r="B140" s="17">
        <v>7.9000000000000001E-2</v>
      </c>
      <c r="C140" s="17">
        <v>8.6999999999999994E-2</v>
      </c>
      <c r="D140" s="17">
        <v>8.9999999999999993E-3</v>
      </c>
    </row>
    <row r="141" spans="1:4" customFormat="1" ht="16.899999999999999" customHeight="1" x14ac:dyDescent="0.25">
      <c r="A141" s="16" t="s">
        <v>407</v>
      </c>
      <c r="B141" s="17">
        <v>0.121</v>
      </c>
      <c r="C141" s="17">
        <v>0.11600000000000001</v>
      </c>
      <c r="D141" s="17">
        <v>-5.0000000000000001E-3</v>
      </c>
    </row>
    <row r="142" spans="1:4" customFormat="1" ht="16.899999999999999" customHeight="1" x14ac:dyDescent="0.25">
      <c r="A142" s="16" t="s">
        <v>408</v>
      </c>
      <c r="B142" s="17">
        <v>0.189</v>
      </c>
      <c r="C142" s="17">
        <v>0.17199999999999999</v>
      </c>
      <c r="D142" s="17">
        <v>-1.7000000000000001E-2</v>
      </c>
    </row>
    <row r="143" spans="1:4" customFormat="1" ht="16.899999999999999" customHeight="1" x14ac:dyDescent="0.25">
      <c r="A143" s="16" t="s">
        <v>409</v>
      </c>
      <c r="B143" s="17">
        <v>0.128</v>
      </c>
      <c r="C143" s="17">
        <v>0.56999999999999995</v>
      </c>
      <c r="D143" s="17">
        <v>0.442</v>
      </c>
    </row>
    <row r="144" spans="1:4" customFormat="1" ht="16.899999999999999" customHeight="1" x14ac:dyDescent="0.25">
      <c r="A144" s="16" t="s">
        <v>410</v>
      </c>
      <c r="B144" s="17">
        <v>0.58199999999999996</v>
      </c>
      <c r="C144" s="17">
        <v>0.33</v>
      </c>
      <c r="D144" s="17">
        <v>-0.252</v>
      </c>
    </row>
    <row r="145" spans="1:4" customFormat="1" ht="16.899999999999999" customHeight="1" x14ac:dyDescent="0.25">
      <c r="A145" s="16" t="s">
        <v>411</v>
      </c>
      <c r="B145" s="17">
        <v>5.5E-2</v>
      </c>
      <c r="C145" s="17">
        <v>5.6000000000000001E-2</v>
      </c>
      <c r="D145" s="17">
        <v>1E-3</v>
      </c>
    </row>
    <row r="146" spans="1:4" customFormat="1" ht="16.899999999999999" customHeight="1" x14ac:dyDescent="0.25">
      <c r="A146" s="16" t="s">
        <v>412</v>
      </c>
      <c r="B146" s="17">
        <v>0.67200000000000004</v>
      </c>
      <c r="C146" s="17">
        <v>0.72599999999999998</v>
      </c>
      <c r="D146" s="17">
        <v>5.3999999999999999E-2</v>
      </c>
    </row>
    <row r="147" spans="1:4" customFormat="1" ht="16.899999999999999" customHeight="1" x14ac:dyDescent="0.25">
      <c r="A147" s="16" t="s">
        <v>413</v>
      </c>
      <c r="B147" s="17">
        <v>1.861</v>
      </c>
      <c r="C147" s="17">
        <v>2.0910000000000002</v>
      </c>
      <c r="D147" s="17">
        <v>0.23100000000000001</v>
      </c>
    </row>
    <row r="148" spans="1:4" customFormat="1" ht="16.899999999999999" customHeight="1" x14ac:dyDescent="0.25">
      <c r="A148" s="16" t="s">
        <v>414</v>
      </c>
      <c r="B148" s="17">
        <v>3.4000000000000002E-2</v>
      </c>
      <c r="C148" s="17">
        <v>3.5000000000000003E-2</v>
      </c>
      <c r="D148" s="17">
        <v>1E-3</v>
      </c>
    </row>
    <row r="149" spans="1:4" customFormat="1" ht="16.899999999999999" customHeight="1" x14ac:dyDescent="0.25">
      <c r="A149" s="16" t="s">
        <v>415</v>
      </c>
      <c r="B149" s="17">
        <v>0.104</v>
      </c>
      <c r="C149" s="17">
        <v>6.8000000000000005E-2</v>
      </c>
      <c r="D149" s="17">
        <v>-3.5999999999999997E-2</v>
      </c>
    </row>
    <row r="150" spans="1:4" customFormat="1" ht="16.899999999999999" customHeight="1" x14ac:dyDescent="0.25">
      <c r="A150" s="16" t="s">
        <v>416</v>
      </c>
      <c r="B150" s="17">
        <v>0.08</v>
      </c>
      <c r="C150" s="17">
        <v>0.129</v>
      </c>
      <c r="D150" s="17">
        <v>4.9000000000000002E-2</v>
      </c>
    </row>
    <row r="151" spans="1:4" customFormat="1" ht="16.899999999999999" customHeight="1" x14ac:dyDescent="0.25">
      <c r="A151" s="16" t="s">
        <v>417</v>
      </c>
      <c r="B151" s="17">
        <v>0.215</v>
      </c>
      <c r="C151" s="17">
        <v>0.26800000000000002</v>
      </c>
      <c r="D151" s="17">
        <v>5.2999999999999999E-2</v>
      </c>
    </row>
    <row r="152" spans="1:4" customFormat="1" ht="16.899999999999999" customHeight="1" x14ac:dyDescent="0.25">
      <c r="A152" s="16" t="s">
        <v>418</v>
      </c>
      <c r="B152" s="17">
        <v>0.16</v>
      </c>
      <c r="C152" s="17">
        <v>0.219</v>
      </c>
      <c r="D152" s="17">
        <v>5.8999999999999997E-2</v>
      </c>
    </row>
    <row r="153" spans="1:4" customFormat="1" ht="16.899999999999999" customHeight="1" x14ac:dyDescent="0.25">
      <c r="A153" s="16" t="s">
        <v>419</v>
      </c>
      <c r="B153" s="17">
        <v>0.39200000000000002</v>
      </c>
      <c r="C153" s="17">
        <v>0.378</v>
      </c>
      <c r="D153" s="17">
        <v>-1.4999999999999999E-2</v>
      </c>
    </row>
    <row r="154" spans="1:4" customFormat="1" ht="16.899999999999999" customHeight="1" x14ac:dyDescent="0.25">
      <c r="A154" s="16" t="s">
        <v>420</v>
      </c>
      <c r="B154" s="17">
        <v>2.3E-2</v>
      </c>
      <c r="C154" s="17">
        <v>4.3999999999999997E-2</v>
      </c>
      <c r="D154" s="17">
        <v>2.1000000000000001E-2</v>
      </c>
    </row>
    <row r="155" spans="1:4" customFormat="1" ht="16.899999999999999" customHeight="1" x14ac:dyDescent="0.25">
      <c r="A155" s="16" t="s">
        <v>421</v>
      </c>
      <c r="B155" s="17">
        <v>1.7000000000000001E-2</v>
      </c>
      <c r="C155" s="17">
        <v>1.6E-2</v>
      </c>
      <c r="D155" s="17">
        <v>-2E-3</v>
      </c>
    </row>
    <row r="156" spans="1:4" customFormat="1" ht="16.899999999999999" customHeight="1" x14ac:dyDescent="0.25">
      <c r="A156" s="16" t="s">
        <v>422</v>
      </c>
      <c r="B156" s="17">
        <v>1.542</v>
      </c>
      <c r="C156" s="17">
        <v>1.579</v>
      </c>
      <c r="D156" s="17">
        <v>3.7999999999999999E-2</v>
      </c>
    </row>
    <row r="157" spans="1:4" customFormat="1" ht="16.899999999999999" customHeight="1" x14ac:dyDescent="0.25">
      <c r="A157" s="16" t="s">
        <v>423</v>
      </c>
      <c r="B157" s="17">
        <v>2.5670000000000002</v>
      </c>
      <c r="C157" s="17">
        <v>2.7360000000000002</v>
      </c>
      <c r="D157" s="17">
        <v>0.16800000000000001</v>
      </c>
    </row>
    <row r="158" spans="1:4" customFormat="1" ht="16.899999999999999" customHeight="1" x14ac:dyDescent="0.25">
      <c r="A158" s="16" t="s">
        <v>424</v>
      </c>
      <c r="B158" s="17">
        <v>1.2999999999999999E-2</v>
      </c>
      <c r="C158" s="17">
        <v>4.2000000000000003E-2</v>
      </c>
      <c r="D158" s="17">
        <v>2.8000000000000001E-2</v>
      </c>
    </row>
    <row r="159" spans="1:4" customFormat="1" ht="16.899999999999999" customHeight="1" x14ac:dyDescent="0.25">
      <c r="A159" s="16" t="s">
        <v>425</v>
      </c>
      <c r="B159" s="17">
        <v>0.02</v>
      </c>
      <c r="C159" s="17">
        <v>3.2000000000000001E-2</v>
      </c>
      <c r="D159" s="17">
        <v>1.2999999999999999E-2</v>
      </c>
    </row>
    <row r="160" spans="1:4" customFormat="1" ht="16.899999999999999" customHeight="1" x14ac:dyDescent="0.25">
      <c r="A160" s="16" t="s">
        <v>426</v>
      </c>
      <c r="B160" s="17">
        <v>3.1E-2</v>
      </c>
      <c r="C160" s="17">
        <v>5.3999999999999999E-2</v>
      </c>
      <c r="D160" s="17">
        <v>2.4E-2</v>
      </c>
    </row>
    <row r="161" spans="1:7" customFormat="1" ht="16.899999999999999" customHeight="1" x14ac:dyDescent="0.25">
      <c r="A161" s="16" t="s">
        <v>427</v>
      </c>
      <c r="B161" s="17">
        <v>7.0000000000000001E-3</v>
      </c>
      <c r="C161" s="17">
        <v>1.2999999999999999E-2</v>
      </c>
      <c r="D161" s="17">
        <v>7.0000000000000001E-3</v>
      </c>
    </row>
    <row r="162" spans="1:7" customFormat="1" ht="16.899999999999999" customHeight="1" x14ac:dyDescent="0.25">
      <c r="A162" s="16" t="s">
        <v>428</v>
      </c>
      <c r="B162" s="17">
        <v>1.7999999999999999E-2</v>
      </c>
      <c r="C162" s="17">
        <v>2.3E-2</v>
      </c>
      <c r="D162" s="17">
        <v>6.0000000000000001E-3</v>
      </c>
    </row>
    <row r="163" spans="1:7" customFormat="1" ht="16.899999999999999" customHeight="1" x14ac:dyDescent="0.25">
      <c r="A163" s="16" t="s">
        <v>429</v>
      </c>
      <c r="B163" s="17">
        <v>4.0000000000000001E-3</v>
      </c>
      <c r="C163" s="17">
        <v>1.2E-2</v>
      </c>
      <c r="D163" s="17">
        <v>8.9999999999999993E-3</v>
      </c>
    </row>
    <row r="164" spans="1:7" customFormat="1" ht="16.899999999999999" customHeight="1" x14ac:dyDescent="0.25">
      <c r="A164" s="16" t="s">
        <v>430</v>
      </c>
      <c r="B164" s="17">
        <v>0</v>
      </c>
      <c r="C164" s="17">
        <v>2E-3</v>
      </c>
      <c r="D164" s="17">
        <v>2E-3</v>
      </c>
    </row>
    <row r="165" spans="1:7" customFormat="1" ht="16.899999999999999" customHeight="1" x14ac:dyDescent="0.25">
      <c r="A165" s="16" t="s">
        <v>431</v>
      </c>
      <c r="B165" s="17">
        <v>9.1999999999999998E-2</v>
      </c>
      <c r="C165" s="17">
        <v>0.17899999999999999</v>
      </c>
      <c r="D165" s="17">
        <v>8.6999999999999994E-2</v>
      </c>
    </row>
    <row r="166" spans="1:7" customFormat="1" ht="16.899999999999999" customHeight="1" x14ac:dyDescent="0.25">
      <c r="A166" s="16" t="s">
        <v>432</v>
      </c>
      <c r="B166" s="17">
        <v>0.04</v>
      </c>
      <c r="C166" s="17">
        <v>3.4000000000000002E-2</v>
      </c>
      <c r="D166" s="17">
        <v>-6.0000000000000001E-3</v>
      </c>
    </row>
    <row r="167" spans="1:7" customFormat="1" ht="17.100000000000001" customHeight="1" x14ac:dyDescent="0.25">
      <c r="A167" s="16" t="s">
        <v>433</v>
      </c>
      <c r="B167" s="17">
        <v>5.7000000000000002E-2</v>
      </c>
      <c r="C167" s="17">
        <v>7.6999999999999999E-2</v>
      </c>
      <c r="D167" s="17">
        <v>0.02</v>
      </c>
    </row>
    <row r="168" spans="1:7" customFormat="1" ht="15.75" x14ac:dyDescent="0.25">
      <c r="A168" s="16" t="s">
        <v>434</v>
      </c>
      <c r="B168" s="17">
        <v>4.0000000000000001E-3</v>
      </c>
      <c r="C168" s="17">
        <v>5.0000000000000001E-3</v>
      </c>
      <c r="D168" s="17">
        <v>1E-3</v>
      </c>
    </row>
    <row r="169" spans="1:7" customFormat="1" ht="15.75" x14ac:dyDescent="0.25">
      <c r="A169" s="16" t="s">
        <v>435</v>
      </c>
      <c r="B169" s="17">
        <v>1.7999999999999999E-2</v>
      </c>
      <c r="C169" s="17">
        <v>0.02</v>
      </c>
      <c r="D169" s="17">
        <v>2E-3</v>
      </c>
    </row>
    <row r="170" spans="1:7" customFormat="1" ht="15.75" x14ac:dyDescent="0.25">
      <c r="A170" s="16" t="s">
        <v>436</v>
      </c>
      <c r="B170" s="17">
        <v>3.7999999999999999E-2</v>
      </c>
      <c r="C170" s="17">
        <v>4.4999999999999998E-2</v>
      </c>
      <c r="D170" s="17">
        <v>8.0000000000000002E-3</v>
      </c>
    </row>
    <row r="171" spans="1:7" customFormat="1" ht="16.899999999999999" customHeight="1" x14ac:dyDescent="0.25">
      <c r="A171" s="16" t="s">
        <v>437</v>
      </c>
      <c r="B171" s="17">
        <v>9.9000000000000005E-2</v>
      </c>
      <c r="C171" s="17">
        <v>7.2999999999999995E-2</v>
      </c>
      <c r="D171" s="17">
        <v>-2.5999999999999999E-2</v>
      </c>
    </row>
    <row r="172" spans="1:7" customFormat="1" ht="16.899999999999999" customHeight="1" x14ac:dyDescent="0.25">
      <c r="A172" s="16" t="s">
        <v>438</v>
      </c>
      <c r="B172" s="17">
        <v>1.7000000000000001E-2</v>
      </c>
      <c r="C172" s="17">
        <v>1.2999999999999999E-2</v>
      </c>
      <c r="D172" s="17">
        <v>-4.0000000000000001E-3</v>
      </c>
    </row>
    <row r="173" spans="1:7" customFormat="1" ht="15.75" x14ac:dyDescent="0.25">
      <c r="A173" s="16" t="s">
        <v>439</v>
      </c>
      <c r="B173" s="17">
        <v>0.27300000000000002</v>
      </c>
      <c r="C173" s="17">
        <v>0.26700000000000002</v>
      </c>
      <c r="D173" s="17">
        <v>-6.0000000000000001E-3</v>
      </c>
    </row>
    <row r="174" spans="1:7" customFormat="1" ht="17.100000000000001" customHeight="1" x14ac:dyDescent="0.25">
      <c r="A174" s="16" t="s">
        <v>56</v>
      </c>
      <c r="B174" s="17">
        <v>12.343</v>
      </c>
      <c r="C174" s="17">
        <v>13.808999999999999</v>
      </c>
      <c r="D174" s="17">
        <v>1.466</v>
      </c>
    </row>
    <row r="175" spans="1:7" customFormat="1" ht="17.100000000000001" customHeight="1" x14ac:dyDescent="0.25">
      <c r="A175" s="2"/>
      <c r="B175" s="2"/>
      <c r="C175" s="2"/>
      <c r="D175" s="2"/>
      <c r="E175" s="2"/>
    </row>
    <row r="176" spans="1:7" customFormat="1" ht="17.100000000000001" customHeight="1" x14ac:dyDescent="0.25">
      <c r="A176" s="19" t="s">
        <v>576</v>
      </c>
      <c r="B176" s="19"/>
      <c r="C176" s="19"/>
      <c r="D176" s="19"/>
      <c r="G176" s="63" t="s">
        <v>598</v>
      </c>
    </row>
    <row r="177" spans="1:5" customFormat="1" ht="63" x14ac:dyDescent="0.25">
      <c r="A177" s="14" t="s">
        <v>440</v>
      </c>
      <c r="B177" s="15" t="s">
        <v>351</v>
      </c>
      <c r="C177" s="15" t="s">
        <v>527</v>
      </c>
      <c r="D177" s="15" t="s">
        <v>352</v>
      </c>
      <c r="E177" s="2"/>
    </row>
    <row r="178" spans="1:5" customFormat="1" ht="17.100000000000001" customHeight="1" x14ac:dyDescent="0.25">
      <c r="A178" s="16" t="s">
        <v>441</v>
      </c>
      <c r="B178" s="17">
        <v>2.524</v>
      </c>
      <c r="C178" s="17">
        <v>2.4039999999999999</v>
      </c>
      <c r="D178" s="17">
        <v>-0.121</v>
      </c>
      <c r="E178" s="2"/>
    </row>
    <row r="179" spans="1:5" customFormat="1" ht="17.100000000000001" customHeight="1" x14ac:dyDescent="0.25">
      <c r="A179" s="16" t="s">
        <v>442</v>
      </c>
      <c r="B179" s="17">
        <v>9.8190000000000008</v>
      </c>
      <c r="C179" s="17">
        <v>11.404999999999999</v>
      </c>
      <c r="D179" s="17">
        <v>1.5860000000000001</v>
      </c>
      <c r="E179" s="2"/>
    </row>
    <row r="180" spans="1:5" customFormat="1" ht="17.100000000000001" customHeight="1" x14ac:dyDescent="0.25">
      <c r="A180" s="16" t="s">
        <v>56</v>
      </c>
      <c r="B180" s="17">
        <v>12.343</v>
      </c>
      <c r="C180" s="17">
        <v>13.808999999999999</v>
      </c>
      <c r="D180" s="17">
        <v>1.466</v>
      </c>
      <c r="E180" s="2"/>
    </row>
    <row r="181" spans="1:5" customFormat="1" ht="17.100000000000001" customHeight="1" x14ac:dyDescent="0.25">
      <c r="A181" s="2"/>
      <c r="B181" s="2"/>
      <c r="C181" s="2"/>
      <c r="D181" s="2"/>
      <c r="E181" s="2"/>
    </row>
    <row r="182" spans="1:5" customFormat="1" ht="17.100000000000001" customHeight="1" x14ac:dyDescent="0.25">
      <c r="A182" s="2"/>
      <c r="B182" s="2"/>
      <c r="C182" s="2"/>
      <c r="D182" s="2"/>
      <c r="E182" s="2"/>
    </row>
    <row r="183" spans="1:5" customFormat="1" ht="17.100000000000001" customHeight="1" x14ac:dyDescent="0.25">
      <c r="A183" s="2"/>
      <c r="B183" s="2"/>
      <c r="C183" s="2"/>
      <c r="D183" s="2"/>
      <c r="E183" s="2"/>
    </row>
    <row r="184" spans="1:5" customFormat="1" ht="17.100000000000001" customHeight="1" x14ac:dyDescent="0.25">
      <c r="A184" s="2"/>
      <c r="B184" s="2"/>
      <c r="C184" s="2"/>
      <c r="D184" s="2"/>
      <c r="E184" s="2"/>
    </row>
    <row r="185" spans="1:5" customFormat="1" ht="17.100000000000001" customHeight="1" x14ac:dyDescent="0.25">
      <c r="A185" s="2"/>
      <c r="B185" s="2"/>
      <c r="C185" s="2"/>
      <c r="D185" s="2"/>
      <c r="E185" s="2"/>
    </row>
    <row r="186" spans="1:5" customFormat="1" ht="17.100000000000001" customHeight="1" x14ac:dyDescent="0.25">
      <c r="A186" s="2"/>
      <c r="B186" s="2"/>
      <c r="C186" s="2"/>
      <c r="D186" s="2"/>
      <c r="E186" s="2"/>
    </row>
    <row r="187" spans="1:5" customFormat="1" ht="17.100000000000001" customHeight="1" x14ac:dyDescent="0.25">
      <c r="A187" s="2"/>
      <c r="B187" s="2"/>
      <c r="C187" s="2"/>
      <c r="D187" s="2"/>
      <c r="E187" s="2"/>
    </row>
    <row r="188" spans="1:5" customFormat="1" ht="17.100000000000001" customHeight="1" x14ac:dyDescent="0.25">
      <c r="A188" s="2"/>
      <c r="B188" s="2"/>
      <c r="C188" s="2"/>
      <c r="D188" s="2"/>
      <c r="E188" s="2"/>
    </row>
    <row r="189" spans="1:5" customFormat="1" ht="17.100000000000001" customHeight="1" x14ac:dyDescent="0.25">
      <c r="A189" s="2"/>
      <c r="B189" s="2"/>
      <c r="C189" s="2"/>
      <c r="D189" s="2"/>
      <c r="E189" s="2"/>
    </row>
    <row r="190" spans="1:5" customFormat="1" ht="17.100000000000001" customHeight="1" x14ac:dyDescent="0.25">
      <c r="A190" s="2"/>
      <c r="B190" s="2"/>
      <c r="C190" s="2"/>
      <c r="D190" s="2"/>
      <c r="E190" s="2"/>
    </row>
    <row r="191" spans="1:5" customFormat="1" ht="17.100000000000001" customHeight="1" x14ac:dyDescent="0.25">
      <c r="A191" s="2"/>
      <c r="B191" s="2"/>
      <c r="C191" s="2"/>
      <c r="D191" s="2"/>
      <c r="E191" s="2"/>
    </row>
    <row r="192" spans="1:5" customFormat="1" ht="17.100000000000001" customHeight="1" x14ac:dyDescent="0.25">
      <c r="A192" s="2"/>
      <c r="B192" s="2"/>
      <c r="C192" s="2"/>
      <c r="D192" s="2"/>
      <c r="E192" s="2"/>
    </row>
    <row r="193" spans="1:8" customFormat="1" ht="17.100000000000001" customHeight="1" x14ac:dyDescent="0.25">
      <c r="A193" s="2"/>
      <c r="B193" s="2"/>
      <c r="C193" s="2"/>
      <c r="D193" s="2"/>
      <c r="E193" s="2"/>
    </row>
    <row r="194" spans="1:8" customFormat="1" ht="17.100000000000001" customHeight="1" x14ac:dyDescent="0.25">
      <c r="A194" s="2"/>
      <c r="B194" s="2"/>
      <c r="C194" s="2"/>
      <c r="D194" s="2"/>
      <c r="E194" s="2"/>
    </row>
    <row r="195" spans="1:8" customFormat="1" ht="17.100000000000001" customHeight="1" x14ac:dyDescent="0.25">
      <c r="A195" s="2"/>
      <c r="B195" s="2"/>
      <c r="C195" s="2"/>
      <c r="D195" s="2"/>
      <c r="E195" s="2"/>
    </row>
    <row r="196" spans="1:8" customFormat="1" ht="17.100000000000001" customHeight="1" x14ac:dyDescent="0.25">
      <c r="A196" s="2"/>
      <c r="B196" s="2"/>
      <c r="C196" s="2"/>
      <c r="D196" s="2"/>
      <c r="E196" s="2"/>
    </row>
    <row r="197" spans="1:8" customFormat="1" ht="17.100000000000001" customHeight="1" x14ac:dyDescent="0.25">
      <c r="A197" s="2"/>
      <c r="B197" s="2"/>
      <c r="C197" s="2"/>
      <c r="D197" s="2"/>
      <c r="E197" s="2"/>
    </row>
    <row r="198" spans="1:8" customFormat="1" ht="17.100000000000001" customHeight="1" x14ac:dyDescent="0.25">
      <c r="A198" s="2"/>
      <c r="B198" s="2"/>
      <c r="C198" s="2"/>
      <c r="D198" s="2"/>
      <c r="E198" s="2"/>
    </row>
    <row r="199" spans="1:8" customFormat="1" ht="17.100000000000001" customHeight="1" x14ac:dyDescent="0.25">
      <c r="A199" s="2"/>
      <c r="B199" s="2"/>
      <c r="C199" s="2"/>
      <c r="D199" s="2"/>
      <c r="E199" s="2"/>
    </row>
    <row r="200" spans="1:8" customFormat="1" ht="17.100000000000001" customHeight="1" x14ac:dyDescent="0.25">
      <c r="A200" s="2"/>
      <c r="B200" s="2"/>
      <c r="C200" s="2"/>
      <c r="D200" s="2"/>
      <c r="E200" s="2"/>
    </row>
    <row r="201" spans="1:8" customFormat="1" ht="17.100000000000001" customHeight="1" x14ac:dyDescent="0.25">
      <c r="A201" s="2"/>
      <c r="B201" s="2"/>
      <c r="C201" s="2"/>
      <c r="D201" s="2"/>
      <c r="E201" s="2"/>
    </row>
    <row r="202" spans="1:8" customFormat="1" ht="17.100000000000001" customHeight="1" x14ac:dyDescent="0.25">
      <c r="A202" s="2"/>
      <c r="B202" s="2"/>
      <c r="C202" s="2"/>
      <c r="D202" s="2"/>
      <c r="E202" s="2"/>
    </row>
    <row r="203" spans="1:8" customFormat="1" ht="17.100000000000001" customHeight="1" x14ac:dyDescent="0.25">
      <c r="A203" s="2"/>
      <c r="B203" s="2"/>
      <c r="C203" s="2"/>
      <c r="D203" s="2"/>
      <c r="E203" s="2"/>
    </row>
    <row r="204" spans="1:8" customFormat="1" ht="17.100000000000001" customHeight="1" x14ac:dyDescent="0.25">
      <c r="A204" s="2"/>
      <c r="B204" s="2"/>
      <c r="C204" s="2"/>
      <c r="D204" s="2"/>
      <c r="E204" s="2"/>
    </row>
    <row r="205" spans="1:8" customFormat="1" ht="17.100000000000001" customHeight="1" x14ac:dyDescent="0.25">
      <c r="A205" s="2"/>
      <c r="B205" s="2"/>
      <c r="C205" s="2"/>
      <c r="D205" s="2"/>
      <c r="E205" s="2"/>
    </row>
    <row r="206" spans="1:8" ht="17.100000000000001" customHeight="1" x14ac:dyDescent="0.25">
      <c r="F206"/>
      <c r="G206"/>
      <c r="H206"/>
    </row>
    <row r="207" spans="1:8" ht="17.100000000000001" customHeight="1" x14ac:dyDescent="0.25">
      <c r="F207"/>
      <c r="G207"/>
      <c r="H207"/>
    </row>
    <row r="208" spans="1:8" ht="17.100000000000001" customHeight="1" x14ac:dyDescent="0.25">
      <c r="F208"/>
      <c r="G208"/>
      <c r="H208"/>
    </row>
    <row r="209" spans="6:8" ht="17.100000000000001" customHeight="1" x14ac:dyDescent="0.25">
      <c r="F209"/>
      <c r="G209"/>
      <c r="H209"/>
    </row>
    <row r="210" spans="6:8" ht="17.100000000000001" customHeight="1" x14ac:dyDescent="0.25">
      <c r="F210"/>
      <c r="G210"/>
      <c r="H210"/>
    </row>
    <row r="211" spans="6:8" ht="17.100000000000001" customHeight="1" x14ac:dyDescent="0.25">
      <c r="F211"/>
      <c r="G211"/>
      <c r="H211"/>
    </row>
    <row r="212" spans="6:8" ht="17.100000000000001" customHeight="1" x14ac:dyDescent="0.25">
      <c r="F212"/>
      <c r="G212"/>
      <c r="H212"/>
    </row>
    <row r="213" spans="6:8" ht="17.100000000000001" customHeight="1" x14ac:dyDescent="0.25">
      <c r="F213"/>
      <c r="G213"/>
      <c r="H213"/>
    </row>
    <row r="214" spans="6:8" ht="17.100000000000001" customHeight="1" x14ac:dyDescent="0.2"/>
    <row r="215" spans="6:8" ht="17.100000000000001" customHeight="1" x14ac:dyDescent="0.2"/>
    <row r="216" spans="6:8" ht="17.100000000000001" customHeight="1" x14ac:dyDescent="0.2"/>
    <row r="217" spans="6:8" ht="17.100000000000001" customHeight="1" x14ac:dyDescent="0.2"/>
    <row r="218" spans="6:8" ht="17.100000000000001" customHeight="1" x14ac:dyDescent="0.2"/>
    <row r="219" spans="6:8" ht="17.100000000000001" customHeight="1" x14ac:dyDescent="0.2"/>
    <row r="220" spans="6:8" ht="17.100000000000001" customHeight="1" x14ac:dyDescent="0.2"/>
    <row r="221" spans="6:8" ht="17.100000000000001" customHeight="1" x14ac:dyDescent="0.2"/>
    <row r="222" spans="6:8" ht="17.100000000000001" customHeight="1" x14ac:dyDescent="0.2"/>
    <row r="223" spans="6:8" ht="17.100000000000001" customHeight="1" x14ac:dyDescent="0.2"/>
    <row r="224" spans="6:8" ht="17.100000000000001" customHeight="1" x14ac:dyDescent="0.2"/>
    <row r="225" ht="17.100000000000001" customHeight="1" x14ac:dyDescent="0.2"/>
    <row r="226" ht="17.100000000000001" customHeight="1" x14ac:dyDescent="0.2"/>
    <row r="227" ht="17.100000000000001" customHeight="1" x14ac:dyDescent="0.2"/>
    <row r="228" ht="17.100000000000001" customHeight="1" x14ac:dyDescent="0.2"/>
    <row r="229" ht="17.100000000000001" customHeight="1" x14ac:dyDescent="0.2"/>
    <row r="230" ht="17.100000000000001" customHeight="1" x14ac:dyDescent="0.2"/>
    <row r="231" ht="17.100000000000001" customHeight="1" x14ac:dyDescent="0.2"/>
    <row r="232" ht="17.100000000000001" customHeight="1" x14ac:dyDescent="0.2"/>
    <row r="233" ht="17.100000000000001" customHeight="1" x14ac:dyDescent="0.2"/>
    <row r="234" ht="17.100000000000001" customHeight="1" x14ac:dyDescent="0.2"/>
    <row r="235" ht="17.100000000000001" customHeight="1" x14ac:dyDescent="0.2"/>
    <row r="236" ht="12" customHeight="1" x14ac:dyDescent="0.2"/>
    <row r="238" ht="45" customHeight="1" x14ac:dyDescent="0.2"/>
    <row r="239" ht="17.100000000000001" customHeight="1" x14ac:dyDescent="0.2"/>
    <row r="240" ht="17.100000000000001" customHeight="1" x14ac:dyDescent="0.2"/>
    <row r="241" ht="59.1" customHeight="1" x14ac:dyDescent="0.2"/>
    <row r="242" ht="17.100000000000001" customHeight="1" x14ac:dyDescent="0.2"/>
    <row r="243" ht="17.100000000000001" customHeight="1" x14ac:dyDescent="0.2"/>
    <row r="244" ht="17.100000000000001" customHeight="1" x14ac:dyDescent="0.2"/>
    <row r="245" ht="17.100000000000001" customHeight="1" x14ac:dyDescent="0.2"/>
    <row r="246" ht="330" customHeight="1" x14ac:dyDescent="0.2"/>
    <row r="247" ht="17.100000000000001" customHeight="1" x14ac:dyDescent="0.2"/>
    <row r="248" ht="17.100000000000001" customHeight="1" x14ac:dyDescent="0.2"/>
    <row r="250" ht="83.1" customHeight="1" x14ac:dyDescent="0.2"/>
    <row r="251" ht="18.95" customHeight="1" x14ac:dyDescent="0.2"/>
    <row r="252" ht="18.95" customHeight="1" x14ac:dyDescent="0.2"/>
    <row r="253" ht="17.100000000000001" customHeight="1" x14ac:dyDescent="0.2"/>
    <row r="254" ht="17.100000000000001" customHeight="1" x14ac:dyDescent="0.2"/>
    <row r="255" ht="17.100000000000001" customHeight="1" x14ac:dyDescent="0.2"/>
    <row r="256" ht="12" customHeight="1" x14ac:dyDescent="0.2"/>
  </sheetData>
  <hyperlinks>
    <hyperlink ref="L1" location="Contents!A1" display="Back to contents" xr:uid="{00000000-0004-0000-0C00-000000000000}"/>
    <hyperlink ref="A5" location="'7'!A14" display="'7'!A14" xr:uid="{CC084A99-5525-489B-9EC5-6B2245D19A38}"/>
    <hyperlink ref="A6" location="'7'!A28" display="'7'!A28" xr:uid="{5FDEB5CD-2F0F-4319-A10D-C38E5B553D13}"/>
    <hyperlink ref="A7" location="'7'!A43" display="'7'!A43" xr:uid="{D2B62CEC-0223-4DCF-968A-290191C67BA2}"/>
    <hyperlink ref="A8" location="'7'!A49" display="'7'!A49" xr:uid="{9B547CC9-3216-4AD7-995D-06F61B7C4238}"/>
    <hyperlink ref="A9" location="'7'!A58" display="'7'!A58" xr:uid="{A91F0E43-7BD5-413A-B1FC-684910718487}"/>
    <hyperlink ref="A10" location="'7'!A87" display="'7'!A87" xr:uid="{60607E32-B60A-453B-BFC7-7891CB63D818}"/>
    <hyperlink ref="A11" location="'7'!A177" display="'7'!A177" xr:uid="{E127CADA-B28C-4537-8185-6F0B4015CD19}"/>
    <hyperlink ref="M1" location="Notes!A1" display="Notes" xr:uid="{30758C10-D12E-4002-99A6-49263D19453C}"/>
    <hyperlink ref="E42" location="'7'!A1" display="Return to top of sheet" xr:uid="{2AEBCE11-7D2F-4488-9BE3-57EACF1DEF7D}"/>
    <hyperlink ref="E48" location="'7'!A1" display="Return to top of sheet" xr:uid="{3FE21E42-92DB-447A-B48C-45E64C39164A}"/>
    <hyperlink ref="G57" location="'7'!A1" display="Return to top of sheet" xr:uid="{3D8D6323-1F48-49DE-9C9E-CA1899F19733}"/>
    <hyperlink ref="G176" location="'7'!A1" display="Return to top of sheet" xr:uid="{070BB6E4-7323-4C93-8B9A-AA814454DD4E}"/>
    <hyperlink ref="A2" r:id="rId1" xr:uid="{81D458B5-05F1-43B1-9780-DA3FA4AA1C89}"/>
    <hyperlink ref="H86" location="'7'!A1" display="Return to top of sheet" xr:uid="{22CC0396-BD1B-4B51-A811-C39082236C42}"/>
  </hyperlinks>
  <pageMargins left="0.7" right="0.7" top="0.3" bottom="0.3" header="0.3" footer="0.3"/>
  <pageSetup scale="76" orientation="portrait" horizontalDpi="300" verticalDpi="300"/>
  <headerFooter differentFirst="1"/>
  <tableParts count="7">
    <tablePart r:id="rId2"/>
    <tablePart r:id="rId3"/>
    <tablePart r:id="rId4"/>
    <tablePart r:id="rId5"/>
    <tablePart r:id="rId6"/>
    <tablePart r:id="rId7"/>
    <tablePart r:id="rId8"/>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42"/>
  <sheetViews>
    <sheetView zoomScaleNormal="100" zoomScalePageLayoutView="60" workbookViewId="0"/>
  </sheetViews>
  <sheetFormatPr defaultColWidth="16.7109375" defaultRowHeight="15" x14ac:dyDescent="0.25"/>
  <cols>
    <col min="1" max="1" width="22.140625" style="2" customWidth="1"/>
    <col min="2" max="6" width="18" style="2" customWidth="1"/>
  </cols>
  <sheetData>
    <row r="1" spans="1:6" ht="20.25" x14ac:dyDescent="0.3">
      <c r="A1" s="3" t="str">
        <f>'Contents'!A23</f>
        <v xml:space="preserve">8 Departmental analysis of working days lost by grade group. </v>
      </c>
      <c r="E1" s="9" t="s">
        <v>4</v>
      </c>
      <c r="F1" s="62" t="s">
        <v>3</v>
      </c>
    </row>
    <row r="2" spans="1:6" ht="15.75" x14ac:dyDescent="0.25">
      <c r="A2" s="11" t="s">
        <v>606</v>
      </c>
    </row>
    <row r="4" spans="1:6" ht="27" customHeight="1" x14ac:dyDescent="0.25">
      <c r="A4" s="19" t="s">
        <v>577</v>
      </c>
      <c r="B4" s="19"/>
      <c r="C4" s="19"/>
      <c r="D4" s="19"/>
      <c r="E4" s="19"/>
      <c r="F4" s="19"/>
    </row>
    <row r="5" spans="1:6" ht="48.75" customHeight="1" x14ac:dyDescent="0.25">
      <c r="A5" s="14" t="s">
        <v>41</v>
      </c>
      <c r="B5" s="15" t="s">
        <v>443</v>
      </c>
      <c r="C5" s="15" t="s">
        <v>444</v>
      </c>
      <c r="D5" s="15" t="s">
        <v>445</v>
      </c>
      <c r="E5" s="15" t="s">
        <v>446</v>
      </c>
      <c r="F5" s="15" t="s">
        <v>528</v>
      </c>
    </row>
    <row r="6" spans="1:6" ht="15.75" x14ac:dyDescent="0.25">
      <c r="A6" s="16" t="s">
        <v>46</v>
      </c>
      <c r="B6" s="17">
        <v>9.9079999999999995</v>
      </c>
      <c r="C6" s="17">
        <v>7.5609999999999999</v>
      </c>
      <c r="D6" s="17">
        <v>9.6340000000000003</v>
      </c>
      <c r="E6" s="17">
        <v>10.945</v>
      </c>
      <c r="F6" s="17">
        <v>12.349</v>
      </c>
    </row>
    <row r="7" spans="1:6" ht="15.75" x14ac:dyDescent="0.25">
      <c r="A7" s="16" t="s">
        <v>447</v>
      </c>
      <c r="B7" s="17">
        <v>9.0739999999999998</v>
      </c>
      <c r="C7" s="17">
        <v>11.257999999999999</v>
      </c>
      <c r="D7" s="17">
        <v>15.717000000000001</v>
      </c>
      <c r="E7" s="17">
        <v>16.018000000000001</v>
      </c>
      <c r="F7" s="17">
        <v>22.702999999999999</v>
      </c>
    </row>
    <row r="8" spans="1:6" ht="18.75" customHeight="1" x14ac:dyDescent="0.25">
      <c r="A8" s="16" t="s">
        <v>448</v>
      </c>
      <c r="B8" s="17">
        <v>9.9640000000000004</v>
      </c>
      <c r="C8" s="17">
        <v>7.3289999999999997</v>
      </c>
      <c r="D8" s="17">
        <v>9.2539999999999996</v>
      </c>
      <c r="E8" s="17">
        <v>10.651999999999999</v>
      </c>
      <c r="F8" s="17">
        <v>11.784000000000001</v>
      </c>
    </row>
    <row r="9" spans="1:6" ht="15.75" x14ac:dyDescent="0.25">
      <c r="A9" s="16" t="s">
        <v>47</v>
      </c>
      <c r="B9" s="17">
        <v>15.07</v>
      </c>
      <c r="C9" s="17">
        <v>11.705</v>
      </c>
      <c r="D9" s="17">
        <v>12.672000000000001</v>
      </c>
      <c r="E9" s="17">
        <v>12.37</v>
      </c>
      <c r="F9" s="17">
        <v>14.237</v>
      </c>
    </row>
    <row r="10" spans="1:6" ht="15.75" x14ac:dyDescent="0.25">
      <c r="A10" s="16" t="s">
        <v>449</v>
      </c>
      <c r="B10" s="17">
        <v>15.887</v>
      </c>
      <c r="C10" s="17">
        <v>3.2010000000000001</v>
      </c>
      <c r="D10" s="17">
        <v>18.016999999999999</v>
      </c>
      <c r="E10" s="17">
        <v>26.148</v>
      </c>
      <c r="F10" s="17">
        <v>10.3</v>
      </c>
    </row>
    <row r="11" spans="1:6" ht="15.75" x14ac:dyDescent="0.25">
      <c r="A11" s="16" t="s">
        <v>450</v>
      </c>
      <c r="B11" s="17">
        <v>15.067</v>
      </c>
      <c r="C11" s="17">
        <v>11.741</v>
      </c>
      <c r="D11" s="17">
        <v>12.648999999999999</v>
      </c>
      <c r="E11" s="17">
        <v>12.32</v>
      </c>
      <c r="F11" s="17">
        <v>14.249000000000001</v>
      </c>
    </row>
    <row r="12" spans="1:6" ht="15.75" x14ac:dyDescent="0.25">
      <c r="A12" s="16" t="s">
        <v>48</v>
      </c>
      <c r="B12" s="17">
        <v>10.221</v>
      </c>
      <c r="C12" s="17">
        <v>7.7119999999999997</v>
      </c>
      <c r="D12" s="17">
        <v>8.8190000000000008</v>
      </c>
      <c r="E12" s="17">
        <v>9.4600000000000009</v>
      </c>
      <c r="F12" s="17">
        <v>10.744999999999999</v>
      </c>
    </row>
    <row r="13" spans="1:6" ht="15.75" x14ac:dyDescent="0.25">
      <c r="A13" s="16" t="s">
        <v>49</v>
      </c>
      <c r="B13" s="17">
        <v>9.8960000000000008</v>
      </c>
      <c r="C13" s="17">
        <v>6.4320000000000004</v>
      </c>
      <c r="D13" s="17">
        <v>8.4740000000000002</v>
      </c>
      <c r="E13" s="17">
        <v>10.225</v>
      </c>
      <c r="F13" s="17">
        <v>11.608000000000001</v>
      </c>
    </row>
    <row r="14" spans="1:6" ht="15.75" x14ac:dyDescent="0.25">
      <c r="A14" s="16" t="s">
        <v>50</v>
      </c>
      <c r="B14" s="17">
        <v>10.693</v>
      </c>
      <c r="C14" s="17">
        <v>7.0030000000000001</v>
      </c>
      <c r="D14" s="17">
        <v>8.5129999999999999</v>
      </c>
      <c r="E14" s="17">
        <v>8.5640000000000001</v>
      </c>
      <c r="F14" s="17">
        <v>9.8640000000000008</v>
      </c>
    </row>
    <row r="15" spans="1:6" ht="15.75" x14ac:dyDescent="0.25">
      <c r="A15" s="16" t="s">
        <v>451</v>
      </c>
      <c r="B15" s="17">
        <v>5.6479999999999997</v>
      </c>
      <c r="C15" s="17">
        <v>10.220000000000001</v>
      </c>
      <c r="D15" s="17">
        <v>36.423000000000002</v>
      </c>
      <c r="E15" s="17">
        <v>36.433</v>
      </c>
      <c r="F15" s="17">
        <v>12.757</v>
      </c>
    </row>
    <row r="16" spans="1:6" ht="15.75" x14ac:dyDescent="0.25">
      <c r="A16" s="16" t="s">
        <v>452</v>
      </c>
      <c r="B16" s="17">
        <v>10.708</v>
      </c>
      <c r="C16" s="17">
        <v>6.9930000000000003</v>
      </c>
      <c r="D16" s="17">
        <v>8.4369999999999994</v>
      </c>
      <c r="E16" s="17">
        <v>8.4979999999999993</v>
      </c>
      <c r="F16" s="17">
        <v>9.8569999999999993</v>
      </c>
    </row>
    <row r="17" spans="1:6" ht="15.75" x14ac:dyDescent="0.25">
      <c r="A17" s="16" t="s">
        <v>51</v>
      </c>
      <c r="B17" s="17">
        <v>10.874000000000001</v>
      </c>
      <c r="C17" s="17">
        <v>6.8929999999999998</v>
      </c>
      <c r="D17" s="17">
        <v>10.346</v>
      </c>
      <c r="E17" s="17">
        <v>9.7349999999999994</v>
      </c>
      <c r="F17" s="17">
        <v>9.4550000000000001</v>
      </c>
    </row>
    <row r="18" spans="1:6" ht="15.75" x14ac:dyDescent="0.25">
      <c r="A18" s="16" t="s">
        <v>52</v>
      </c>
      <c r="B18" s="17">
        <v>13.35</v>
      </c>
      <c r="C18" s="17">
        <v>9.6820000000000004</v>
      </c>
      <c r="D18" s="17">
        <v>14.159000000000001</v>
      </c>
      <c r="E18" s="17">
        <v>14.548</v>
      </c>
      <c r="F18" s="17">
        <v>16.634</v>
      </c>
    </row>
    <row r="19" spans="1:6" ht="15.75" x14ac:dyDescent="0.25">
      <c r="A19" s="16" t="s">
        <v>453</v>
      </c>
      <c r="B19" s="17">
        <v>20.093</v>
      </c>
      <c r="C19" s="17">
        <v>18.138999999999999</v>
      </c>
      <c r="D19" s="17">
        <v>27.718</v>
      </c>
      <c r="E19" s="17">
        <v>31.564</v>
      </c>
      <c r="F19" s="17">
        <v>38.159999999999997</v>
      </c>
    </row>
    <row r="20" spans="1:6" ht="15.75" x14ac:dyDescent="0.25">
      <c r="A20" s="16" t="s">
        <v>454</v>
      </c>
      <c r="B20" s="17">
        <v>11.675000000000001</v>
      </c>
      <c r="C20" s="17">
        <v>7.7140000000000004</v>
      </c>
      <c r="D20" s="17">
        <v>11.1</v>
      </c>
      <c r="E20" s="17">
        <v>11.148999999999999</v>
      </c>
      <c r="F20" s="17">
        <v>12.795999999999999</v>
      </c>
    </row>
    <row r="21" spans="1:6" ht="15.75" x14ac:dyDescent="0.25">
      <c r="A21" s="16" t="s">
        <v>53</v>
      </c>
      <c r="B21" s="17">
        <v>15.532</v>
      </c>
      <c r="C21" s="17">
        <v>13.515000000000001</v>
      </c>
      <c r="D21" s="17">
        <v>18.510000000000002</v>
      </c>
      <c r="E21" s="17">
        <v>17.949000000000002</v>
      </c>
      <c r="F21" s="17">
        <v>18.707000000000001</v>
      </c>
    </row>
    <row r="22" spans="1:6" ht="15.75" x14ac:dyDescent="0.25">
      <c r="A22" s="16" t="s">
        <v>455</v>
      </c>
      <c r="B22" s="17">
        <v>9.3870000000000005</v>
      </c>
      <c r="C22" s="17">
        <v>27.902999999999999</v>
      </c>
      <c r="D22" s="17">
        <v>21.577000000000002</v>
      </c>
      <c r="E22" s="17">
        <v>23.263000000000002</v>
      </c>
      <c r="F22" s="17">
        <v>24.768000000000001</v>
      </c>
    </row>
    <row r="23" spans="1:6" ht="15.75" x14ac:dyDescent="0.25">
      <c r="A23" s="16" t="s">
        <v>456</v>
      </c>
      <c r="B23" s="17">
        <v>12.201000000000001</v>
      </c>
      <c r="C23" s="17">
        <v>10.186</v>
      </c>
      <c r="D23" s="17">
        <v>11.791</v>
      </c>
      <c r="E23" s="17">
        <v>11.768000000000001</v>
      </c>
      <c r="F23" s="17">
        <v>13.371</v>
      </c>
    </row>
    <row r="24" spans="1:6" ht="15.75" x14ac:dyDescent="0.25">
      <c r="A24" s="16" t="s">
        <v>457</v>
      </c>
      <c r="B24" s="17">
        <v>20.082999999999998</v>
      </c>
      <c r="C24" s="17">
        <v>17.731000000000002</v>
      </c>
      <c r="D24" s="17">
        <v>28.013000000000002</v>
      </c>
      <c r="E24" s="17">
        <v>27.24</v>
      </c>
      <c r="F24" s="17">
        <v>26.189</v>
      </c>
    </row>
    <row r="25" spans="1:6" ht="15.75" x14ac:dyDescent="0.25">
      <c r="A25" s="16" t="s">
        <v>54</v>
      </c>
      <c r="B25" s="17">
        <v>9.2509999999999994</v>
      </c>
      <c r="C25" s="17">
        <v>7.665</v>
      </c>
      <c r="D25" s="17">
        <v>10.893000000000001</v>
      </c>
      <c r="E25" s="17">
        <v>5.8460000000000001</v>
      </c>
      <c r="F25" s="17">
        <v>10.054</v>
      </c>
    </row>
    <row r="26" spans="1:6" ht="15.75" x14ac:dyDescent="0.25">
      <c r="A26" s="16" t="s">
        <v>55</v>
      </c>
      <c r="B26" s="17">
        <v>12.582000000000001</v>
      </c>
      <c r="C26" s="17">
        <v>6.718</v>
      </c>
      <c r="D26" s="17">
        <v>9.2530000000000001</v>
      </c>
      <c r="E26" s="17">
        <v>14.897</v>
      </c>
      <c r="F26" s="17">
        <v>14.672000000000001</v>
      </c>
    </row>
    <row r="27" spans="1:6" ht="15.75" x14ac:dyDescent="0.25">
      <c r="A27" s="16" t="s">
        <v>56</v>
      </c>
      <c r="B27" s="17">
        <v>12.94</v>
      </c>
      <c r="C27" s="17">
        <v>9.7850000000000001</v>
      </c>
      <c r="D27" s="17">
        <v>12.221</v>
      </c>
      <c r="E27" s="17">
        <v>12.343</v>
      </c>
      <c r="F27" s="17">
        <v>13.808999999999999</v>
      </c>
    </row>
    <row r="28" spans="1:6" ht="15.75" x14ac:dyDescent="0.25">
      <c r="A28" s="16" t="s">
        <v>458</v>
      </c>
      <c r="B28" s="17">
        <v>17.093</v>
      </c>
      <c r="C28" s="17">
        <v>16.216999999999999</v>
      </c>
      <c r="D28" s="17">
        <v>24.488</v>
      </c>
      <c r="E28" s="17">
        <v>27.363</v>
      </c>
      <c r="F28" s="17">
        <v>32.622999999999998</v>
      </c>
    </row>
    <row r="29" spans="1:6" ht="17.25" customHeight="1" x14ac:dyDescent="0.25">
      <c r="A29" s="16" t="s">
        <v>459</v>
      </c>
      <c r="B29" s="17">
        <v>12.272</v>
      </c>
      <c r="C29" s="17">
        <v>8.9570000000000007</v>
      </c>
      <c r="D29" s="17">
        <v>10.696999999999999</v>
      </c>
      <c r="E29" s="17">
        <v>10.904</v>
      </c>
      <c r="F29" s="17">
        <v>12.404999999999999</v>
      </c>
    </row>
    <row r="30" spans="1:6" ht="18" customHeight="1" x14ac:dyDescent="0.25">
      <c r="A30" s="16" t="s">
        <v>460</v>
      </c>
      <c r="B30" s="17">
        <v>20.082999999999998</v>
      </c>
      <c r="C30" s="17">
        <v>17.731000000000002</v>
      </c>
      <c r="D30" s="17">
        <v>28.013000000000002</v>
      </c>
      <c r="E30" s="17">
        <v>27.24</v>
      </c>
      <c r="F30" s="17">
        <v>26.189</v>
      </c>
    </row>
    <row r="31" spans="1:6" ht="17.100000000000001" customHeight="1" x14ac:dyDescent="0.25"/>
    <row r="32" spans="1:6" ht="17.100000000000001" customHeight="1" x14ac:dyDescent="0.25"/>
    <row r="33" ht="17.100000000000001" customHeight="1" x14ac:dyDescent="0.25"/>
    <row r="34" ht="17.100000000000001" customHeight="1" x14ac:dyDescent="0.25"/>
    <row r="35" ht="17.100000000000001" customHeight="1" x14ac:dyDescent="0.25"/>
    <row r="36" ht="17.100000000000001" customHeight="1" x14ac:dyDescent="0.25"/>
    <row r="37" ht="17.100000000000001" customHeight="1" x14ac:dyDescent="0.25"/>
    <row r="38" ht="17.100000000000001" customHeight="1" x14ac:dyDescent="0.25"/>
    <row r="39" ht="17.100000000000001" customHeight="1" x14ac:dyDescent="0.25"/>
    <row r="40" ht="17.100000000000001" customHeight="1" x14ac:dyDescent="0.25"/>
    <row r="41" ht="17.100000000000001" customHeight="1" x14ac:dyDescent="0.25"/>
    <row r="42" ht="12" customHeight="1" x14ac:dyDescent="0.25"/>
  </sheetData>
  <hyperlinks>
    <hyperlink ref="E1" location="Contents!A1" display="Back to contents" xr:uid="{00000000-0004-0000-0D00-000000000000}"/>
    <hyperlink ref="F1" location="Notes!A1" display="Notes" xr:uid="{2368218C-9582-4338-9633-F15C279284CE}"/>
  </hyperlinks>
  <pageMargins left="0.7" right="0.7" top="0.3" bottom="0.3" header="0.3" footer="0.3"/>
  <pageSetup scale="77" orientation="portrait" horizontalDpi="300" verticalDpi="300"/>
  <headerFooter differentFirst="1"/>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15"/>
  <sheetViews>
    <sheetView zoomScaleNormal="100" zoomScalePageLayoutView="60" workbookViewId="0"/>
  </sheetViews>
  <sheetFormatPr defaultColWidth="8.7109375" defaultRowHeight="15" x14ac:dyDescent="0.25"/>
  <cols>
    <col min="1" max="1" width="14.85546875" customWidth="1"/>
    <col min="2" max="2" width="17.28515625" customWidth="1"/>
    <col min="5" max="5" width="15.5703125" bestFit="1" customWidth="1"/>
  </cols>
  <sheetData>
    <row r="1" spans="1:8" ht="20.25" x14ac:dyDescent="0.3">
      <c r="A1" s="3" t="str">
        <f>'Contents'!A24</f>
        <v>9 Business area analysis of working days lost.</v>
      </c>
      <c r="B1" s="2"/>
      <c r="C1" s="2"/>
      <c r="D1" s="2"/>
      <c r="E1" s="9" t="s">
        <v>4</v>
      </c>
      <c r="F1" s="62" t="s">
        <v>3</v>
      </c>
    </row>
    <row r="2" spans="1:8" ht="15.75" x14ac:dyDescent="0.25">
      <c r="A2" s="65" t="s">
        <v>629</v>
      </c>
      <c r="B2" s="2"/>
      <c r="C2" s="2"/>
      <c r="D2" s="2"/>
      <c r="E2" s="2"/>
      <c r="F2" s="9"/>
      <c r="H2" s="62"/>
    </row>
    <row r="3" spans="1:8" ht="15.75" x14ac:dyDescent="0.25">
      <c r="A3" s="11" t="s">
        <v>607</v>
      </c>
      <c r="B3" s="2"/>
      <c r="C3" s="2"/>
      <c r="D3" s="2"/>
      <c r="E3" s="2"/>
      <c r="F3" s="2"/>
    </row>
    <row r="4" spans="1:8" ht="15.75" x14ac:dyDescent="0.25">
      <c r="A4" s="11"/>
      <c r="B4" s="2"/>
      <c r="C4" s="2"/>
      <c r="D4" s="2"/>
      <c r="E4" s="2"/>
      <c r="F4" s="2"/>
    </row>
    <row r="5" spans="1:8" ht="27" customHeight="1" x14ac:dyDescent="0.25">
      <c r="A5" s="19" t="s">
        <v>578</v>
      </c>
      <c r="B5" s="19"/>
      <c r="C5" s="19"/>
      <c r="D5" s="19"/>
      <c r="E5" s="19"/>
      <c r="F5" s="19"/>
    </row>
    <row r="6" spans="1:8" ht="63" x14ac:dyDescent="0.25">
      <c r="A6" s="14" t="s">
        <v>461</v>
      </c>
      <c r="B6" s="15" t="s">
        <v>528</v>
      </c>
    </row>
    <row r="7" spans="1:8" ht="15.75" x14ac:dyDescent="0.25">
      <c r="A7" s="16" t="s">
        <v>462</v>
      </c>
      <c r="B7" s="17">
        <v>9.1969999999999992</v>
      </c>
    </row>
    <row r="8" spans="1:8" ht="15.75" x14ac:dyDescent="0.25">
      <c r="A8" s="16" t="s">
        <v>463</v>
      </c>
      <c r="B8" s="17">
        <v>8.3279999999999994</v>
      </c>
    </row>
    <row r="9" spans="1:8" ht="15.75" x14ac:dyDescent="0.25">
      <c r="A9" s="16" t="s">
        <v>464</v>
      </c>
      <c r="B9" s="17">
        <v>21.515000000000001</v>
      </c>
    </row>
    <row r="10" spans="1:8" ht="15.75" x14ac:dyDescent="0.25">
      <c r="A10" s="16" t="s">
        <v>465</v>
      </c>
      <c r="B10" s="17">
        <v>9.7910000000000004</v>
      </c>
    </row>
    <row r="11" spans="1:8" ht="15.75" x14ac:dyDescent="0.25">
      <c r="A11" s="16" t="s">
        <v>466</v>
      </c>
      <c r="B11" s="17">
        <v>10.057</v>
      </c>
    </row>
    <row r="12" spans="1:8" ht="15.75" x14ac:dyDescent="0.25">
      <c r="A12" s="16" t="s">
        <v>467</v>
      </c>
      <c r="B12" s="17">
        <v>14.148</v>
      </c>
    </row>
    <row r="13" spans="1:8" ht="15.75" x14ac:dyDescent="0.25">
      <c r="A13" s="16" t="s">
        <v>468</v>
      </c>
      <c r="B13" s="17">
        <v>24.059000000000001</v>
      </c>
    </row>
    <row r="14" spans="1:8" ht="15.75" x14ac:dyDescent="0.25">
      <c r="A14" s="16" t="s">
        <v>469</v>
      </c>
      <c r="B14" s="17">
        <v>25.036000000000001</v>
      </c>
    </row>
    <row r="15" spans="1:8" ht="15.75" x14ac:dyDescent="0.25">
      <c r="A15" s="16" t="s">
        <v>470</v>
      </c>
      <c r="B15" s="17">
        <v>6.24</v>
      </c>
    </row>
  </sheetData>
  <hyperlinks>
    <hyperlink ref="E1" location="Contents!A1" display="Back to contents" xr:uid="{00000000-0004-0000-0E00-000000000000}"/>
    <hyperlink ref="F1" location="Notes!A1" display="Notes" xr:uid="{6E0FEA45-CAE9-4B3F-8AFE-F3B0F8D7D602}"/>
    <hyperlink ref="A2" r:id="rId1" display="Tables Relating to Chapter 1 of Sickness in the NICS 2023/24." xr:uid="{0E373F2B-7C7A-4A23-AFDA-BE03193B1FEE}"/>
  </hyperlinks>
  <pageMargins left="0.7" right="0.7" top="0.3" bottom="0.3" header="0.3" footer="0.3"/>
  <pageSetup orientation="portrait" useFirstPageNumber="1" horizontalDpi="300" verticalDpi="300"/>
  <headerFooter differentFirst="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23"/>
  <sheetViews>
    <sheetView zoomScaleNormal="100" zoomScalePageLayoutView="60" workbookViewId="0"/>
  </sheetViews>
  <sheetFormatPr defaultColWidth="8.7109375" defaultRowHeight="15" x14ac:dyDescent="0.25"/>
  <cols>
    <col min="1" max="1" width="18" customWidth="1"/>
    <col min="2" max="2" width="115.5703125" customWidth="1"/>
    <col min="3" max="3" width="15.28515625" customWidth="1"/>
  </cols>
  <sheetData>
    <row r="1" spans="1:3" ht="20.25" x14ac:dyDescent="0.3">
      <c r="A1" s="3" t="str">
        <f>'Contents'!A25</f>
        <v xml:space="preserve">Notes: Notes relating to the data in this spreadsheet. </v>
      </c>
      <c r="C1" s="9" t="s">
        <v>4</v>
      </c>
    </row>
    <row r="2" spans="1:3" ht="15.75" x14ac:dyDescent="0.25">
      <c r="A2" s="13" t="s">
        <v>471</v>
      </c>
    </row>
    <row r="3" spans="1:3" ht="15.75" x14ac:dyDescent="0.25">
      <c r="A3" s="13"/>
    </row>
    <row r="4" spans="1:3" ht="15.75" x14ac:dyDescent="0.25">
      <c r="A4" s="21" t="s">
        <v>472</v>
      </c>
      <c r="B4" s="21" t="s">
        <v>473</v>
      </c>
    </row>
    <row r="5" spans="1:3" ht="28.5" customHeight="1" x14ac:dyDescent="0.25">
      <c r="A5" s="13" t="s">
        <v>474</v>
      </c>
      <c r="B5" s="46" t="s">
        <v>508</v>
      </c>
    </row>
    <row r="6" spans="1:3" ht="31.5" x14ac:dyDescent="0.25">
      <c r="A6" s="13" t="s">
        <v>475</v>
      </c>
      <c r="B6" s="47" t="s">
        <v>476</v>
      </c>
    </row>
    <row r="7" spans="1:3" ht="15.75" x14ac:dyDescent="0.25">
      <c r="A7" s="13" t="s">
        <v>477</v>
      </c>
      <c r="B7" s="13" t="s">
        <v>478</v>
      </c>
    </row>
    <row r="8" spans="1:3" ht="15.75" x14ac:dyDescent="0.25">
      <c r="A8" s="13" t="s">
        <v>479</v>
      </c>
      <c r="B8" s="13" t="s">
        <v>480</v>
      </c>
    </row>
    <row r="9" spans="1:3" ht="31.5" x14ac:dyDescent="0.25">
      <c r="A9" s="13" t="s">
        <v>481</v>
      </c>
      <c r="B9" s="47" t="s">
        <v>482</v>
      </c>
    </row>
    <row r="10" spans="1:3" ht="15.75" x14ac:dyDescent="0.25">
      <c r="A10" s="13" t="s">
        <v>483</v>
      </c>
      <c r="B10" s="13" t="s">
        <v>484</v>
      </c>
    </row>
    <row r="11" spans="1:3" ht="47.25" x14ac:dyDescent="0.25">
      <c r="A11" s="13" t="s">
        <v>485</v>
      </c>
      <c r="B11" s="47" t="s">
        <v>486</v>
      </c>
    </row>
    <row r="12" spans="1:3" ht="31.5" x14ac:dyDescent="0.25">
      <c r="A12" s="13" t="s">
        <v>487</v>
      </c>
      <c r="B12" s="47" t="s">
        <v>488</v>
      </c>
    </row>
    <row r="13" spans="1:3" ht="47.25" x14ac:dyDescent="0.25">
      <c r="A13" s="13" t="s">
        <v>489</v>
      </c>
      <c r="B13" s="47" t="s">
        <v>490</v>
      </c>
    </row>
    <row r="14" spans="1:3" ht="15.75" x14ac:dyDescent="0.25">
      <c r="A14" s="13" t="s">
        <v>491</v>
      </c>
      <c r="B14" s="47" t="s">
        <v>492</v>
      </c>
    </row>
    <row r="15" spans="1:3" ht="31.5" x14ac:dyDescent="0.25">
      <c r="A15" s="13" t="s">
        <v>493</v>
      </c>
      <c r="B15" s="47" t="s">
        <v>494</v>
      </c>
    </row>
    <row r="16" spans="1:3" ht="15.75" x14ac:dyDescent="0.25">
      <c r="A16" s="13" t="s">
        <v>495</v>
      </c>
      <c r="B16" s="47" t="s">
        <v>496</v>
      </c>
    </row>
    <row r="17" spans="1:2" ht="15.75" x14ac:dyDescent="0.25">
      <c r="A17" s="13" t="s">
        <v>497</v>
      </c>
      <c r="B17" s="47" t="s">
        <v>498</v>
      </c>
    </row>
    <row r="18" spans="1:2" ht="15.75" x14ac:dyDescent="0.25">
      <c r="A18" s="13" t="s">
        <v>499</v>
      </c>
      <c r="B18" s="47" t="s">
        <v>500</v>
      </c>
    </row>
    <row r="19" spans="1:2" ht="31.5" x14ac:dyDescent="0.25">
      <c r="A19" s="13" t="s">
        <v>501</v>
      </c>
      <c r="B19" s="47" t="s">
        <v>502</v>
      </c>
    </row>
    <row r="20" spans="1:2" ht="31.5" x14ac:dyDescent="0.25">
      <c r="A20" s="13" t="s">
        <v>503</v>
      </c>
      <c r="B20" s="47" t="s">
        <v>595</v>
      </c>
    </row>
    <row r="21" spans="1:2" ht="15.75" x14ac:dyDescent="0.25">
      <c r="A21" s="13" t="s">
        <v>504</v>
      </c>
      <c r="B21" s="47" t="s">
        <v>505</v>
      </c>
    </row>
    <row r="22" spans="1:2" ht="15.75" x14ac:dyDescent="0.25">
      <c r="A22" s="13" t="s">
        <v>506</v>
      </c>
      <c r="B22" s="47" t="s">
        <v>507</v>
      </c>
    </row>
    <row r="23" spans="1:2" ht="15.75" x14ac:dyDescent="0.25">
      <c r="A23" s="50"/>
      <c r="B23" s="50"/>
    </row>
  </sheetData>
  <hyperlinks>
    <hyperlink ref="C1" location="Contents!A1" display="Back to contents" xr:uid="{0A9D6C05-FBEB-43B5-8932-EC5B7BCCAA9A}"/>
  </hyperlinks>
  <pageMargins left="0.7" right="0.7" top="0.3" bottom="0.3" header="0.3" footer="0.3"/>
  <pageSetup orientation="portrait" horizontalDpi="300" verticalDpi="300"/>
  <headerFooter differentFirst="1"/>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9"/>
  <sheetViews>
    <sheetView zoomScaleNormal="100" zoomScalePageLayoutView="60" workbookViewId="0"/>
  </sheetViews>
  <sheetFormatPr defaultColWidth="8.7109375" defaultRowHeight="15" x14ac:dyDescent="0.25"/>
  <cols>
    <col min="1" max="1" width="73.85546875" customWidth="1"/>
    <col min="2" max="6" width="17.140625" customWidth="1"/>
    <col min="8" max="8" width="61.85546875" customWidth="1"/>
    <col min="9" max="13" width="13" customWidth="1"/>
  </cols>
  <sheetData>
    <row r="1" spans="1:6" ht="22.5" customHeight="1" x14ac:dyDescent="0.25">
      <c r="A1" s="64" t="str">
        <f>'Contents'!A11</f>
        <v>Key Facts: An overview of key sickness absence facts over the least five years, 2019/20 to 2023/2024</v>
      </c>
      <c r="E1" s="9" t="s">
        <v>4</v>
      </c>
      <c r="F1" s="62" t="s">
        <v>3</v>
      </c>
    </row>
    <row r="2" spans="1:6" ht="20.25" x14ac:dyDescent="0.25">
      <c r="A2" s="11" t="s">
        <v>5</v>
      </c>
      <c r="B2" s="12"/>
      <c r="C2" s="12"/>
      <c r="D2" s="12"/>
      <c r="E2" s="12"/>
      <c r="F2" s="12"/>
    </row>
    <row r="3" spans="1:6" ht="20.25" x14ac:dyDescent="0.25">
      <c r="A3" s="13"/>
      <c r="B3" s="12"/>
      <c r="C3" s="12"/>
      <c r="D3" s="12"/>
      <c r="E3" s="12"/>
      <c r="F3" s="12"/>
    </row>
    <row r="4" spans="1:6" ht="19.899999999999999" customHeight="1" x14ac:dyDescent="0.25">
      <c r="A4" s="14" t="s">
        <v>2</v>
      </c>
      <c r="B4" s="15" t="s">
        <v>7</v>
      </c>
      <c r="C4" s="15" t="s">
        <v>8</v>
      </c>
      <c r="D4" s="15" t="s">
        <v>9</v>
      </c>
      <c r="E4" s="15" t="s">
        <v>10</v>
      </c>
      <c r="F4" s="15" t="s">
        <v>513</v>
      </c>
    </row>
    <row r="5" spans="1:6" ht="16.899999999999999" customHeight="1" x14ac:dyDescent="0.25">
      <c r="A5" s="16" t="s">
        <v>11</v>
      </c>
      <c r="B5" s="17">
        <v>50.743000000000002</v>
      </c>
      <c r="C5" s="17">
        <v>72.281999999999996</v>
      </c>
      <c r="D5" s="17">
        <v>61.963999999999999</v>
      </c>
      <c r="E5" s="17">
        <v>57.755000000000003</v>
      </c>
      <c r="F5" s="17">
        <v>56.945</v>
      </c>
    </row>
    <row r="6" spans="1:6" ht="16.899999999999999" customHeight="1" x14ac:dyDescent="0.25">
      <c r="A6" s="16" t="s">
        <v>12</v>
      </c>
      <c r="B6" s="17">
        <v>12.94</v>
      </c>
      <c r="C6" s="17">
        <v>9.7850000000000001</v>
      </c>
      <c r="D6" s="17">
        <v>12.221</v>
      </c>
      <c r="E6" s="17">
        <v>12.343</v>
      </c>
      <c r="F6" s="17">
        <v>13.808999999999999</v>
      </c>
    </row>
    <row r="7" spans="1:6" ht="16.899999999999999" customHeight="1" x14ac:dyDescent="0.25">
      <c r="A7" s="16" t="s">
        <v>13</v>
      </c>
      <c r="B7" s="17">
        <v>5.8579999999999997</v>
      </c>
      <c r="C7" s="17">
        <v>4.3810000000000002</v>
      </c>
      <c r="D7" s="17">
        <v>5.5810000000000004</v>
      </c>
      <c r="E7" s="17">
        <v>5.68</v>
      </c>
      <c r="F7" s="17">
        <v>6.3360000000000003</v>
      </c>
    </row>
    <row r="8" spans="1:6" ht="16.899999999999999" customHeight="1" x14ac:dyDescent="0.25">
      <c r="A8" s="16" t="s">
        <v>14</v>
      </c>
      <c r="B8" s="17">
        <v>272796.76199999999</v>
      </c>
      <c r="C8" s="17">
        <v>207159.541</v>
      </c>
      <c r="D8" s="17">
        <v>269839.46799999999</v>
      </c>
      <c r="E8" s="17">
        <v>278104.891</v>
      </c>
      <c r="F8" s="17">
        <v>308601.83</v>
      </c>
    </row>
    <row r="9" spans="1:6" ht="16.899999999999999" customHeight="1" x14ac:dyDescent="0.25">
      <c r="A9" s="16" t="s">
        <v>579</v>
      </c>
      <c r="B9" s="17">
        <v>36.590000000000003</v>
      </c>
      <c r="C9" s="17">
        <v>28.385999999999999</v>
      </c>
      <c r="D9" s="17">
        <v>38.627000000000002</v>
      </c>
      <c r="E9" s="17">
        <v>39.048999999999999</v>
      </c>
      <c r="F9" s="17">
        <v>43.988</v>
      </c>
    </row>
    <row r="10" spans="1:6" ht="16.899999999999999" customHeight="1" x14ac:dyDescent="0.25">
      <c r="A10" s="16" t="s">
        <v>15</v>
      </c>
      <c r="B10" s="17">
        <v>0.79500000000000004</v>
      </c>
      <c r="C10" s="17">
        <v>0.38900000000000001</v>
      </c>
      <c r="D10" s="17">
        <v>0.59</v>
      </c>
      <c r="E10" s="17">
        <v>0.66400000000000003</v>
      </c>
      <c r="F10" s="17">
        <v>0.65100000000000002</v>
      </c>
    </row>
    <row r="11" spans="1:6" ht="16.899999999999999" customHeight="1" x14ac:dyDescent="0.25">
      <c r="A11" s="16" t="s">
        <v>16</v>
      </c>
      <c r="B11" s="17">
        <v>87.555000000000007</v>
      </c>
      <c r="C11" s="17">
        <v>90.945999999999998</v>
      </c>
      <c r="D11" s="17">
        <v>89.927999999999997</v>
      </c>
      <c r="E11" s="17">
        <v>88.869</v>
      </c>
      <c r="F11" s="17">
        <v>90.759</v>
      </c>
    </row>
    <row r="12" spans="1:6" ht="16.899999999999999" customHeight="1" x14ac:dyDescent="0.25">
      <c r="A12" s="16" t="s">
        <v>17</v>
      </c>
      <c r="B12" s="17">
        <v>10.101000000000001</v>
      </c>
      <c r="C12" s="17">
        <v>4.6749999999999998</v>
      </c>
      <c r="D12" s="17">
        <v>6.9329999999999998</v>
      </c>
      <c r="E12" s="17">
        <v>8.85</v>
      </c>
      <c r="F12" s="17">
        <v>7.4950000000000001</v>
      </c>
    </row>
    <row r="13" spans="1:6" ht="16.899999999999999" customHeight="1" x14ac:dyDescent="0.25">
      <c r="A13" s="16" t="s">
        <v>18</v>
      </c>
      <c r="B13" s="17">
        <v>2.3439999999999999</v>
      </c>
      <c r="C13" s="17">
        <v>4.3780000000000001</v>
      </c>
      <c r="D13" s="17">
        <v>3.1379999999999999</v>
      </c>
      <c r="E13" s="17">
        <v>2.282</v>
      </c>
      <c r="F13" s="17">
        <v>1.7470000000000001</v>
      </c>
    </row>
    <row r="14" spans="1:6" ht="16.899999999999999" customHeight="1" x14ac:dyDescent="0.25">
      <c r="A14" s="16" t="s">
        <v>19</v>
      </c>
      <c r="B14" s="17">
        <v>77.031000000000006</v>
      </c>
      <c r="C14" s="17">
        <v>83.944999999999993</v>
      </c>
      <c r="D14" s="17">
        <v>80.466999999999999</v>
      </c>
      <c r="E14" s="17">
        <v>79.548000000000002</v>
      </c>
      <c r="F14" s="17">
        <v>82.591999999999999</v>
      </c>
    </row>
    <row r="15" spans="1:6" ht="16.899999999999999" customHeight="1" x14ac:dyDescent="0.25">
      <c r="A15" s="16" t="s">
        <v>20</v>
      </c>
      <c r="B15" s="17">
        <v>14.048</v>
      </c>
      <c r="C15" s="17">
        <v>11.369</v>
      </c>
      <c r="D15" s="17">
        <v>13.366</v>
      </c>
      <c r="E15" s="17">
        <v>13.087999999999999</v>
      </c>
      <c r="F15" s="17">
        <v>14.667</v>
      </c>
    </row>
    <row r="16" spans="1:6" ht="16.899999999999999" customHeight="1" x14ac:dyDescent="0.25">
      <c r="A16" s="16" t="s">
        <v>21</v>
      </c>
      <c r="B16" s="17">
        <v>62.783999999999999</v>
      </c>
      <c r="C16" s="17">
        <v>64.004000000000005</v>
      </c>
      <c r="D16" s="17">
        <v>64.335999999999999</v>
      </c>
      <c r="E16" s="17">
        <v>66.037999999999997</v>
      </c>
      <c r="F16" s="17">
        <v>68.867999999999995</v>
      </c>
    </row>
    <row r="17" spans="1:6" ht="16.899999999999999" customHeight="1" x14ac:dyDescent="0.25">
      <c r="A17" s="16" t="s">
        <v>22</v>
      </c>
      <c r="B17" s="17">
        <v>0.63700000000000001</v>
      </c>
      <c r="C17" s="17">
        <v>0.26</v>
      </c>
      <c r="D17" s="17">
        <v>0.438</v>
      </c>
      <c r="E17" s="17">
        <v>0.51600000000000001</v>
      </c>
      <c r="F17" s="17">
        <v>0.48499999999999999</v>
      </c>
    </row>
    <row r="18" spans="1:6" ht="17.100000000000001" customHeight="1" x14ac:dyDescent="0.25"/>
    <row r="19" spans="1:6" ht="17.100000000000001" customHeight="1" x14ac:dyDescent="0.25"/>
    <row r="20" spans="1:6" ht="17.100000000000001" customHeight="1" x14ac:dyDescent="0.25"/>
    <row r="21" spans="1:6" ht="17.100000000000001" customHeight="1" x14ac:dyDescent="0.25"/>
    <row r="22" spans="1:6" ht="17.100000000000001" customHeight="1" x14ac:dyDescent="0.25"/>
    <row r="23" spans="1:6" ht="17.100000000000001" customHeight="1" x14ac:dyDescent="0.25"/>
    <row r="24" spans="1:6" ht="17.100000000000001" customHeight="1" x14ac:dyDescent="0.25"/>
    <row r="25" spans="1:6" ht="17.100000000000001" customHeight="1" x14ac:dyDescent="0.25"/>
    <row r="26" spans="1:6" ht="17.100000000000001" customHeight="1" x14ac:dyDescent="0.25"/>
    <row r="27" spans="1:6" ht="17.100000000000001" customHeight="1" x14ac:dyDescent="0.25"/>
    <row r="28" spans="1:6" ht="17.100000000000001" customHeight="1" x14ac:dyDescent="0.25"/>
    <row r="29" spans="1:6" ht="51" customHeight="1" x14ac:dyDescent="0.25"/>
  </sheetData>
  <hyperlinks>
    <hyperlink ref="E1" location="Contents!A1" display="Back to contents" xr:uid="{00000000-0004-0000-0100-000000000000}"/>
    <hyperlink ref="F1" location="Notes!A1" display="Notes" xr:uid="{6ABFAB8B-7C57-41AD-9901-EAE6B941AD9A}"/>
  </hyperlinks>
  <pageMargins left="0.7" right="0.7" top="0.3" bottom="0.3" header="0.3" footer="0.3"/>
  <pageSetup paperSize="75" scale="84" orientation="landscape" horizontalDpi="300" verticalDpi="300"/>
  <headerFooter differentFirst="1"/>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36"/>
  <sheetViews>
    <sheetView zoomScaleNormal="100" zoomScalePageLayoutView="60" workbookViewId="0"/>
  </sheetViews>
  <sheetFormatPr defaultColWidth="8.7109375" defaultRowHeight="15" x14ac:dyDescent="0.25"/>
  <cols>
    <col min="1" max="1" width="29.85546875" customWidth="1"/>
    <col min="2" max="2" width="21.28515625" customWidth="1"/>
    <col min="3" max="3" width="20.42578125" customWidth="1"/>
    <col min="4" max="4" width="21" customWidth="1"/>
    <col min="5" max="5" width="20.140625" customWidth="1"/>
    <col min="6" max="6" width="20.42578125" customWidth="1"/>
    <col min="7" max="7" width="20.28515625" customWidth="1"/>
    <col min="8" max="9" width="20.140625" customWidth="1"/>
    <col min="10" max="10" width="20.85546875" customWidth="1"/>
    <col min="11" max="11" width="19.28515625" customWidth="1"/>
  </cols>
  <sheetData>
    <row r="1" spans="1:8" ht="20.25" x14ac:dyDescent="0.3">
      <c r="A1" s="3" t="str">
        <f>'Contents'!A12</f>
        <v>1.1 Working days lost due to sickness absence by several variables: department, grade, sex, length of service, age.</v>
      </c>
      <c r="G1" s="9" t="s">
        <v>4</v>
      </c>
      <c r="H1" s="62" t="s">
        <v>3</v>
      </c>
    </row>
    <row r="2" spans="1:8" ht="15.75" x14ac:dyDescent="0.25">
      <c r="A2" s="65" t="s">
        <v>625</v>
      </c>
      <c r="D2" s="9"/>
      <c r="E2" s="62"/>
    </row>
    <row r="3" spans="1:8" ht="15.75" x14ac:dyDescent="0.25">
      <c r="A3" s="11" t="s">
        <v>23</v>
      </c>
    </row>
    <row r="4" spans="1:8" ht="15.75" x14ac:dyDescent="0.25">
      <c r="A4" s="50"/>
    </row>
    <row r="5" spans="1:8" ht="15.75" x14ac:dyDescent="0.25">
      <c r="A5" s="53" t="str">
        <f>A14</f>
        <v xml:space="preserve">Figure 1: Working Days Lost per Staff Year in NICS (2003/2004 to 2023/2024) </v>
      </c>
    </row>
    <row r="6" spans="1:8" ht="15.75" x14ac:dyDescent="0.25">
      <c r="A6" s="53" t="str">
        <f>A38</f>
        <v>Figure 2: Working Days Lost per Staff Year by Department (2019/2020 to 2023/2024) [note 4]</v>
      </c>
    </row>
    <row r="7" spans="1:8" ht="15.75" x14ac:dyDescent="0.25">
      <c r="A7" s="53" t="str">
        <f>A52</f>
        <v>Figure 3: Working Days Lost per Staff Year by Analogous Grade Level (2019/2020 to 2023/2024) [note 5]</v>
      </c>
    </row>
    <row r="8" spans="1:8" ht="15.75" x14ac:dyDescent="0.25">
      <c r="A8" s="53" t="str">
        <f>A67</f>
        <v>Figure 4: Working Days Lost per Staff Year by Sex (2019/2020 to 2023/2024)</v>
      </c>
    </row>
    <row r="9" spans="1:8" ht="15.75" x14ac:dyDescent="0.25">
      <c r="A9" s="53" t="str">
        <f>A74</f>
        <v>Table 1: Working Days Lost per Staff Year by Length of Service (2019/2020 to 2023/2024)</v>
      </c>
    </row>
    <row r="10" spans="1:8" ht="15.75" x14ac:dyDescent="0.25">
      <c r="A10" s="53" t="str">
        <f>A86</f>
        <v>Figure 5: Working Days Lost per Staff Year by Age Group (2019/2020 to 2023/2024)</v>
      </c>
    </row>
    <row r="11" spans="1:8" ht="15.75" x14ac:dyDescent="0.25">
      <c r="A11" s="53" t="str">
        <f>A95</f>
        <v>Figure 6: Average Working Days Lost per Staff Year in UK/RoI Civil Service and Local Councils (2015/2016 to 2023/2024) [note 7]</v>
      </c>
    </row>
    <row r="12" spans="1:8" ht="15.75" x14ac:dyDescent="0.25">
      <c r="A12" s="53" t="str">
        <f>A105</f>
        <v>Figure 7: Average Working Days Lost per Employee (2015 to 2023)</v>
      </c>
    </row>
    <row r="13" spans="1:8" ht="15.75" x14ac:dyDescent="0.25">
      <c r="A13" s="54"/>
    </row>
    <row r="14" spans="1:8" ht="20.25" x14ac:dyDescent="0.25">
      <c r="A14" s="19" t="s">
        <v>580</v>
      </c>
      <c r="B14" s="20"/>
      <c r="C14" s="20"/>
      <c r="D14" s="20"/>
      <c r="E14" s="20"/>
      <c r="F14" s="10"/>
    </row>
    <row r="15" spans="1:8" ht="63" x14ac:dyDescent="0.25">
      <c r="A15" s="21" t="s">
        <v>24</v>
      </c>
      <c r="B15" s="15" t="s">
        <v>25</v>
      </c>
    </row>
    <row r="16" spans="1:8" ht="15.75" x14ac:dyDescent="0.25">
      <c r="A16" s="21" t="s">
        <v>26</v>
      </c>
      <c r="B16" s="22">
        <v>15.5</v>
      </c>
    </row>
    <row r="17" spans="1:2" ht="15.75" x14ac:dyDescent="0.25">
      <c r="A17" s="21" t="s">
        <v>27</v>
      </c>
      <c r="B17" s="22">
        <v>14.2</v>
      </c>
    </row>
    <row r="18" spans="1:2" ht="15.75" x14ac:dyDescent="0.25">
      <c r="A18" s="21" t="s">
        <v>28</v>
      </c>
      <c r="B18" s="22">
        <v>13.375999999999999</v>
      </c>
    </row>
    <row r="19" spans="1:2" ht="15.75" x14ac:dyDescent="0.25">
      <c r="A19" s="21" t="s">
        <v>29</v>
      </c>
      <c r="B19" s="22">
        <v>13.733000000000001</v>
      </c>
    </row>
    <row r="20" spans="1:2" ht="15.75" x14ac:dyDescent="0.25">
      <c r="A20" s="21" t="s">
        <v>30</v>
      </c>
      <c r="B20" s="22">
        <v>12.862</v>
      </c>
    </row>
    <row r="21" spans="1:2" ht="15.75" x14ac:dyDescent="0.25">
      <c r="A21" s="21" t="s">
        <v>31</v>
      </c>
      <c r="B21" s="22">
        <v>11</v>
      </c>
    </row>
    <row r="22" spans="1:2" ht="15.75" x14ac:dyDescent="0.25">
      <c r="A22" s="21" t="s">
        <v>32</v>
      </c>
      <c r="B22" s="22">
        <v>10.977</v>
      </c>
    </row>
    <row r="23" spans="1:2" ht="15.75" x14ac:dyDescent="0.25">
      <c r="A23" s="21" t="s">
        <v>33</v>
      </c>
      <c r="B23" s="22">
        <v>10.717000000000001</v>
      </c>
    </row>
    <row r="24" spans="1:2" ht="15.75" x14ac:dyDescent="0.25">
      <c r="A24" s="21" t="s">
        <v>34</v>
      </c>
      <c r="B24" s="22">
        <v>10.067</v>
      </c>
    </row>
    <row r="25" spans="1:2" ht="15.75" x14ac:dyDescent="0.25">
      <c r="A25" s="21" t="s">
        <v>35</v>
      </c>
      <c r="B25" s="22">
        <v>10.585000000000001</v>
      </c>
    </row>
    <row r="26" spans="1:2" ht="15.75" x14ac:dyDescent="0.25">
      <c r="A26" s="21" t="s">
        <v>36</v>
      </c>
      <c r="B26" s="22">
        <v>10.076000000000001</v>
      </c>
    </row>
    <row r="27" spans="1:2" ht="15.75" x14ac:dyDescent="0.25">
      <c r="A27" s="21" t="s">
        <v>37</v>
      </c>
      <c r="B27" s="22">
        <v>10.802</v>
      </c>
    </row>
    <row r="28" spans="1:2" ht="15.75" x14ac:dyDescent="0.25">
      <c r="A28" s="21" t="s">
        <v>38</v>
      </c>
      <c r="B28" s="22">
        <v>11.666</v>
      </c>
    </row>
    <row r="29" spans="1:2" ht="15.75" x14ac:dyDescent="0.25">
      <c r="A29" s="21" t="s">
        <v>39</v>
      </c>
      <c r="B29" s="22">
        <v>12.454000000000001</v>
      </c>
    </row>
    <row r="30" spans="1:2" ht="15.75" x14ac:dyDescent="0.25">
      <c r="A30" s="21" t="s">
        <v>40</v>
      </c>
      <c r="B30" s="22">
        <v>13.018000000000001</v>
      </c>
    </row>
    <row r="31" spans="1:2" ht="16.899999999999999" customHeight="1" x14ac:dyDescent="0.25">
      <c r="A31" s="21" t="s">
        <v>6</v>
      </c>
      <c r="B31" s="22">
        <v>12.599</v>
      </c>
    </row>
    <row r="32" spans="1:2" ht="16.899999999999999" customHeight="1" x14ac:dyDescent="0.25">
      <c r="A32" s="21" t="s">
        <v>7</v>
      </c>
      <c r="B32" s="22">
        <v>12.94</v>
      </c>
    </row>
    <row r="33" spans="1:6" ht="16.899999999999999" customHeight="1" x14ac:dyDescent="0.25">
      <c r="A33" s="21" t="s">
        <v>8</v>
      </c>
      <c r="B33" s="22">
        <v>9.7850000000000001</v>
      </c>
    </row>
    <row r="34" spans="1:6" ht="16.899999999999999" customHeight="1" x14ac:dyDescent="0.25">
      <c r="A34" s="21" t="s">
        <v>9</v>
      </c>
      <c r="B34" s="22">
        <v>12.221</v>
      </c>
    </row>
    <row r="35" spans="1:6" ht="16.899999999999999" customHeight="1" x14ac:dyDescent="0.25">
      <c r="A35" s="21" t="s">
        <v>10</v>
      </c>
      <c r="B35" s="22">
        <v>12.343</v>
      </c>
    </row>
    <row r="36" spans="1:6" ht="16.899999999999999" customHeight="1" x14ac:dyDescent="0.25">
      <c r="A36" s="21" t="s">
        <v>513</v>
      </c>
      <c r="B36" s="22">
        <v>13.808999999999999</v>
      </c>
    </row>
    <row r="37" spans="1:6" ht="16.899999999999999" customHeight="1" x14ac:dyDescent="0.3">
      <c r="A37" s="18"/>
    </row>
    <row r="38" spans="1:6" ht="16.899999999999999" customHeight="1" x14ac:dyDescent="0.25">
      <c r="A38" s="19" t="s">
        <v>529</v>
      </c>
      <c r="B38" s="19"/>
      <c r="C38" s="19"/>
      <c r="D38" s="19"/>
      <c r="E38" s="63"/>
      <c r="F38" s="63" t="s">
        <v>598</v>
      </c>
    </row>
    <row r="39" spans="1:6" ht="47.25" x14ac:dyDescent="0.25">
      <c r="A39" s="14" t="s">
        <v>41</v>
      </c>
      <c r="B39" s="15" t="s">
        <v>42</v>
      </c>
      <c r="C39" s="15" t="s">
        <v>43</v>
      </c>
      <c r="D39" s="15" t="s">
        <v>44</v>
      </c>
      <c r="E39" s="15" t="s">
        <v>45</v>
      </c>
      <c r="F39" s="15" t="s">
        <v>514</v>
      </c>
    </row>
    <row r="40" spans="1:6" ht="16.899999999999999" customHeight="1" x14ac:dyDescent="0.25">
      <c r="A40" s="16" t="s">
        <v>46</v>
      </c>
      <c r="B40" s="17">
        <v>9.9079999999999995</v>
      </c>
      <c r="C40" s="17">
        <v>7.5609999999999999</v>
      </c>
      <c r="D40" s="17">
        <v>9.6340000000000003</v>
      </c>
      <c r="E40" s="17">
        <v>10.945</v>
      </c>
      <c r="F40" s="17">
        <v>12.349</v>
      </c>
    </row>
    <row r="41" spans="1:6" ht="16.899999999999999" customHeight="1" x14ac:dyDescent="0.25">
      <c r="A41" s="16" t="s">
        <v>47</v>
      </c>
      <c r="B41" s="17">
        <v>15.07</v>
      </c>
      <c r="C41" s="17">
        <v>11.705</v>
      </c>
      <c r="D41" s="17">
        <v>12.672000000000001</v>
      </c>
      <c r="E41" s="17">
        <v>12.37</v>
      </c>
      <c r="F41" s="17">
        <v>14.237</v>
      </c>
    </row>
    <row r="42" spans="1:6" ht="17.100000000000001" customHeight="1" x14ac:dyDescent="0.25">
      <c r="A42" s="16" t="s">
        <v>48</v>
      </c>
      <c r="B42" s="17">
        <v>10.221</v>
      </c>
      <c r="C42" s="17">
        <v>7.7119999999999997</v>
      </c>
      <c r="D42" s="17">
        <v>8.8190000000000008</v>
      </c>
      <c r="E42" s="17">
        <v>9.4600000000000009</v>
      </c>
      <c r="F42" s="17">
        <v>10.744999999999999</v>
      </c>
    </row>
    <row r="43" spans="1:6" ht="15.75" x14ac:dyDescent="0.25">
      <c r="A43" s="16" t="s">
        <v>49</v>
      </c>
      <c r="B43" s="17">
        <v>9.8960000000000008</v>
      </c>
      <c r="C43" s="17">
        <v>6.4320000000000004</v>
      </c>
      <c r="D43" s="17">
        <v>8.4740000000000002</v>
      </c>
      <c r="E43" s="17">
        <v>10.225</v>
      </c>
      <c r="F43" s="17">
        <v>11.608000000000001</v>
      </c>
    </row>
    <row r="44" spans="1:6" ht="15.75" x14ac:dyDescent="0.25">
      <c r="A44" s="16" t="s">
        <v>50</v>
      </c>
      <c r="B44" s="17">
        <v>10.693</v>
      </c>
      <c r="C44" s="17">
        <v>7.0030000000000001</v>
      </c>
      <c r="D44" s="17">
        <v>8.5129999999999999</v>
      </c>
      <c r="E44" s="17">
        <v>8.5640000000000001</v>
      </c>
      <c r="F44" s="17">
        <v>9.8640000000000008</v>
      </c>
    </row>
    <row r="45" spans="1:6" ht="16.899999999999999" customHeight="1" x14ac:dyDescent="0.25">
      <c r="A45" s="16" t="s">
        <v>51</v>
      </c>
      <c r="B45" s="17">
        <v>10.874000000000001</v>
      </c>
      <c r="C45" s="17">
        <v>6.8929999999999998</v>
      </c>
      <c r="D45" s="17">
        <v>10.346</v>
      </c>
      <c r="E45" s="17">
        <v>9.7349999999999994</v>
      </c>
      <c r="F45" s="17">
        <v>9.4550000000000001</v>
      </c>
    </row>
    <row r="46" spans="1:6" ht="16.899999999999999" customHeight="1" x14ac:dyDescent="0.25">
      <c r="A46" s="16" t="s">
        <v>52</v>
      </c>
      <c r="B46" s="17">
        <v>13.35</v>
      </c>
      <c r="C46" s="17">
        <v>9.6820000000000004</v>
      </c>
      <c r="D46" s="17">
        <v>14.159000000000001</v>
      </c>
      <c r="E46" s="17">
        <v>14.548</v>
      </c>
      <c r="F46" s="17">
        <v>16.634</v>
      </c>
    </row>
    <row r="47" spans="1:6" ht="16.899999999999999" customHeight="1" x14ac:dyDescent="0.25">
      <c r="A47" s="16" t="s">
        <v>53</v>
      </c>
      <c r="B47" s="17">
        <v>15.532</v>
      </c>
      <c r="C47" s="17">
        <v>13.515000000000001</v>
      </c>
      <c r="D47" s="17">
        <v>18.510000000000002</v>
      </c>
      <c r="E47" s="17">
        <v>17.949000000000002</v>
      </c>
      <c r="F47" s="17">
        <v>18.707000000000001</v>
      </c>
    </row>
    <row r="48" spans="1:6" ht="16.899999999999999" customHeight="1" x14ac:dyDescent="0.25">
      <c r="A48" s="16" t="s">
        <v>54</v>
      </c>
      <c r="B48" s="17">
        <v>9.2509999999999994</v>
      </c>
      <c r="C48" s="17">
        <v>7.665</v>
      </c>
      <c r="D48" s="17">
        <v>10.893000000000001</v>
      </c>
      <c r="E48" s="17">
        <v>5.8460000000000001</v>
      </c>
      <c r="F48" s="17">
        <v>10.054</v>
      </c>
    </row>
    <row r="49" spans="1:6" ht="16.899999999999999" customHeight="1" x14ac:dyDescent="0.25">
      <c r="A49" s="16" t="s">
        <v>55</v>
      </c>
      <c r="B49" s="17">
        <v>12.582000000000001</v>
      </c>
      <c r="C49" s="17">
        <v>6.718</v>
      </c>
      <c r="D49" s="17">
        <v>9.2530000000000001</v>
      </c>
      <c r="E49" s="17">
        <v>14.897</v>
      </c>
      <c r="F49" s="17">
        <v>14.672000000000001</v>
      </c>
    </row>
    <row r="50" spans="1:6" ht="16.899999999999999" customHeight="1" x14ac:dyDescent="0.25">
      <c r="A50" s="16" t="s">
        <v>56</v>
      </c>
      <c r="B50" s="17">
        <v>12.94</v>
      </c>
      <c r="C50" s="17">
        <v>9.7850000000000001</v>
      </c>
      <c r="D50" s="17">
        <v>12.221</v>
      </c>
      <c r="E50" s="17">
        <v>12.343</v>
      </c>
      <c r="F50" s="17">
        <v>13.808999999999999</v>
      </c>
    </row>
    <row r="51" spans="1:6" ht="16.899999999999999" customHeight="1" x14ac:dyDescent="0.25"/>
    <row r="52" spans="1:6" ht="16.899999999999999" customHeight="1" x14ac:dyDescent="0.25">
      <c r="A52" s="19" t="s">
        <v>530</v>
      </c>
      <c r="B52" s="19"/>
      <c r="C52" s="19"/>
      <c r="D52" s="19"/>
      <c r="E52" s="19"/>
      <c r="F52" s="63" t="s">
        <v>598</v>
      </c>
    </row>
    <row r="53" spans="1:6" ht="47.25" x14ac:dyDescent="0.25">
      <c r="A53" s="14" t="s">
        <v>57</v>
      </c>
      <c r="B53" s="15" t="s">
        <v>42</v>
      </c>
      <c r="C53" s="15" t="s">
        <v>43</v>
      </c>
      <c r="D53" s="15" t="s">
        <v>44</v>
      </c>
      <c r="E53" s="15" t="s">
        <v>45</v>
      </c>
      <c r="F53" s="15" t="s">
        <v>514</v>
      </c>
    </row>
    <row r="54" spans="1:6" ht="16.899999999999999" customHeight="1" x14ac:dyDescent="0.25">
      <c r="A54" s="16" t="s">
        <v>58</v>
      </c>
      <c r="B54" s="17">
        <v>4.5519999999999996</v>
      </c>
      <c r="C54" s="17">
        <v>5.3339999999999996</v>
      </c>
      <c r="D54" s="17">
        <v>7.44</v>
      </c>
      <c r="E54" s="17">
        <v>6.12</v>
      </c>
      <c r="F54" s="17">
        <v>5.5330000000000004</v>
      </c>
    </row>
    <row r="55" spans="1:6" ht="16.899999999999999" customHeight="1" x14ac:dyDescent="0.25">
      <c r="A55" s="16" t="s">
        <v>59</v>
      </c>
      <c r="B55" s="17">
        <v>8.2759999999999998</v>
      </c>
      <c r="C55" s="17">
        <v>5.5010000000000003</v>
      </c>
      <c r="D55" s="17">
        <v>6.7240000000000002</v>
      </c>
      <c r="E55" s="17">
        <v>7.3339999999999996</v>
      </c>
      <c r="F55" s="17">
        <v>7.593</v>
      </c>
    </row>
    <row r="56" spans="1:6" ht="16.899999999999999" customHeight="1" x14ac:dyDescent="0.25">
      <c r="A56" s="16" t="s">
        <v>60</v>
      </c>
      <c r="B56" s="17">
        <v>5.7889999999999997</v>
      </c>
      <c r="C56" s="17">
        <v>4.867</v>
      </c>
      <c r="D56" s="17">
        <v>6.6929999999999996</v>
      </c>
      <c r="E56" s="17">
        <v>7.02</v>
      </c>
      <c r="F56" s="17">
        <v>6.9669999999999996</v>
      </c>
    </row>
    <row r="57" spans="1:6" ht="17.100000000000001" customHeight="1" x14ac:dyDescent="0.25">
      <c r="A57" s="16" t="s">
        <v>61</v>
      </c>
      <c r="B57" s="17">
        <v>7.98</v>
      </c>
      <c r="C57" s="17">
        <v>6.8620000000000001</v>
      </c>
      <c r="D57" s="17">
        <v>7.4029999999999996</v>
      </c>
      <c r="E57" s="17">
        <v>7.6040000000000001</v>
      </c>
      <c r="F57" s="17">
        <v>9.14</v>
      </c>
    </row>
    <row r="58" spans="1:6" ht="15.75" x14ac:dyDescent="0.25">
      <c r="A58" s="16" t="s">
        <v>62</v>
      </c>
      <c r="B58" s="17">
        <v>10.185</v>
      </c>
      <c r="C58" s="17">
        <v>6.617</v>
      </c>
      <c r="D58" s="17">
        <v>7.9649999999999999</v>
      </c>
      <c r="E58" s="17">
        <v>8.3230000000000004</v>
      </c>
      <c r="F58" s="17">
        <v>9.6140000000000008</v>
      </c>
    </row>
    <row r="59" spans="1:6" ht="15.75" x14ac:dyDescent="0.25">
      <c r="A59" s="16" t="s">
        <v>63</v>
      </c>
      <c r="B59" s="17">
        <v>10.566000000000001</v>
      </c>
      <c r="C59" s="17">
        <v>7.7060000000000004</v>
      </c>
      <c r="D59" s="17">
        <v>10.19</v>
      </c>
      <c r="E59" s="17">
        <v>9.93</v>
      </c>
      <c r="F59" s="17">
        <v>11.51</v>
      </c>
    </row>
    <row r="60" spans="1:6" ht="16.899999999999999" customHeight="1" x14ac:dyDescent="0.25">
      <c r="A60" s="16" t="s">
        <v>64</v>
      </c>
      <c r="B60" s="17">
        <v>14.031000000000001</v>
      </c>
      <c r="C60" s="17">
        <v>10.766999999999999</v>
      </c>
      <c r="D60" s="17">
        <v>12.317</v>
      </c>
      <c r="E60" s="17">
        <v>11.746</v>
      </c>
      <c r="F60" s="17">
        <v>15.138999999999999</v>
      </c>
    </row>
    <row r="61" spans="1:6" ht="16.899999999999999" customHeight="1" x14ac:dyDescent="0.25">
      <c r="A61" s="16" t="s">
        <v>65</v>
      </c>
      <c r="B61" s="17">
        <v>16.872</v>
      </c>
      <c r="C61" s="17">
        <v>12.08</v>
      </c>
      <c r="D61" s="17">
        <v>14.776</v>
      </c>
      <c r="E61" s="17">
        <v>15.766</v>
      </c>
      <c r="F61" s="17">
        <v>16.658000000000001</v>
      </c>
    </row>
    <row r="62" spans="1:6" ht="15.75" x14ac:dyDescent="0.25">
      <c r="A62" s="16" t="s">
        <v>66</v>
      </c>
      <c r="B62" s="17">
        <v>19.809000000000001</v>
      </c>
      <c r="C62" s="17">
        <v>14.651999999999999</v>
      </c>
      <c r="D62" s="17">
        <v>11.35</v>
      </c>
      <c r="E62" s="17">
        <v>13.808</v>
      </c>
      <c r="F62" s="17">
        <v>18.835999999999999</v>
      </c>
    </row>
    <row r="63" spans="1:6" ht="15.75" x14ac:dyDescent="0.25">
      <c r="A63" s="16" t="s">
        <v>67</v>
      </c>
      <c r="B63" s="17">
        <v>17.093</v>
      </c>
      <c r="C63" s="17">
        <v>16.216999999999999</v>
      </c>
      <c r="D63" s="17">
        <v>24.488</v>
      </c>
      <c r="E63" s="17">
        <v>27.363</v>
      </c>
      <c r="F63" s="17">
        <v>32.622999999999998</v>
      </c>
    </row>
    <row r="64" spans="1:6" ht="15.75" x14ac:dyDescent="0.25">
      <c r="A64" s="16" t="s">
        <v>68</v>
      </c>
      <c r="B64" s="17">
        <v>20.082999999999998</v>
      </c>
      <c r="C64" s="17">
        <v>17.731000000000002</v>
      </c>
      <c r="D64" s="17">
        <v>28.013000000000002</v>
      </c>
      <c r="E64" s="17">
        <v>27.24</v>
      </c>
      <c r="F64" s="17">
        <v>26.189</v>
      </c>
    </row>
    <row r="65" spans="1:6" ht="15.75" x14ac:dyDescent="0.25">
      <c r="A65" s="16" t="s">
        <v>56</v>
      </c>
      <c r="B65" s="17">
        <v>12.94</v>
      </c>
      <c r="C65" s="17">
        <v>9.7850000000000001</v>
      </c>
      <c r="D65" s="17">
        <v>12.221</v>
      </c>
      <c r="E65" s="17">
        <v>12.343</v>
      </c>
      <c r="F65" s="17">
        <v>13.808999999999999</v>
      </c>
    </row>
    <row r="67" spans="1:6" ht="16.899999999999999" customHeight="1" x14ac:dyDescent="0.25">
      <c r="A67" s="19" t="s">
        <v>585</v>
      </c>
      <c r="B67" s="19"/>
      <c r="C67" s="19"/>
      <c r="D67" s="19"/>
      <c r="E67" s="19"/>
      <c r="F67" s="63" t="s">
        <v>598</v>
      </c>
    </row>
    <row r="68" spans="1:6" ht="47.25" x14ac:dyDescent="0.25">
      <c r="A68" s="14" t="s">
        <v>584</v>
      </c>
      <c r="B68" s="15" t="s">
        <v>42</v>
      </c>
      <c r="C68" s="15" t="s">
        <v>43</v>
      </c>
      <c r="D68" s="15" t="s">
        <v>44</v>
      </c>
      <c r="E68" s="15" t="s">
        <v>45</v>
      </c>
      <c r="F68" s="15" t="s">
        <v>514</v>
      </c>
    </row>
    <row r="69" spans="1:6" ht="16.899999999999999" customHeight="1" x14ac:dyDescent="0.25">
      <c r="A69" s="16" t="s">
        <v>69</v>
      </c>
      <c r="B69" s="17">
        <v>10.955</v>
      </c>
      <c r="C69" s="17">
        <v>8.4860000000000007</v>
      </c>
      <c r="D69" s="17">
        <v>11.24</v>
      </c>
      <c r="E69" s="17">
        <v>11.438000000000001</v>
      </c>
      <c r="F69" s="17">
        <v>12.939</v>
      </c>
    </row>
    <row r="70" spans="1:6" ht="16.899999999999999" customHeight="1" x14ac:dyDescent="0.25">
      <c r="A70" s="16" t="s">
        <v>70</v>
      </c>
      <c r="B70" s="17">
        <v>15.138</v>
      </c>
      <c r="C70" s="17">
        <v>11.218</v>
      </c>
      <c r="D70" s="17">
        <v>13.305999999999999</v>
      </c>
      <c r="E70" s="17">
        <v>13.339</v>
      </c>
      <c r="F70" s="17">
        <v>14.759</v>
      </c>
    </row>
    <row r="71" spans="1:6" ht="16.899999999999999" customHeight="1" x14ac:dyDescent="0.25">
      <c r="A71" s="16" t="s">
        <v>71</v>
      </c>
      <c r="B71" s="17">
        <v>14.173999999999999</v>
      </c>
      <c r="C71" s="17">
        <v>10.695</v>
      </c>
      <c r="D71" s="17">
        <v>12.768000000000001</v>
      </c>
      <c r="E71" s="17">
        <v>12.856</v>
      </c>
      <c r="F71" s="17">
        <v>14.246</v>
      </c>
    </row>
    <row r="72" spans="1:6" ht="16.899999999999999" customHeight="1" x14ac:dyDescent="0.25">
      <c r="A72" s="16" t="s">
        <v>56</v>
      </c>
      <c r="B72" s="17">
        <v>12.94</v>
      </c>
      <c r="C72" s="17">
        <v>9.7850000000000001</v>
      </c>
      <c r="D72" s="17">
        <v>12.221</v>
      </c>
      <c r="E72" s="17">
        <v>12.343</v>
      </c>
      <c r="F72" s="17">
        <v>13.808999999999999</v>
      </c>
    </row>
    <row r="73" spans="1:6" ht="16.899999999999999" customHeight="1" x14ac:dyDescent="0.25"/>
    <row r="74" spans="1:6" ht="16.899999999999999" customHeight="1" x14ac:dyDescent="0.25">
      <c r="A74" s="19" t="s">
        <v>531</v>
      </c>
      <c r="B74" s="19"/>
      <c r="C74" s="19"/>
      <c r="D74" s="19"/>
      <c r="E74" s="19"/>
      <c r="F74" s="63" t="s">
        <v>598</v>
      </c>
    </row>
    <row r="75" spans="1:6" ht="47.25" x14ac:dyDescent="0.25">
      <c r="A75" s="14" t="s">
        <v>72</v>
      </c>
      <c r="B75" s="15" t="s">
        <v>42</v>
      </c>
      <c r="C75" s="15" t="s">
        <v>43</v>
      </c>
      <c r="D75" s="15" t="s">
        <v>44</v>
      </c>
      <c r="E75" s="15" t="s">
        <v>45</v>
      </c>
      <c r="F75" s="15" t="s">
        <v>514</v>
      </c>
    </row>
    <row r="76" spans="1:6" ht="17.100000000000001" customHeight="1" x14ac:dyDescent="0.25">
      <c r="A76" s="16" t="s">
        <v>73</v>
      </c>
      <c r="B76" s="17">
        <v>3.5569999999999999</v>
      </c>
      <c r="C76" s="17">
        <v>2.4870000000000001</v>
      </c>
      <c r="D76" s="17">
        <v>3.6230000000000002</v>
      </c>
      <c r="E76" s="17">
        <v>5.0019999999999998</v>
      </c>
      <c r="F76" s="17">
        <v>5.7709999999999999</v>
      </c>
    </row>
    <row r="77" spans="1:6" ht="15.75" x14ac:dyDescent="0.25">
      <c r="A77" s="16" t="s">
        <v>74</v>
      </c>
      <c r="B77" s="17">
        <v>8.3469999999999995</v>
      </c>
      <c r="C77" s="17">
        <v>5.9630000000000001</v>
      </c>
      <c r="D77" s="17">
        <v>6.0730000000000004</v>
      </c>
      <c r="E77" s="17">
        <v>7.4390000000000001</v>
      </c>
      <c r="F77" s="17">
        <v>9.4359999999999999</v>
      </c>
    </row>
    <row r="78" spans="1:6" ht="15.75" x14ac:dyDescent="0.25">
      <c r="A78" s="16" t="s">
        <v>75</v>
      </c>
      <c r="B78" s="17">
        <v>6.1349999999999998</v>
      </c>
      <c r="C78" s="17">
        <v>4.8579999999999997</v>
      </c>
      <c r="D78" s="17">
        <v>4.6180000000000003</v>
      </c>
      <c r="E78" s="17">
        <v>6.5830000000000002</v>
      </c>
      <c r="F78" s="17">
        <v>8.4580000000000002</v>
      </c>
    </row>
    <row r="79" spans="1:6" ht="16.899999999999999" customHeight="1" x14ac:dyDescent="0.25">
      <c r="A79" s="16" t="s">
        <v>76</v>
      </c>
      <c r="B79" s="17">
        <v>13.047000000000001</v>
      </c>
      <c r="C79" s="17">
        <v>11.516</v>
      </c>
      <c r="D79" s="17">
        <v>11.321</v>
      </c>
      <c r="E79" s="17">
        <v>11.73</v>
      </c>
      <c r="F79" s="17">
        <v>13.077</v>
      </c>
    </row>
    <row r="80" spans="1:6" ht="16.899999999999999" customHeight="1" x14ac:dyDescent="0.25">
      <c r="A80" s="16" t="s">
        <v>77</v>
      </c>
      <c r="B80" s="17">
        <v>16.135999999999999</v>
      </c>
      <c r="C80" s="17">
        <v>10.722</v>
      </c>
      <c r="D80" s="17">
        <v>15.688000000000001</v>
      </c>
      <c r="E80" s="17">
        <v>13.673</v>
      </c>
      <c r="F80" s="17">
        <v>14.52</v>
      </c>
    </row>
    <row r="81" spans="1:10" ht="16.899999999999999" customHeight="1" x14ac:dyDescent="0.25">
      <c r="A81" s="16" t="s">
        <v>78</v>
      </c>
      <c r="B81" s="17">
        <v>11.539</v>
      </c>
      <c r="C81" s="17">
        <v>11.97</v>
      </c>
      <c r="D81" s="17">
        <v>13.18</v>
      </c>
      <c r="E81" s="17">
        <v>17.890999999999998</v>
      </c>
      <c r="F81" s="17">
        <v>14.047000000000001</v>
      </c>
    </row>
    <row r="82" spans="1:10" ht="16.899999999999999" customHeight="1" x14ac:dyDescent="0.25">
      <c r="A82" s="16" t="s">
        <v>79</v>
      </c>
      <c r="B82" s="17">
        <v>13.237</v>
      </c>
      <c r="C82" s="17">
        <v>9.9870000000000001</v>
      </c>
      <c r="D82" s="17">
        <v>12.958</v>
      </c>
      <c r="E82" s="17">
        <v>13.039</v>
      </c>
      <c r="F82" s="17">
        <v>14.382999999999999</v>
      </c>
    </row>
    <row r="83" spans="1:10" ht="16.899999999999999" customHeight="1" x14ac:dyDescent="0.25">
      <c r="A83" s="16" t="s">
        <v>80</v>
      </c>
      <c r="B83" s="17">
        <v>13.262</v>
      </c>
      <c r="C83" s="17">
        <v>10.061999999999999</v>
      </c>
      <c r="D83" s="17">
        <v>12.964</v>
      </c>
      <c r="E83" s="17">
        <v>13.112</v>
      </c>
      <c r="F83" s="17">
        <v>14.276999999999999</v>
      </c>
    </row>
    <row r="84" spans="1:10" ht="16.899999999999999" customHeight="1" x14ac:dyDescent="0.25">
      <c r="A84" s="16" t="s">
        <v>56</v>
      </c>
      <c r="B84" s="17">
        <v>12.94</v>
      </c>
      <c r="C84" s="17">
        <v>9.7850000000000001</v>
      </c>
      <c r="D84" s="17">
        <v>12.221</v>
      </c>
      <c r="E84" s="17">
        <v>12.343</v>
      </c>
      <c r="F84" s="17">
        <v>13.808999999999999</v>
      </c>
    </row>
    <row r="85" spans="1:10" ht="17.100000000000001" customHeight="1" x14ac:dyDescent="0.25"/>
    <row r="86" spans="1:10" ht="30.75" customHeight="1" x14ac:dyDescent="0.25">
      <c r="A86" s="19" t="s">
        <v>532</v>
      </c>
      <c r="B86" s="19"/>
      <c r="C86" s="19"/>
      <c r="D86" s="19"/>
      <c r="E86" s="19"/>
      <c r="F86" s="63" t="s">
        <v>598</v>
      </c>
    </row>
    <row r="87" spans="1:10" ht="47.25" x14ac:dyDescent="0.25">
      <c r="A87" s="14" t="s">
        <v>81</v>
      </c>
      <c r="B87" s="15" t="s">
        <v>42</v>
      </c>
      <c r="C87" s="15" t="s">
        <v>43</v>
      </c>
      <c r="D87" s="15" t="s">
        <v>44</v>
      </c>
      <c r="E87" s="15" t="s">
        <v>45</v>
      </c>
      <c r="F87" s="15" t="s">
        <v>514</v>
      </c>
    </row>
    <row r="88" spans="1:10" ht="15.75" x14ac:dyDescent="0.25">
      <c r="A88" s="16" t="s">
        <v>82</v>
      </c>
      <c r="B88" s="17">
        <v>7.335</v>
      </c>
      <c r="C88" s="17">
        <v>6.7549999999999999</v>
      </c>
      <c r="D88" s="17">
        <v>8.2840000000000007</v>
      </c>
      <c r="E88" s="17">
        <v>9.173</v>
      </c>
      <c r="F88" s="17">
        <v>7.5119999999999996</v>
      </c>
    </row>
    <row r="89" spans="1:10" ht="15" customHeight="1" x14ac:dyDescent="0.25">
      <c r="A89" s="16" t="s">
        <v>83</v>
      </c>
      <c r="B89" s="17">
        <v>12.832000000000001</v>
      </c>
      <c r="C89" s="17">
        <v>9.266</v>
      </c>
      <c r="D89" s="17">
        <v>10.048</v>
      </c>
      <c r="E89" s="17">
        <v>11.445</v>
      </c>
      <c r="F89" s="17">
        <v>13.098000000000001</v>
      </c>
    </row>
    <row r="90" spans="1:10" ht="15" customHeight="1" x14ac:dyDescent="0.25">
      <c r="A90" s="16" t="s">
        <v>84</v>
      </c>
      <c r="B90" s="17">
        <v>12.343999999999999</v>
      </c>
      <c r="C90" s="17">
        <v>9.1989999999999998</v>
      </c>
      <c r="D90" s="17">
        <v>11.41</v>
      </c>
      <c r="E90" s="17">
        <v>10.965</v>
      </c>
      <c r="F90" s="17">
        <v>12.929</v>
      </c>
    </row>
    <row r="91" spans="1:10" ht="15" customHeight="1" x14ac:dyDescent="0.25">
      <c r="A91" s="16" t="s">
        <v>85</v>
      </c>
      <c r="B91" s="17">
        <v>12.414999999999999</v>
      </c>
      <c r="C91" s="17">
        <v>8.7270000000000003</v>
      </c>
      <c r="D91" s="17">
        <v>11.686</v>
      </c>
      <c r="E91" s="17">
        <v>11.497999999999999</v>
      </c>
      <c r="F91" s="17">
        <v>11.928000000000001</v>
      </c>
    </row>
    <row r="92" spans="1:10" ht="15" customHeight="1" x14ac:dyDescent="0.25">
      <c r="A92" s="16" t="s">
        <v>86</v>
      </c>
      <c r="B92" s="17">
        <v>14.487</v>
      </c>
      <c r="C92" s="17">
        <v>11.955</v>
      </c>
      <c r="D92" s="17">
        <v>14.776999999999999</v>
      </c>
      <c r="E92" s="17">
        <v>15.311999999999999</v>
      </c>
      <c r="F92" s="17">
        <v>17.283999999999999</v>
      </c>
    </row>
    <row r="93" spans="1:10" ht="15" customHeight="1" x14ac:dyDescent="0.25">
      <c r="A93" s="16" t="s">
        <v>56</v>
      </c>
      <c r="B93" s="17">
        <v>12.94</v>
      </c>
      <c r="C93" s="17">
        <v>9.7850000000000001</v>
      </c>
      <c r="D93" s="17">
        <v>12.221</v>
      </c>
      <c r="E93" s="17">
        <v>12.343</v>
      </c>
      <c r="F93" s="17">
        <v>13.808999999999999</v>
      </c>
    </row>
    <row r="94" spans="1:10" ht="15" customHeight="1" x14ac:dyDescent="0.25"/>
    <row r="95" spans="1:10" ht="17.100000000000001" customHeight="1" x14ac:dyDescent="0.25">
      <c r="A95" s="19" t="s">
        <v>582</v>
      </c>
      <c r="B95" s="19"/>
      <c r="C95" s="19"/>
      <c r="D95" s="19"/>
      <c r="E95" s="19"/>
      <c r="F95" s="19"/>
      <c r="G95" s="19"/>
      <c r="H95" s="19"/>
      <c r="I95" s="19"/>
      <c r="J95" s="63" t="s">
        <v>598</v>
      </c>
    </row>
    <row r="96" spans="1:10" ht="18.75" x14ac:dyDescent="0.25">
      <c r="A96" s="11" t="s">
        <v>599</v>
      </c>
      <c r="B96" s="24"/>
      <c r="C96" s="24"/>
      <c r="D96" s="24"/>
      <c r="E96" s="24"/>
      <c r="F96" s="24"/>
      <c r="G96" s="24"/>
      <c r="H96" s="24"/>
      <c r="I96" s="24"/>
    </row>
    <row r="97" spans="1:11" ht="47.25" x14ac:dyDescent="0.25">
      <c r="A97" s="14" t="s">
        <v>87</v>
      </c>
      <c r="B97" s="15" t="s">
        <v>88</v>
      </c>
      <c r="C97" s="15" t="s">
        <v>89</v>
      </c>
      <c r="D97" s="15" t="s">
        <v>90</v>
      </c>
      <c r="E97" s="15" t="s">
        <v>91</v>
      </c>
      <c r="F97" s="15" t="s">
        <v>92</v>
      </c>
      <c r="G97" s="15" t="s">
        <v>534</v>
      </c>
      <c r="H97" s="15" t="s">
        <v>535</v>
      </c>
      <c r="I97" s="15" t="s">
        <v>536</v>
      </c>
      <c r="J97" s="60" t="s">
        <v>583</v>
      </c>
    </row>
    <row r="98" spans="1:11" ht="15.75" x14ac:dyDescent="0.25">
      <c r="A98" s="16" t="s">
        <v>93</v>
      </c>
      <c r="B98" s="17">
        <v>11.666</v>
      </c>
      <c r="C98" s="17">
        <v>12.454000000000001</v>
      </c>
      <c r="D98" s="17">
        <v>13.018000000000001</v>
      </c>
      <c r="E98" s="17">
        <v>12.6</v>
      </c>
      <c r="F98" s="17">
        <v>12.9</v>
      </c>
      <c r="G98" s="17">
        <v>9.7850000000000001</v>
      </c>
      <c r="H98" s="17">
        <v>12.221</v>
      </c>
      <c r="I98" s="17">
        <v>12.343</v>
      </c>
      <c r="J98" s="17">
        <v>13.808999999999999</v>
      </c>
    </row>
    <row r="99" spans="1:11" ht="15" customHeight="1" x14ac:dyDescent="0.25">
      <c r="A99" s="16" t="s">
        <v>94</v>
      </c>
      <c r="B99" s="25">
        <v>7.2</v>
      </c>
      <c r="C99" s="25">
        <v>7</v>
      </c>
      <c r="D99" s="25">
        <v>6.9</v>
      </c>
      <c r="E99" s="25">
        <v>7</v>
      </c>
      <c r="F99" s="25">
        <v>7.4</v>
      </c>
      <c r="G99" s="25">
        <v>6.1</v>
      </c>
      <c r="H99" s="25">
        <v>7.9</v>
      </c>
      <c r="I99" s="25">
        <v>8.1</v>
      </c>
      <c r="J99" s="25" t="s">
        <v>95</v>
      </c>
    </row>
    <row r="100" spans="1:11" ht="15" customHeight="1" x14ac:dyDescent="0.25">
      <c r="A100" s="16" t="s">
        <v>96</v>
      </c>
      <c r="B100" s="25">
        <v>7.2</v>
      </c>
      <c r="C100" s="25">
        <v>7.4</v>
      </c>
      <c r="D100" s="25">
        <v>7.6</v>
      </c>
      <c r="E100" s="25">
        <v>7.6</v>
      </c>
      <c r="F100" s="25">
        <v>8.1</v>
      </c>
      <c r="G100" s="25">
        <v>5.3</v>
      </c>
      <c r="H100" s="25">
        <v>7.3</v>
      </c>
      <c r="I100" s="25">
        <v>8.1</v>
      </c>
      <c r="J100" s="25">
        <v>8.1999999999999993</v>
      </c>
    </row>
    <row r="101" spans="1:11" ht="15" customHeight="1" x14ac:dyDescent="0.25">
      <c r="A101" s="16" t="s">
        <v>97</v>
      </c>
      <c r="B101" s="25">
        <v>8.1</v>
      </c>
      <c r="C101" s="25">
        <v>7.8</v>
      </c>
      <c r="D101" s="25">
        <v>8</v>
      </c>
      <c r="E101" s="25">
        <v>7.9</v>
      </c>
      <c r="F101" s="25">
        <v>6.9</v>
      </c>
      <c r="G101" s="25">
        <v>5.0999999999999996</v>
      </c>
      <c r="H101" s="25">
        <v>7.6</v>
      </c>
      <c r="I101" s="25">
        <v>8</v>
      </c>
      <c r="J101" s="25" t="s">
        <v>95</v>
      </c>
    </row>
    <row r="102" spans="1:11" ht="15" customHeight="1" x14ac:dyDescent="0.25">
      <c r="A102" s="16" t="s">
        <v>98</v>
      </c>
      <c r="B102" s="25">
        <v>10.199999999999999</v>
      </c>
      <c r="C102" s="25">
        <v>10.4</v>
      </c>
      <c r="D102" s="25">
        <v>10.1</v>
      </c>
      <c r="E102" s="25">
        <v>10</v>
      </c>
      <c r="F102" s="25">
        <v>10.1</v>
      </c>
      <c r="G102" s="25">
        <v>7.5</v>
      </c>
      <c r="H102" s="25" t="s">
        <v>95</v>
      </c>
      <c r="I102" s="25" t="s">
        <v>95</v>
      </c>
      <c r="J102" s="25" t="s">
        <v>95</v>
      </c>
    </row>
    <row r="103" spans="1:11" ht="15.75" x14ac:dyDescent="0.25">
      <c r="A103" s="16" t="s">
        <v>99</v>
      </c>
      <c r="B103" s="25">
        <v>13.9</v>
      </c>
      <c r="C103" s="25">
        <v>15</v>
      </c>
      <c r="D103" s="25">
        <v>14.9</v>
      </c>
      <c r="E103" s="25">
        <v>13.9</v>
      </c>
      <c r="F103" s="25">
        <v>14.2</v>
      </c>
      <c r="G103" s="25">
        <v>5</v>
      </c>
      <c r="H103" s="25">
        <v>11.4</v>
      </c>
      <c r="I103" s="25">
        <v>8.8000000000000007</v>
      </c>
      <c r="J103" s="25" t="s">
        <v>95</v>
      </c>
    </row>
    <row r="104" spans="1:11" ht="18.95" customHeight="1" x14ac:dyDescent="0.25">
      <c r="A104" s="26"/>
      <c r="B104" s="25"/>
      <c r="C104" s="25"/>
      <c r="D104" s="25"/>
      <c r="E104" s="25"/>
      <c r="F104" s="25"/>
      <c r="G104" s="25"/>
      <c r="H104" s="25"/>
      <c r="I104" s="25"/>
      <c r="J104" s="25"/>
    </row>
    <row r="105" spans="1:11" ht="18.75" x14ac:dyDescent="0.25">
      <c r="A105" s="19" t="s">
        <v>510</v>
      </c>
      <c r="B105" s="19"/>
      <c r="C105" s="19"/>
      <c r="D105" s="19"/>
      <c r="E105" s="19"/>
      <c r="F105" s="19"/>
      <c r="G105" s="19"/>
      <c r="H105" s="19"/>
      <c r="I105" s="19"/>
    </row>
    <row r="106" spans="1:11" ht="17.100000000000001" customHeight="1" x14ac:dyDescent="0.25">
      <c r="A106" s="11" t="s">
        <v>600</v>
      </c>
      <c r="B106" s="24"/>
      <c r="C106" s="24"/>
      <c r="D106" s="24"/>
      <c r="E106" s="24"/>
      <c r="F106" s="24"/>
      <c r="G106" s="24"/>
      <c r="H106" s="24"/>
      <c r="I106" s="24"/>
      <c r="K106" s="63" t="s">
        <v>598</v>
      </c>
    </row>
    <row r="107" spans="1:11" ht="63" x14ac:dyDescent="0.25">
      <c r="A107" s="14" t="s">
        <v>87</v>
      </c>
      <c r="B107" s="15" t="s">
        <v>100</v>
      </c>
      <c r="C107" s="15" t="s">
        <v>101</v>
      </c>
      <c r="D107" s="15" t="s">
        <v>102</v>
      </c>
      <c r="E107" s="15" t="s">
        <v>103</v>
      </c>
      <c r="F107" s="15" t="s">
        <v>104</v>
      </c>
      <c r="G107" s="15" t="s">
        <v>105</v>
      </c>
      <c r="H107" s="15" t="s">
        <v>106</v>
      </c>
      <c r="I107" s="15" t="s">
        <v>107</v>
      </c>
      <c r="J107" s="15" t="s">
        <v>509</v>
      </c>
      <c r="K107" s="15" t="s">
        <v>581</v>
      </c>
    </row>
    <row r="108" spans="1:11" ht="17.100000000000001" customHeight="1" x14ac:dyDescent="0.25">
      <c r="A108" s="16" t="s">
        <v>108</v>
      </c>
      <c r="B108" s="25">
        <v>6.9</v>
      </c>
      <c r="C108" s="25">
        <v>6.3</v>
      </c>
      <c r="D108" s="25" t="s">
        <v>95</v>
      </c>
      <c r="E108" s="25">
        <v>6.6</v>
      </c>
      <c r="F108" s="25">
        <v>5.9</v>
      </c>
      <c r="G108" s="25">
        <v>5.8</v>
      </c>
      <c r="H108" s="25" t="s">
        <v>95</v>
      </c>
      <c r="I108" s="25" t="s">
        <v>95</v>
      </c>
      <c r="J108" s="25">
        <v>7.8</v>
      </c>
      <c r="K108" s="25" t="s">
        <v>95</v>
      </c>
    </row>
    <row r="109" spans="1:11" ht="17.100000000000001" customHeight="1" x14ac:dyDescent="0.25">
      <c r="A109" s="16" t="s">
        <v>109</v>
      </c>
      <c r="B109" s="25">
        <v>8.6999999999999993</v>
      </c>
      <c r="C109" s="25">
        <v>8.5</v>
      </c>
      <c r="D109" s="25" t="s">
        <v>95</v>
      </c>
      <c r="E109" s="25">
        <v>8.5</v>
      </c>
      <c r="F109" s="25">
        <v>8.4</v>
      </c>
      <c r="G109" s="25">
        <v>8</v>
      </c>
      <c r="H109" s="25" t="s">
        <v>95</v>
      </c>
      <c r="I109" s="25" t="s">
        <v>95</v>
      </c>
      <c r="J109" s="25">
        <v>10.6</v>
      </c>
      <c r="K109" s="25" t="s">
        <v>95</v>
      </c>
    </row>
    <row r="110" spans="1:11" ht="17.100000000000001" customHeight="1" x14ac:dyDescent="0.25">
      <c r="A110" s="16" t="s">
        <v>110</v>
      </c>
      <c r="B110" s="25">
        <v>5.8</v>
      </c>
      <c r="C110" s="25">
        <v>5.2</v>
      </c>
      <c r="D110" s="25" t="s">
        <v>95</v>
      </c>
      <c r="E110" s="25">
        <v>5.6</v>
      </c>
      <c r="F110" s="25">
        <v>4.4000000000000004</v>
      </c>
      <c r="G110" s="25">
        <v>4.3</v>
      </c>
      <c r="H110" s="25" t="s">
        <v>95</v>
      </c>
      <c r="I110" s="25" t="s">
        <v>95</v>
      </c>
      <c r="J110" s="25">
        <v>5.8</v>
      </c>
      <c r="K110" s="25" t="s">
        <v>95</v>
      </c>
    </row>
    <row r="111" spans="1:11" ht="17.100000000000001" customHeight="1" x14ac:dyDescent="0.25">
      <c r="A111" s="16" t="s">
        <v>111</v>
      </c>
      <c r="B111" s="17">
        <v>10.194000000000001</v>
      </c>
      <c r="C111" s="17">
        <v>11.718</v>
      </c>
      <c r="D111" s="17">
        <v>11.619</v>
      </c>
      <c r="E111" s="17">
        <v>12.121</v>
      </c>
      <c r="F111" s="17">
        <v>11.775</v>
      </c>
      <c r="G111" s="17">
        <v>12</v>
      </c>
      <c r="H111" s="17">
        <v>9</v>
      </c>
      <c r="I111" s="17">
        <v>11.074</v>
      </c>
      <c r="J111" s="17">
        <v>11.314</v>
      </c>
      <c r="K111" s="17">
        <v>11.314</v>
      </c>
    </row>
    <row r="112" spans="1:11" ht="17.100000000000001" customHeight="1" x14ac:dyDescent="0.25"/>
    <row r="117" ht="45" customHeight="1" x14ac:dyDescent="0.25"/>
    <row r="118" ht="17.100000000000001" customHeight="1" x14ac:dyDescent="0.25"/>
    <row r="119" ht="17.100000000000001" customHeight="1" x14ac:dyDescent="0.25"/>
    <row r="120" ht="17.100000000000001" customHeight="1" x14ac:dyDescent="0.25"/>
    <row r="121" ht="17.100000000000001" customHeight="1" x14ac:dyDescent="0.25"/>
    <row r="122" ht="17.100000000000001" customHeight="1" x14ac:dyDescent="0.25"/>
    <row r="123" ht="17.100000000000001" customHeight="1" x14ac:dyDescent="0.25"/>
    <row r="124" ht="258" customHeight="1" x14ac:dyDescent="0.25"/>
    <row r="125" ht="17.100000000000001" customHeight="1" x14ac:dyDescent="0.25"/>
    <row r="126" ht="17.100000000000001" customHeight="1" x14ac:dyDescent="0.25"/>
    <row r="128" ht="63.95" customHeight="1" x14ac:dyDescent="0.25"/>
    <row r="129" ht="18.95" customHeight="1" x14ac:dyDescent="0.25"/>
    <row r="130" ht="18.95" customHeight="1" x14ac:dyDescent="0.25"/>
    <row r="131" ht="17.100000000000001" customHeight="1" x14ac:dyDescent="0.25"/>
    <row r="132" ht="17.100000000000001" customHeight="1" x14ac:dyDescent="0.25"/>
    <row r="133" ht="17.100000000000001" customHeight="1" x14ac:dyDescent="0.25"/>
    <row r="134" ht="17.100000000000001" customHeight="1" x14ac:dyDescent="0.25"/>
    <row r="135" ht="17.100000000000001" customHeight="1" x14ac:dyDescent="0.25"/>
    <row r="136" ht="17.100000000000001" customHeight="1" x14ac:dyDescent="0.25"/>
  </sheetData>
  <hyperlinks>
    <hyperlink ref="G1" location="Contents!A1" display="Back to contents" xr:uid="{00000000-0004-0000-0200-000000000000}"/>
    <hyperlink ref="A5" location="'1.1'!A15" display="'1.1'!A15" xr:uid="{C04455B8-9CCA-4503-9B3E-4C9886EC991F}"/>
    <hyperlink ref="A6" location="'1.1'!A40" display="'1.1'!A40" xr:uid="{00F3CC31-4600-4717-BDE5-EA729BB84C23}"/>
    <hyperlink ref="A7" location="'1.1'!A54" display="'1.1'!A54" xr:uid="{B60439AE-AEAD-40EC-9390-AAE755658F93}"/>
    <hyperlink ref="A8" location="'1.1'!A69" display="'1.1'!A69" xr:uid="{35FF61D6-84F0-407E-A869-F2223CE2C9D2}"/>
    <hyperlink ref="A9" location="'1.1'!A76" display="'1.1'!A76" xr:uid="{D2B155BF-01C2-435C-B64F-39F784AE7558}"/>
    <hyperlink ref="A10" location="'1.1'!A88" display="'1.1'!A88" xr:uid="{0903EA5B-68FA-4FA6-BF9D-6EC755B58100}"/>
    <hyperlink ref="A11" location="'1.1'!A97" display="'1.1'!A97" xr:uid="{71B17A10-4FCC-47A5-823B-297B94FB5E4D}"/>
    <hyperlink ref="A12" location="'1.1'!A107" display="'1.1'!A107" xr:uid="{B6A85329-2D4C-4D34-B0AE-B49FCAD2F5D7}"/>
    <hyperlink ref="H1" location="Notes!A1" display="Notes" xr:uid="{B11674B0-62FA-4989-A476-FCF00704503D}"/>
    <hyperlink ref="F52" location="'1.1'!A1" display="Return to top of sheet" xr:uid="{02A65640-A3BB-4A4A-886C-E13061DEE6AB}"/>
    <hyperlink ref="F38" location="'1.1'!A1" display="Return to top of sheet" xr:uid="{6447D412-C9DD-4A1B-A164-489E906B540A}"/>
    <hyperlink ref="F67" location="'1.1'!A1" display="Return to top of sheet" xr:uid="{61798B1E-3DE0-430F-A348-64B264F64BD3}"/>
    <hyperlink ref="F74" location="'1.1'!A1" display="Return to top of sheet" xr:uid="{3AC24229-1CB7-400A-B528-6EC1FEE8799A}"/>
    <hyperlink ref="F86" location="'1.1'!A1" display="Return to top of sheet" xr:uid="{91FDF183-B75A-4EF7-A726-B01EA1436604}"/>
    <hyperlink ref="J95" location="'1.1'!A1" display="Return to top of sheet" xr:uid="{6D9E0F41-BF84-42FC-B320-D7CEFEF70397}"/>
    <hyperlink ref="K106" location="'1.1'!A1" display="Return to top of sheet" xr:uid="{3708F40E-3ED1-4FDF-88BC-F0B77FADC1BF}"/>
    <hyperlink ref="A2" r:id="rId1" xr:uid="{72F59A5B-0037-49E9-8040-011B41BFF0CB}"/>
  </hyperlinks>
  <pageMargins left="0.7" right="0.7" top="0.3" bottom="0.3" header="0.3" footer="0.3"/>
  <pageSetup paperSize="75" scale="97" orientation="landscape" horizontalDpi="300" verticalDpi="300"/>
  <headerFooter differentFirst="1"/>
  <tableParts count="8">
    <tablePart r:id="rId2"/>
    <tablePart r:id="rId3"/>
    <tablePart r:id="rId4"/>
    <tablePart r:id="rId5"/>
    <tablePart r:id="rId6"/>
    <tablePart r:id="rId7"/>
    <tablePart r:id="rId8"/>
    <tablePart r:id="rId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237"/>
  <sheetViews>
    <sheetView zoomScaleNormal="100" zoomScalePageLayoutView="60" workbookViewId="0"/>
  </sheetViews>
  <sheetFormatPr defaultColWidth="8.7109375" defaultRowHeight="14.25" x14ac:dyDescent="0.2"/>
  <cols>
    <col min="1" max="1" width="31.7109375" style="2" customWidth="1"/>
    <col min="2" max="3" width="18.85546875" style="2" customWidth="1"/>
    <col min="4" max="4" width="18.7109375" style="2" customWidth="1"/>
    <col min="5" max="5" width="18.42578125" style="2" customWidth="1"/>
    <col min="6" max="6" width="19" style="2" customWidth="1"/>
    <col min="7" max="7" width="17.85546875" style="2" customWidth="1"/>
    <col min="8" max="8" width="18.5703125" style="2" customWidth="1"/>
    <col min="9" max="9" width="17.85546875" style="2" customWidth="1"/>
    <col min="10" max="10" width="18.140625" style="2" customWidth="1"/>
    <col min="11" max="11" width="8.28515625" style="2" customWidth="1"/>
    <col min="12" max="16384" width="8.7109375" style="2"/>
  </cols>
  <sheetData>
    <row r="1" spans="1:14" customFormat="1" ht="20.25" x14ac:dyDescent="0.3">
      <c r="A1" s="3" t="str">
        <f>'Contents'!A13</f>
        <v>1.2 Further information relating to working days lost.</v>
      </c>
      <c r="B1" s="2"/>
      <c r="C1" s="2"/>
      <c r="D1" s="9" t="s">
        <v>4</v>
      </c>
      <c r="E1" s="62" t="s">
        <v>3</v>
      </c>
      <c r="F1" s="2"/>
      <c r="G1" s="2"/>
      <c r="H1" s="2"/>
      <c r="I1" s="2"/>
      <c r="J1" s="2"/>
    </row>
    <row r="2" spans="1:14" customFormat="1" ht="15.75" x14ac:dyDescent="0.25">
      <c r="A2" s="65" t="s">
        <v>625</v>
      </c>
      <c r="B2" s="2"/>
      <c r="C2" s="9"/>
      <c r="D2" s="62"/>
      <c r="E2" s="2"/>
      <c r="F2" s="2"/>
      <c r="G2" s="2"/>
      <c r="H2" s="2"/>
      <c r="I2" s="2"/>
      <c r="J2" s="2"/>
    </row>
    <row r="3" spans="1:14" ht="15.75" x14ac:dyDescent="0.25">
      <c r="A3" s="11" t="s">
        <v>223</v>
      </c>
    </row>
    <row r="4" spans="1:14" ht="15" x14ac:dyDescent="0.25">
      <c r="A4"/>
      <c r="B4"/>
      <c r="C4"/>
      <c r="D4"/>
      <c r="E4"/>
      <c r="F4"/>
      <c r="G4"/>
      <c r="H4"/>
      <c r="I4"/>
      <c r="J4"/>
      <c r="K4"/>
      <c r="L4"/>
      <c r="M4"/>
      <c r="N4"/>
    </row>
    <row r="5" spans="1:14" customFormat="1" ht="15.75" x14ac:dyDescent="0.25">
      <c r="A5" s="53" t="str">
        <f>A16</f>
        <v>Table 1.2.1: Working Days Lost per Staff Year by Department by Grade Level [note 4]</v>
      </c>
    </row>
    <row r="6" spans="1:14" customFormat="1" ht="15.75" x14ac:dyDescent="0.25">
      <c r="A6" s="53" t="str">
        <f>A31</f>
        <v>Table 1.2.2: Working Days Lost by Occupational Grouping (with more than 200 staff)</v>
      </c>
    </row>
    <row r="7" spans="1:14" customFormat="1" ht="15.75" x14ac:dyDescent="0.25">
      <c r="A7" s="53" t="str">
        <f>A46</f>
        <v>Table 1.2.3: Certification by Department [note 4]</v>
      </c>
    </row>
    <row r="8" spans="1:14" customFormat="1" ht="16.899999999999999" customHeight="1" x14ac:dyDescent="0.25">
      <c r="A8" s="53" t="str">
        <f>A60</f>
        <v xml:space="preserve">Table 1.2.4: Certification by Grade Level </v>
      </c>
    </row>
    <row r="9" spans="1:14" customFormat="1" ht="16.899999999999999" customHeight="1" x14ac:dyDescent="0.25">
      <c r="A9" s="53" t="str">
        <f>A75</f>
        <v xml:space="preserve">Table 1.2.5: Certification by Sex </v>
      </c>
    </row>
    <row r="10" spans="1:14" customFormat="1" ht="16.899999999999999" customHeight="1" x14ac:dyDescent="0.25">
      <c r="A10" s="53" t="str">
        <f>A81</f>
        <v xml:space="preserve">Table 1.2.6: Certification by Age Group </v>
      </c>
    </row>
    <row r="11" spans="1:14" customFormat="1" ht="16.899999999999999" customHeight="1" x14ac:dyDescent="0.25">
      <c r="A11" s="53" t="str">
        <f>A90</f>
        <v>Table 1.2.7: Percentage of Available Working Days Lost by Department [note 4]</v>
      </c>
    </row>
    <row r="12" spans="1:14" customFormat="1" ht="16.899999999999999" customHeight="1" x14ac:dyDescent="0.25">
      <c r="A12" s="53" t="str">
        <f>A104</f>
        <v>Table 1.2.8: Percentage of Available Working Days Lost by Grade Level</v>
      </c>
    </row>
    <row r="13" spans="1:14" customFormat="1" ht="16.899999999999999" customHeight="1" x14ac:dyDescent="0.25">
      <c r="A13" s="53" t="str">
        <f>A119</f>
        <v>Table 1.2.9: Percentage of Available Working Days Lost by Sex</v>
      </c>
    </row>
    <row r="14" spans="1:14" customFormat="1" ht="16.899999999999999" customHeight="1" x14ac:dyDescent="0.25">
      <c r="A14" s="53" t="str">
        <f>A125</f>
        <v>Table 1.2.10: Percentage of Available Working Days Lost by Age Group</v>
      </c>
    </row>
    <row r="15" spans="1:14" customFormat="1" ht="16.899999999999999" customHeight="1" x14ac:dyDescent="0.25">
      <c r="A15" s="55"/>
      <c r="B15" s="2"/>
      <c r="C15" s="2"/>
      <c r="D15" s="2"/>
      <c r="E15" s="2"/>
      <c r="F15" s="2"/>
      <c r="G15" s="2"/>
      <c r="H15" s="2"/>
      <c r="I15" s="2"/>
      <c r="J15" s="2"/>
      <c r="K15" s="2"/>
      <c r="L15" s="2"/>
      <c r="M15" s="2"/>
      <c r="N15" s="2"/>
    </row>
    <row r="16" spans="1:14" customFormat="1" ht="16.899999999999999" customHeight="1" x14ac:dyDescent="0.3">
      <c r="A16" s="35" t="s">
        <v>631</v>
      </c>
      <c r="B16" s="35"/>
      <c r="C16" s="35"/>
      <c r="D16" s="35"/>
      <c r="E16" s="35"/>
      <c r="F16" s="35"/>
      <c r="G16" s="35"/>
      <c r="H16" s="35"/>
      <c r="I16" s="35"/>
      <c r="J16" s="63"/>
    </row>
    <row r="17" spans="1:10" customFormat="1" ht="16.899999999999999" customHeight="1" x14ac:dyDescent="0.3">
      <c r="A17" s="11" t="s">
        <v>224</v>
      </c>
      <c r="B17" s="35"/>
      <c r="C17" s="35"/>
      <c r="D17" s="35"/>
      <c r="E17" s="35"/>
      <c r="F17" s="35"/>
      <c r="G17" s="35"/>
      <c r="H17" s="35"/>
      <c r="I17" s="35"/>
      <c r="J17" s="35"/>
    </row>
    <row r="18" spans="1:10" customFormat="1" ht="63" x14ac:dyDescent="0.25">
      <c r="A18" s="14" t="s">
        <v>41</v>
      </c>
      <c r="B18" s="15" t="s">
        <v>225</v>
      </c>
      <c r="C18" s="15" t="s">
        <v>226</v>
      </c>
      <c r="D18" s="15" t="s">
        <v>227</v>
      </c>
      <c r="E18" s="15" t="s">
        <v>228</v>
      </c>
      <c r="F18" s="15" t="s">
        <v>229</v>
      </c>
      <c r="G18" s="15" t="s">
        <v>230</v>
      </c>
      <c r="H18" s="15" t="s">
        <v>231</v>
      </c>
      <c r="I18" s="15" t="s">
        <v>232</v>
      </c>
      <c r="J18" s="15" t="s">
        <v>233</v>
      </c>
    </row>
    <row r="19" spans="1:10" customFormat="1" ht="16.899999999999999" customHeight="1" x14ac:dyDescent="0.25">
      <c r="A19" s="16" t="s">
        <v>46</v>
      </c>
      <c r="B19" s="48">
        <v>7.4420000000000002</v>
      </c>
      <c r="C19" s="48">
        <v>10.497</v>
      </c>
      <c r="D19" s="48">
        <v>10.742000000000001</v>
      </c>
      <c r="E19" s="48">
        <v>13.2</v>
      </c>
      <c r="F19" s="48">
        <v>11.94</v>
      </c>
      <c r="G19" s="48">
        <v>18.542000000000002</v>
      </c>
      <c r="H19" s="48">
        <v>12.315</v>
      </c>
      <c r="I19" s="48">
        <v>22.702999999999999</v>
      </c>
      <c r="J19" s="25" t="s">
        <v>596</v>
      </c>
    </row>
    <row r="20" spans="1:10" customFormat="1" ht="17.100000000000001" customHeight="1" x14ac:dyDescent="0.25">
      <c r="A20" s="16" t="s">
        <v>47</v>
      </c>
      <c r="B20" s="36">
        <v>7.9109999999999996</v>
      </c>
      <c r="C20" s="36">
        <v>8.7260000000000009</v>
      </c>
      <c r="D20" s="36">
        <v>9.5530000000000008</v>
      </c>
      <c r="E20" s="36">
        <v>11.574999999999999</v>
      </c>
      <c r="F20" s="36">
        <v>14.381</v>
      </c>
      <c r="G20" s="36">
        <v>17.902000000000001</v>
      </c>
      <c r="H20" s="36">
        <v>21.109000000000002</v>
      </c>
      <c r="I20" s="17">
        <v>10.3</v>
      </c>
      <c r="J20" s="25" t="s">
        <v>596</v>
      </c>
    </row>
    <row r="21" spans="1:10" customFormat="1" ht="15.75" x14ac:dyDescent="0.25">
      <c r="A21" s="16" t="s">
        <v>48</v>
      </c>
      <c r="B21" s="36">
        <v>7.5750000000000002</v>
      </c>
      <c r="C21" s="36">
        <v>9.19</v>
      </c>
      <c r="D21" s="36">
        <v>10.191000000000001</v>
      </c>
      <c r="E21" s="36">
        <v>15.271000000000001</v>
      </c>
      <c r="F21" s="36">
        <v>9.0280000000000005</v>
      </c>
      <c r="G21" s="36">
        <v>13.834</v>
      </c>
      <c r="H21" s="36">
        <v>13.581</v>
      </c>
      <c r="I21" s="25" t="s">
        <v>596</v>
      </c>
      <c r="J21" s="25" t="s">
        <v>596</v>
      </c>
    </row>
    <row r="22" spans="1:10" customFormat="1" ht="15.75" x14ac:dyDescent="0.25">
      <c r="A22" s="16" t="s">
        <v>49</v>
      </c>
      <c r="B22" s="36">
        <v>8.2850000000000001</v>
      </c>
      <c r="C22" s="36">
        <v>11.03</v>
      </c>
      <c r="D22" s="36">
        <v>6.149</v>
      </c>
      <c r="E22" s="36">
        <v>9.5980000000000008</v>
      </c>
      <c r="F22" s="36">
        <v>17.135999999999999</v>
      </c>
      <c r="G22" s="36">
        <v>14.919</v>
      </c>
      <c r="H22" s="36">
        <v>30.088999999999999</v>
      </c>
      <c r="I22" s="30" t="s">
        <v>596</v>
      </c>
      <c r="J22" s="25" t="s">
        <v>596</v>
      </c>
    </row>
    <row r="23" spans="1:10" customFormat="1" ht="16.899999999999999" customHeight="1" x14ac:dyDescent="0.25">
      <c r="A23" s="16" t="s">
        <v>50</v>
      </c>
      <c r="B23" s="36">
        <v>7.3609999999999998</v>
      </c>
      <c r="C23" s="36">
        <v>9.7319999999999993</v>
      </c>
      <c r="D23" s="36">
        <v>9.2810000000000006</v>
      </c>
      <c r="E23" s="36">
        <v>7.7530000000000001</v>
      </c>
      <c r="F23" s="36">
        <v>10.426</v>
      </c>
      <c r="G23" s="36">
        <v>13.500999999999999</v>
      </c>
      <c r="H23" s="36">
        <v>12.794</v>
      </c>
      <c r="I23" s="17">
        <v>12.757</v>
      </c>
      <c r="J23" s="25" t="s">
        <v>596</v>
      </c>
    </row>
    <row r="24" spans="1:10" customFormat="1" ht="16.899999999999999" customHeight="1" x14ac:dyDescent="0.25">
      <c r="A24" s="16" t="s">
        <v>51</v>
      </c>
      <c r="B24" s="36">
        <v>5.2610000000000001</v>
      </c>
      <c r="C24" s="36">
        <v>9.5619999999999994</v>
      </c>
      <c r="D24" s="36">
        <v>9.2189999999999994</v>
      </c>
      <c r="E24" s="36">
        <v>16.239000000000001</v>
      </c>
      <c r="F24" s="36">
        <v>16.757999999999999</v>
      </c>
      <c r="G24" s="36">
        <v>1.3560000000000001</v>
      </c>
      <c r="H24" s="36">
        <v>34.247999999999998</v>
      </c>
      <c r="I24" s="25" t="s">
        <v>596</v>
      </c>
      <c r="J24" s="25" t="s">
        <v>596</v>
      </c>
    </row>
    <row r="25" spans="1:10" customFormat="1" ht="16.899999999999999" customHeight="1" x14ac:dyDescent="0.25">
      <c r="A25" s="16" t="s">
        <v>52</v>
      </c>
      <c r="B25" s="36">
        <v>4.3719999999999999</v>
      </c>
      <c r="C25" s="36">
        <v>6.2</v>
      </c>
      <c r="D25" s="36">
        <v>7.0759999999999996</v>
      </c>
      <c r="E25" s="36">
        <v>8.26</v>
      </c>
      <c r="F25" s="36">
        <v>23.495000000000001</v>
      </c>
      <c r="G25" s="36">
        <v>16.082000000000001</v>
      </c>
      <c r="H25" s="36">
        <v>20.937999999999999</v>
      </c>
      <c r="I25" s="17">
        <v>38.159999999999997</v>
      </c>
      <c r="J25" s="25" t="s">
        <v>596</v>
      </c>
    </row>
    <row r="26" spans="1:10" customFormat="1" ht="16.899999999999999" customHeight="1" x14ac:dyDescent="0.25">
      <c r="A26" s="16" t="s">
        <v>53</v>
      </c>
      <c r="B26" s="36">
        <v>3.8140000000000001</v>
      </c>
      <c r="C26" s="36">
        <v>5.5179999999999998</v>
      </c>
      <c r="D26" s="36">
        <v>11.07</v>
      </c>
      <c r="E26" s="36">
        <v>15.345000000000001</v>
      </c>
      <c r="F26" s="36">
        <v>18.798999999999999</v>
      </c>
      <c r="G26" s="36">
        <v>17.384</v>
      </c>
      <c r="H26" s="36">
        <v>31.736999999999998</v>
      </c>
      <c r="I26" s="17">
        <v>24.768000000000001</v>
      </c>
      <c r="J26" s="17">
        <v>26.189</v>
      </c>
    </row>
    <row r="27" spans="1:10" customFormat="1" ht="16.899999999999999" customHeight="1" x14ac:dyDescent="0.25">
      <c r="A27" s="16" t="s">
        <v>54</v>
      </c>
      <c r="B27" s="36">
        <v>9.5640000000000001</v>
      </c>
      <c r="C27" s="36">
        <v>7.5030000000000001</v>
      </c>
      <c r="D27" s="36">
        <v>12.119</v>
      </c>
      <c r="E27" s="36">
        <v>11.241</v>
      </c>
      <c r="F27" s="36">
        <v>10.504</v>
      </c>
      <c r="G27" s="36">
        <v>12.061</v>
      </c>
      <c r="H27" s="36">
        <v>7.2670000000000003</v>
      </c>
      <c r="I27" s="25" t="s">
        <v>596</v>
      </c>
      <c r="J27" s="25" t="s">
        <v>596</v>
      </c>
    </row>
    <row r="28" spans="1:10" customFormat="1" ht="16.899999999999999" customHeight="1" x14ac:dyDescent="0.25">
      <c r="A28" s="16" t="s">
        <v>55</v>
      </c>
      <c r="B28" s="36">
        <v>8.5129999999999999</v>
      </c>
      <c r="C28" s="36">
        <v>19.591000000000001</v>
      </c>
      <c r="D28" s="36">
        <v>7.3170000000000002</v>
      </c>
      <c r="E28" s="36">
        <v>11.78</v>
      </c>
      <c r="F28" s="36">
        <v>20.47</v>
      </c>
      <c r="G28" s="36">
        <v>14.406000000000001</v>
      </c>
      <c r="H28" s="36">
        <v>19.969000000000001</v>
      </c>
      <c r="I28" s="25" t="s">
        <v>596</v>
      </c>
      <c r="J28" s="25" t="s">
        <v>596</v>
      </c>
    </row>
    <row r="29" spans="1:10" customFormat="1" ht="16.899999999999999" customHeight="1" x14ac:dyDescent="0.25">
      <c r="A29" s="16" t="s">
        <v>56</v>
      </c>
      <c r="B29" s="49">
        <v>6.8630000000000004</v>
      </c>
      <c r="C29" s="49">
        <v>9.14</v>
      </c>
      <c r="D29" s="49">
        <v>9.6140000000000008</v>
      </c>
      <c r="E29" s="49">
        <v>11.51</v>
      </c>
      <c r="F29" s="49">
        <v>15.138999999999999</v>
      </c>
      <c r="G29" s="49">
        <v>16.658000000000001</v>
      </c>
      <c r="H29" s="49">
        <v>18.835999999999999</v>
      </c>
      <c r="I29" s="49">
        <v>32.622999999999998</v>
      </c>
      <c r="J29" s="49">
        <v>26.189</v>
      </c>
    </row>
    <row r="30" spans="1:10" customFormat="1" ht="16.899999999999999" customHeight="1" x14ac:dyDescent="0.25">
      <c r="A30" s="2"/>
      <c r="B30" s="2"/>
      <c r="C30" s="2"/>
      <c r="D30" s="2"/>
      <c r="E30" s="2"/>
      <c r="F30" s="2"/>
      <c r="G30" s="2"/>
      <c r="H30" s="2"/>
      <c r="I30" s="2"/>
      <c r="J30" s="2"/>
    </row>
    <row r="31" spans="1:10" customFormat="1" ht="16.899999999999999" customHeight="1" x14ac:dyDescent="0.25">
      <c r="A31" s="19" t="s">
        <v>548</v>
      </c>
      <c r="B31" s="19"/>
      <c r="C31" s="19"/>
      <c r="D31" s="19"/>
      <c r="E31" s="63" t="s">
        <v>598</v>
      </c>
      <c r="F31" s="19"/>
      <c r="G31" s="2"/>
      <c r="H31" s="2"/>
      <c r="I31" s="2"/>
      <c r="J31" s="2"/>
    </row>
    <row r="32" spans="1:10" customFormat="1" ht="47.25" x14ac:dyDescent="0.25">
      <c r="A32" s="14" t="s">
        <v>234</v>
      </c>
      <c r="B32" s="15" t="s">
        <v>537</v>
      </c>
      <c r="C32" s="2"/>
      <c r="D32" s="2"/>
      <c r="E32" s="2"/>
      <c r="F32" s="2"/>
    </row>
    <row r="33" spans="1:14" customFormat="1" ht="16.899999999999999" customHeight="1" x14ac:dyDescent="0.25">
      <c r="A33" s="16" t="s">
        <v>235</v>
      </c>
      <c r="B33" s="17">
        <v>12.874000000000001</v>
      </c>
      <c r="C33" s="2"/>
      <c r="D33" s="37"/>
      <c r="E33" s="37"/>
      <c r="F33" s="37"/>
      <c r="G33" s="37"/>
    </row>
    <row r="34" spans="1:14" customFormat="1" ht="16.899999999999999" customHeight="1" x14ac:dyDescent="0.25">
      <c r="A34" s="16" t="s">
        <v>538</v>
      </c>
      <c r="B34" s="17">
        <v>26.189</v>
      </c>
      <c r="C34" s="2"/>
      <c r="D34" s="37"/>
      <c r="E34" s="37"/>
      <c r="F34" s="37"/>
      <c r="G34" s="37"/>
    </row>
    <row r="35" spans="1:14" customFormat="1" ht="15.6" customHeight="1" x14ac:dyDescent="0.25">
      <c r="A35" s="16" t="s">
        <v>539</v>
      </c>
      <c r="B35" s="17">
        <v>7.1630000000000003</v>
      </c>
      <c r="C35" s="2"/>
      <c r="D35" s="37"/>
      <c r="E35" s="37"/>
      <c r="F35" s="37"/>
      <c r="G35" s="37"/>
    </row>
    <row r="36" spans="1:14" customFormat="1" ht="15.75" x14ac:dyDescent="0.25">
      <c r="A36" s="16" t="s">
        <v>540</v>
      </c>
      <c r="B36" s="17">
        <v>32.622999999999998</v>
      </c>
      <c r="C36" s="2"/>
      <c r="D36" s="37"/>
      <c r="E36" s="37"/>
      <c r="F36" s="37"/>
      <c r="G36" s="37"/>
    </row>
    <row r="37" spans="1:14" customFormat="1" ht="15.75" x14ac:dyDescent="0.25">
      <c r="A37" s="16" t="s">
        <v>236</v>
      </c>
      <c r="B37" s="17">
        <v>7.8209999999999997</v>
      </c>
      <c r="C37" s="2"/>
      <c r="D37" s="37"/>
      <c r="E37" s="37"/>
      <c r="F37" s="37"/>
      <c r="G37" s="37"/>
    </row>
    <row r="38" spans="1:14" customFormat="1" ht="16.899999999999999" customHeight="1" x14ac:dyDescent="0.25">
      <c r="A38" s="16" t="s">
        <v>541</v>
      </c>
      <c r="B38" s="17">
        <v>8.2729999999999997</v>
      </c>
      <c r="C38" s="2"/>
      <c r="D38" s="37"/>
      <c r="E38" s="37"/>
      <c r="F38" s="37"/>
      <c r="G38" s="37"/>
    </row>
    <row r="39" spans="1:14" customFormat="1" ht="16.899999999999999" customHeight="1" x14ac:dyDescent="0.25">
      <c r="A39" s="16" t="s">
        <v>542</v>
      </c>
      <c r="B39" s="17">
        <v>25.033000000000001</v>
      </c>
      <c r="C39" s="2"/>
      <c r="D39" s="37"/>
      <c r="E39" s="37"/>
      <c r="F39" s="37"/>
      <c r="G39" s="37"/>
    </row>
    <row r="40" spans="1:14" customFormat="1" ht="16.899999999999999" customHeight="1" x14ac:dyDescent="0.25">
      <c r="A40" s="16" t="s">
        <v>543</v>
      </c>
      <c r="B40" s="17">
        <v>10.904</v>
      </c>
      <c r="C40" s="2"/>
      <c r="D40" s="37"/>
      <c r="E40" s="37"/>
      <c r="F40" s="37"/>
      <c r="G40" s="37"/>
    </row>
    <row r="41" spans="1:14" customFormat="1" ht="16.899999999999999" customHeight="1" x14ac:dyDescent="0.25">
      <c r="A41" s="16" t="s">
        <v>544</v>
      </c>
      <c r="B41" s="17">
        <v>7.3120000000000003</v>
      </c>
      <c r="C41" s="2"/>
      <c r="D41" s="37"/>
      <c r="E41" s="37"/>
      <c r="F41" s="37"/>
      <c r="G41" s="37"/>
    </row>
    <row r="42" spans="1:14" customFormat="1" ht="16.899999999999999" customHeight="1" x14ac:dyDescent="0.25">
      <c r="A42" s="16" t="s">
        <v>545</v>
      </c>
      <c r="B42" s="17">
        <v>6.8689999999999998</v>
      </c>
      <c r="C42" s="2"/>
      <c r="D42" s="37"/>
      <c r="E42" s="37"/>
      <c r="F42" s="37"/>
      <c r="G42" s="37"/>
    </row>
    <row r="43" spans="1:14" customFormat="1" ht="16.899999999999999" customHeight="1" x14ac:dyDescent="0.25">
      <c r="A43" s="16" t="s">
        <v>546</v>
      </c>
      <c r="B43" s="17">
        <v>8.5050000000000008</v>
      </c>
      <c r="C43" s="2"/>
      <c r="D43" s="37"/>
      <c r="E43" s="37"/>
      <c r="F43" s="37"/>
      <c r="G43" s="37"/>
    </row>
    <row r="44" spans="1:14" customFormat="1" ht="16.899999999999999" customHeight="1" x14ac:dyDescent="0.25">
      <c r="A44" s="16" t="s">
        <v>547</v>
      </c>
      <c r="B44" s="17">
        <v>12.47</v>
      </c>
      <c r="C44" s="2"/>
      <c r="D44" s="37"/>
      <c r="E44" s="37"/>
      <c r="F44" s="37"/>
      <c r="G44" s="37"/>
    </row>
    <row r="45" spans="1:14" customFormat="1" ht="16.899999999999999" customHeight="1" x14ac:dyDescent="0.25">
      <c r="A45" s="2"/>
      <c r="B45" s="2"/>
      <c r="C45" s="2"/>
      <c r="D45" s="2"/>
      <c r="E45" s="2"/>
      <c r="F45" s="2"/>
      <c r="G45" s="2"/>
      <c r="H45" s="2"/>
      <c r="I45" s="2"/>
      <c r="J45" s="2"/>
    </row>
    <row r="46" spans="1:14" customFormat="1" ht="16.899999999999999" customHeight="1" x14ac:dyDescent="0.25">
      <c r="A46" s="19" t="s">
        <v>632</v>
      </c>
      <c r="B46" s="19"/>
      <c r="C46" s="19"/>
      <c r="D46" s="19"/>
      <c r="E46" s="19"/>
      <c r="F46" s="19"/>
      <c r="G46" s="63" t="s">
        <v>598</v>
      </c>
      <c r="H46" s="2"/>
      <c r="I46" s="2"/>
      <c r="J46" s="2"/>
    </row>
    <row r="47" spans="1:14" customFormat="1" ht="63" x14ac:dyDescent="0.25">
      <c r="A47" s="14" t="s">
        <v>41</v>
      </c>
      <c r="B47" s="15" t="s">
        <v>237</v>
      </c>
      <c r="C47" s="15" t="s">
        <v>238</v>
      </c>
      <c r="D47" s="15" t="s">
        <v>239</v>
      </c>
      <c r="E47" s="15" t="s">
        <v>240</v>
      </c>
      <c r="F47" s="15" t="s">
        <v>241</v>
      </c>
      <c r="G47" s="15" t="s">
        <v>242</v>
      </c>
      <c r="H47" s="2"/>
      <c r="I47" s="2"/>
      <c r="J47" s="2"/>
    </row>
    <row r="48" spans="1:14" customFormat="1" ht="16.899999999999999" customHeight="1" x14ac:dyDescent="0.25">
      <c r="A48" s="16" t="s">
        <v>46</v>
      </c>
      <c r="B48" s="17">
        <v>0.73399999999999999</v>
      </c>
      <c r="C48" s="17">
        <v>11.448</v>
      </c>
      <c r="D48" s="17">
        <v>12.349</v>
      </c>
      <c r="E48" s="17">
        <v>0.33600000000000002</v>
      </c>
      <c r="F48" s="17">
        <v>5.2380000000000004</v>
      </c>
      <c r="G48" s="17">
        <v>5.65</v>
      </c>
      <c r="H48" s="2"/>
      <c r="I48" s="37"/>
      <c r="J48" s="37"/>
      <c r="K48" s="37"/>
      <c r="L48" s="37"/>
      <c r="M48" s="37"/>
      <c r="N48" s="37"/>
    </row>
    <row r="49" spans="1:14" customFormat="1" ht="17.100000000000001" customHeight="1" x14ac:dyDescent="0.25">
      <c r="A49" s="16" t="s">
        <v>47</v>
      </c>
      <c r="B49" s="17">
        <v>1.268</v>
      </c>
      <c r="C49" s="17">
        <v>12.757</v>
      </c>
      <c r="D49" s="17">
        <v>14.237</v>
      </c>
      <c r="E49" s="17">
        <v>0.58099999999999996</v>
      </c>
      <c r="F49" s="17">
        <v>5.8460000000000001</v>
      </c>
      <c r="G49" s="17">
        <v>6.5250000000000004</v>
      </c>
      <c r="H49" s="2"/>
      <c r="I49" s="37"/>
      <c r="J49" s="37"/>
      <c r="K49" s="37"/>
      <c r="L49" s="37"/>
      <c r="M49" s="37"/>
      <c r="N49" s="37"/>
    </row>
    <row r="50" spans="1:14" customFormat="1" ht="15.75" x14ac:dyDescent="0.25">
      <c r="A50" s="16" t="s">
        <v>48</v>
      </c>
      <c r="B50" s="17">
        <v>0.876</v>
      </c>
      <c r="C50" s="17">
        <v>9.7750000000000004</v>
      </c>
      <c r="D50" s="17">
        <v>10.744999999999999</v>
      </c>
      <c r="E50" s="17">
        <v>0.40200000000000002</v>
      </c>
      <c r="F50" s="17">
        <v>4.4850000000000003</v>
      </c>
      <c r="G50" s="17">
        <v>4.931</v>
      </c>
      <c r="H50" s="2"/>
      <c r="I50" s="37"/>
      <c r="J50" s="37"/>
      <c r="K50" s="37"/>
      <c r="L50" s="37"/>
      <c r="M50" s="37"/>
      <c r="N50" s="37"/>
    </row>
    <row r="51" spans="1:14" customFormat="1" ht="15.75" x14ac:dyDescent="0.25">
      <c r="A51" s="16" t="s">
        <v>49</v>
      </c>
      <c r="B51" s="17">
        <v>0.68</v>
      </c>
      <c r="C51" s="17">
        <v>10.673999999999999</v>
      </c>
      <c r="D51" s="17">
        <v>11.608000000000001</v>
      </c>
      <c r="E51" s="17">
        <v>0.311</v>
      </c>
      <c r="F51" s="17">
        <v>4.8869999999999996</v>
      </c>
      <c r="G51" s="17">
        <v>5.3150000000000004</v>
      </c>
      <c r="H51" s="2"/>
      <c r="I51" s="37"/>
      <c r="J51" s="37"/>
      <c r="K51" s="37"/>
      <c r="L51" s="37"/>
      <c r="M51" s="37"/>
      <c r="N51" s="37"/>
    </row>
    <row r="52" spans="1:14" customFormat="1" ht="16.899999999999999" customHeight="1" x14ac:dyDescent="0.25">
      <c r="A52" s="16" t="s">
        <v>50</v>
      </c>
      <c r="B52" s="17">
        <v>1.069</v>
      </c>
      <c r="C52" s="17">
        <v>8.65</v>
      </c>
      <c r="D52" s="17">
        <v>9.8640000000000008</v>
      </c>
      <c r="E52" s="17">
        <v>0.49099999999999999</v>
      </c>
      <c r="F52" s="17">
        <v>3.9689999999999999</v>
      </c>
      <c r="G52" s="17">
        <v>4.5259999999999998</v>
      </c>
      <c r="H52" s="2"/>
      <c r="I52" s="37"/>
      <c r="J52" s="37"/>
      <c r="K52" s="37"/>
      <c r="L52" s="37"/>
      <c r="M52" s="37"/>
      <c r="N52" s="37"/>
    </row>
    <row r="53" spans="1:14" customFormat="1" ht="16.899999999999999" customHeight="1" x14ac:dyDescent="0.25">
      <c r="A53" s="16" t="s">
        <v>51</v>
      </c>
      <c r="B53" s="17">
        <v>0.81799999999999995</v>
      </c>
      <c r="C53" s="17">
        <v>8.3879999999999999</v>
      </c>
      <c r="D53" s="17">
        <v>9.4550000000000001</v>
      </c>
      <c r="E53" s="17">
        <v>0.375</v>
      </c>
      <c r="F53" s="17">
        <v>3.8450000000000002</v>
      </c>
      <c r="G53" s="17">
        <v>4.3339999999999996</v>
      </c>
      <c r="H53" s="2"/>
      <c r="I53" s="37"/>
      <c r="J53" s="37"/>
      <c r="K53" s="37"/>
      <c r="L53" s="37"/>
      <c r="M53" s="37"/>
      <c r="N53" s="37"/>
    </row>
    <row r="54" spans="1:14" customFormat="1" ht="16.899999999999999" customHeight="1" x14ac:dyDescent="0.25">
      <c r="A54" s="16" t="s">
        <v>52</v>
      </c>
      <c r="B54" s="17">
        <v>1.0069999999999999</v>
      </c>
      <c r="C54" s="17">
        <v>15.427</v>
      </c>
      <c r="D54" s="17">
        <v>16.634</v>
      </c>
      <c r="E54" s="17">
        <v>0.46</v>
      </c>
      <c r="F54" s="17">
        <v>7.0410000000000004</v>
      </c>
      <c r="G54" s="17">
        <v>7.5919999999999996</v>
      </c>
      <c r="H54" s="2"/>
      <c r="I54" s="37"/>
      <c r="J54" s="37"/>
      <c r="K54" s="37"/>
      <c r="L54" s="37"/>
      <c r="M54" s="37"/>
      <c r="N54" s="37"/>
    </row>
    <row r="55" spans="1:14" customFormat="1" ht="16.899999999999999" customHeight="1" x14ac:dyDescent="0.25">
      <c r="A55" s="16" t="s">
        <v>53</v>
      </c>
      <c r="B55" s="17">
        <v>1.093</v>
      </c>
      <c r="C55" s="17">
        <v>17.027000000000001</v>
      </c>
      <c r="D55" s="17">
        <v>18.707000000000001</v>
      </c>
      <c r="E55" s="17">
        <v>0.50700000000000001</v>
      </c>
      <c r="F55" s="17">
        <v>7.9020000000000001</v>
      </c>
      <c r="G55" s="17">
        <v>8.6820000000000004</v>
      </c>
      <c r="H55" s="2"/>
      <c r="I55" s="37"/>
      <c r="J55" s="37"/>
      <c r="K55" s="37"/>
      <c r="L55" s="37"/>
      <c r="M55" s="37"/>
      <c r="N55" s="37"/>
    </row>
    <row r="56" spans="1:14" customFormat="1" ht="16.899999999999999" customHeight="1" x14ac:dyDescent="0.25">
      <c r="A56" s="16" t="s">
        <v>54</v>
      </c>
      <c r="B56" s="17">
        <v>0.64300000000000002</v>
      </c>
      <c r="C56" s="17">
        <v>9.2829999999999995</v>
      </c>
      <c r="D56" s="17">
        <v>10.054</v>
      </c>
      <c r="E56" s="17">
        <v>0.29299999999999998</v>
      </c>
      <c r="F56" s="17">
        <v>4.2220000000000004</v>
      </c>
      <c r="G56" s="17">
        <v>4.5730000000000004</v>
      </c>
      <c r="H56" s="2"/>
      <c r="I56" s="37"/>
      <c r="J56" s="37"/>
      <c r="K56" s="37"/>
      <c r="L56" s="37"/>
      <c r="M56" s="37"/>
      <c r="N56" s="37"/>
    </row>
    <row r="57" spans="1:14" customFormat="1" ht="16.899999999999999" customHeight="1" x14ac:dyDescent="0.25">
      <c r="A57" s="16" t="s">
        <v>55</v>
      </c>
      <c r="B57" s="17">
        <v>0.81</v>
      </c>
      <c r="C57" s="17">
        <v>13.726000000000001</v>
      </c>
      <c r="D57" s="17">
        <v>14.672000000000001</v>
      </c>
      <c r="E57" s="17">
        <v>0.372</v>
      </c>
      <c r="F57" s="17">
        <v>6.3049999999999997</v>
      </c>
      <c r="G57" s="17">
        <v>6.74</v>
      </c>
      <c r="H57" s="2"/>
      <c r="I57" s="37"/>
      <c r="J57" s="37"/>
      <c r="K57" s="37"/>
      <c r="L57" s="37"/>
      <c r="M57" s="37"/>
      <c r="N57" s="37"/>
    </row>
    <row r="58" spans="1:14" customFormat="1" ht="16.899999999999999" customHeight="1" x14ac:dyDescent="0.25">
      <c r="A58" s="16" t="s">
        <v>56</v>
      </c>
      <c r="B58" s="17">
        <v>1.0349999999999999</v>
      </c>
      <c r="C58" s="17">
        <v>12.532999999999999</v>
      </c>
      <c r="D58" s="17">
        <v>13.808999999999999</v>
      </c>
      <c r="E58" s="17">
        <v>0.47499999999999998</v>
      </c>
      <c r="F58" s="17">
        <v>5.75</v>
      </c>
      <c r="G58" s="17">
        <v>6.3360000000000003</v>
      </c>
      <c r="H58" s="2"/>
      <c r="I58" s="37"/>
      <c r="J58" s="37"/>
      <c r="K58" s="37"/>
      <c r="L58" s="37"/>
      <c r="M58" s="37"/>
      <c r="N58" s="37"/>
    </row>
    <row r="59" spans="1:14" customFormat="1" ht="16.899999999999999" customHeight="1" x14ac:dyDescent="0.25">
      <c r="A59" s="2"/>
      <c r="B59" s="2"/>
      <c r="C59" s="2"/>
      <c r="D59" s="2"/>
      <c r="E59" s="2"/>
      <c r="F59" s="2"/>
      <c r="G59" s="2"/>
      <c r="H59" s="2"/>
      <c r="I59" s="2"/>
      <c r="J59" s="2"/>
    </row>
    <row r="60" spans="1:14" customFormat="1" ht="16.899999999999999" customHeight="1" x14ac:dyDescent="0.25">
      <c r="A60" s="19" t="s">
        <v>549</v>
      </c>
      <c r="B60" s="23"/>
      <c r="C60" s="23"/>
      <c r="D60" s="23"/>
      <c r="E60" s="23"/>
      <c r="F60" s="23"/>
      <c r="G60" s="63" t="s">
        <v>598</v>
      </c>
      <c r="H60" s="2"/>
      <c r="I60" s="2"/>
      <c r="J60" s="2"/>
    </row>
    <row r="61" spans="1:14" customFormat="1" ht="63" x14ac:dyDescent="0.25">
      <c r="A61" s="14" t="s">
        <v>208</v>
      </c>
      <c r="B61" s="15" t="s">
        <v>237</v>
      </c>
      <c r="C61" s="15" t="s">
        <v>238</v>
      </c>
      <c r="D61" s="15" t="s">
        <v>239</v>
      </c>
      <c r="E61" s="15" t="s">
        <v>240</v>
      </c>
      <c r="F61" s="15" t="s">
        <v>241</v>
      </c>
      <c r="G61" s="15" t="s">
        <v>242</v>
      </c>
      <c r="H61" s="2"/>
      <c r="I61" s="2"/>
      <c r="J61" s="2"/>
    </row>
    <row r="62" spans="1:14" customFormat="1" ht="16.899999999999999" customHeight="1" x14ac:dyDescent="0.25">
      <c r="A62" s="16" t="s">
        <v>58</v>
      </c>
      <c r="B62" s="17">
        <v>0.29499999999999998</v>
      </c>
      <c r="C62" s="17">
        <v>5.18</v>
      </c>
      <c r="D62" s="17">
        <v>5.5330000000000004</v>
      </c>
      <c r="E62" s="17">
        <v>0.13500000000000001</v>
      </c>
      <c r="F62" s="17">
        <v>2.379</v>
      </c>
      <c r="G62" s="17">
        <v>2.5409999999999999</v>
      </c>
      <c r="H62" s="2"/>
      <c r="I62" s="37"/>
      <c r="J62" s="37"/>
      <c r="K62" s="37"/>
      <c r="L62" s="37"/>
      <c r="M62" s="37"/>
      <c r="N62" s="37"/>
    </row>
    <row r="63" spans="1:14" customFormat="1" ht="16.899999999999999" customHeight="1" x14ac:dyDescent="0.25">
      <c r="A63" s="16" t="s">
        <v>59</v>
      </c>
      <c r="B63" s="17">
        <v>0.41599999999999998</v>
      </c>
      <c r="C63" s="17">
        <v>7.0270000000000001</v>
      </c>
      <c r="D63" s="17">
        <v>7.593</v>
      </c>
      <c r="E63" s="17">
        <v>0.192</v>
      </c>
      <c r="F63" s="17">
        <v>3.234</v>
      </c>
      <c r="G63" s="17">
        <v>3.4940000000000002</v>
      </c>
      <c r="H63" s="2"/>
      <c r="I63" s="37"/>
      <c r="J63" s="37"/>
      <c r="K63" s="37"/>
      <c r="L63" s="37"/>
      <c r="M63" s="37"/>
      <c r="N63" s="37"/>
    </row>
    <row r="64" spans="1:14" customFormat="1" ht="17.100000000000001" customHeight="1" x14ac:dyDescent="0.25">
      <c r="A64" s="16" t="s">
        <v>60</v>
      </c>
      <c r="B64" s="17">
        <v>0.69499999999999995</v>
      </c>
      <c r="C64" s="17">
        <v>6.1630000000000003</v>
      </c>
      <c r="D64" s="17">
        <v>6.9669999999999996</v>
      </c>
      <c r="E64" s="17">
        <v>0.31900000000000001</v>
      </c>
      <c r="F64" s="17">
        <v>2.831</v>
      </c>
      <c r="G64" s="17">
        <v>3.2010000000000001</v>
      </c>
      <c r="H64" s="2"/>
      <c r="I64" s="37"/>
      <c r="J64" s="37"/>
      <c r="K64" s="37"/>
      <c r="L64" s="37"/>
      <c r="M64" s="37"/>
      <c r="N64" s="37"/>
    </row>
    <row r="65" spans="1:14" customFormat="1" ht="15.75" x14ac:dyDescent="0.25">
      <c r="A65" s="16" t="s">
        <v>61</v>
      </c>
      <c r="B65" s="17">
        <v>0.78100000000000003</v>
      </c>
      <c r="C65" s="17">
        <v>8.1940000000000008</v>
      </c>
      <c r="D65" s="17">
        <v>9.14</v>
      </c>
      <c r="E65" s="17">
        <v>0.35799999999999998</v>
      </c>
      <c r="F65" s="17">
        <v>3.7629999999999999</v>
      </c>
      <c r="G65" s="17">
        <v>4.1970000000000001</v>
      </c>
      <c r="H65" s="2"/>
      <c r="I65" s="37"/>
      <c r="J65" s="37"/>
      <c r="K65" s="37"/>
      <c r="L65" s="37"/>
      <c r="M65" s="37"/>
      <c r="N65" s="37"/>
    </row>
    <row r="66" spans="1:14" customFormat="1" ht="15.75" x14ac:dyDescent="0.25">
      <c r="A66" s="16" t="s">
        <v>62</v>
      </c>
      <c r="B66" s="17">
        <v>0.83</v>
      </c>
      <c r="C66" s="17">
        <v>8.6780000000000008</v>
      </c>
      <c r="D66" s="17">
        <v>9.6140000000000008</v>
      </c>
      <c r="E66" s="17">
        <v>0.38</v>
      </c>
      <c r="F66" s="17">
        <v>3.9769999999999999</v>
      </c>
      <c r="G66" s="17">
        <v>4.4050000000000002</v>
      </c>
      <c r="H66" s="2"/>
      <c r="I66" s="37"/>
      <c r="J66" s="37"/>
      <c r="K66" s="37"/>
      <c r="L66" s="37"/>
      <c r="M66" s="37"/>
      <c r="N66" s="37"/>
    </row>
    <row r="67" spans="1:14" customFormat="1" ht="16.899999999999999" customHeight="1" x14ac:dyDescent="0.25">
      <c r="A67" s="16" t="s">
        <v>63</v>
      </c>
      <c r="B67" s="17">
        <v>0.96599999999999997</v>
      </c>
      <c r="C67" s="17">
        <v>10.398999999999999</v>
      </c>
      <c r="D67" s="17">
        <v>11.51</v>
      </c>
      <c r="E67" s="17">
        <v>0.442</v>
      </c>
      <c r="F67" s="17">
        <v>4.7619999999999996</v>
      </c>
      <c r="G67" s="17">
        <v>5.2709999999999999</v>
      </c>
      <c r="H67" s="2"/>
      <c r="I67" s="37"/>
      <c r="J67" s="37"/>
      <c r="K67" s="37"/>
      <c r="L67" s="37"/>
      <c r="M67" s="37"/>
      <c r="N67" s="37"/>
    </row>
    <row r="68" spans="1:14" customFormat="1" ht="16.899999999999999" customHeight="1" x14ac:dyDescent="0.25">
      <c r="A68" s="16" t="s">
        <v>64</v>
      </c>
      <c r="B68" s="17">
        <v>1.31</v>
      </c>
      <c r="C68" s="17">
        <v>13.672000000000001</v>
      </c>
      <c r="D68" s="17">
        <v>15.138999999999999</v>
      </c>
      <c r="E68" s="17">
        <v>0.59899999999999998</v>
      </c>
      <c r="F68" s="17">
        <v>6.2519999999999998</v>
      </c>
      <c r="G68" s="17">
        <v>6.9219999999999997</v>
      </c>
      <c r="H68" s="2"/>
      <c r="I68" s="37"/>
      <c r="J68" s="37"/>
      <c r="K68" s="37"/>
      <c r="L68" s="37"/>
      <c r="M68" s="37"/>
      <c r="N68" s="37"/>
    </row>
    <row r="69" spans="1:14" customFormat="1" ht="16.899999999999999" customHeight="1" x14ac:dyDescent="0.25">
      <c r="A69" s="16" t="s">
        <v>65</v>
      </c>
      <c r="B69" s="17">
        <v>1.32</v>
      </c>
      <c r="C69" s="17">
        <v>15.058999999999999</v>
      </c>
      <c r="D69" s="17">
        <v>16.658000000000001</v>
      </c>
      <c r="E69" s="17">
        <v>0.60399999999999998</v>
      </c>
      <c r="F69" s="17">
        <v>6.8920000000000003</v>
      </c>
      <c r="G69" s="17">
        <v>7.625</v>
      </c>
      <c r="H69" s="2"/>
      <c r="I69" s="37"/>
      <c r="J69" s="37"/>
      <c r="K69" s="37"/>
      <c r="L69" s="37"/>
      <c r="M69" s="37"/>
      <c r="N69" s="37"/>
    </row>
    <row r="70" spans="1:14" customFormat="1" ht="17.100000000000001" customHeight="1" x14ac:dyDescent="0.25">
      <c r="A70" s="16" t="s">
        <v>66</v>
      </c>
      <c r="B70" s="17">
        <v>1.091</v>
      </c>
      <c r="C70" s="17">
        <v>17.437000000000001</v>
      </c>
      <c r="D70" s="17">
        <v>18.835999999999999</v>
      </c>
      <c r="E70" s="17">
        <v>0.496</v>
      </c>
      <c r="F70" s="17">
        <v>7.9269999999999996</v>
      </c>
      <c r="G70" s="17">
        <v>8.5630000000000006</v>
      </c>
      <c r="H70" s="2"/>
      <c r="I70" s="37"/>
      <c r="J70" s="37"/>
      <c r="K70" s="37"/>
      <c r="L70" s="37"/>
      <c r="M70" s="37"/>
      <c r="N70" s="37"/>
    </row>
    <row r="71" spans="1:14" customFormat="1" ht="15.75" x14ac:dyDescent="0.25">
      <c r="A71" s="16" t="s">
        <v>67</v>
      </c>
      <c r="B71" s="17">
        <v>1.016</v>
      </c>
      <c r="C71" s="17">
        <v>31.24</v>
      </c>
      <c r="D71" s="17">
        <v>32.622999999999998</v>
      </c>
      <c r="E71" s="17">
        <v>0.45900000000000002</v>
      </c>
      <c r="F71" s="17">
        <v>14.125999999999999</v>
      </c>
      <c r="G71" s="17">
        <v>14.750999999999999</v>
      </c>
      <c r="H71" s="2"/>
      <c r="I71" s="37"/>
      <c r="J71" s="37"/>
      <c r="K71" s="37"/>
      <c r="L71" s="37"/>
      <c r="M71" s="37"/>
      <c r="N71" s="37"/>
    </row>
    <row r="72" spans="1:14" customFormat="1" ht="15.75" x14ac:dyDescent="0.25">
      <c r="A72" s="16" t="s">
        <v>68</v>
      </c>
      <c r="B72" s="17">
        <v>1.099</v>
      </c>
      <c r="C72" s="17">
        <v>23.87</v>
      </c>
      <c r="D72" s="17">
        <v>26.189</v>
      </c>
      <c r="E72" s="17">
        <v>0.52100000000000002</v>
      </c>
      <c r="F72" s="17">
        <v>11.32</v>
      </c>
      <c r="G72" s="17">
        <v>12.419</v>
      </c>
      <c r="H72" s="2"/>
      <c r="I72" s="37"/>
      <c r="J72" s="37"/>
      <c r="K72" s="37"/>
      <c r="L72" s="37"/>
      <c r="M72" s="37"/>
      <c r="N72" s="37"/>
    </row>
    <row r="73" spans="1:14" customFormat="1" ht="16.899999999999999" customHeight="1" x14ac:dyDescent="0.25">
      <c r="A73" s="16" t="s">
        <v>56</v>
      </c>
      <c r="B73" s="17">
        <v>1.0349999999999999</v>
      </c>
      <c r="C73" s="17">
        <v>12.532999999999999</v>
      </c>
      <c r="D73" s="17">
        <v>13.808999999999999</v>
      </c>
      <c r="E73" s="17">
        <v>0.47499999999999998</v>
      </c>
      <c r="F73" s="17">
        <v>5.75</v>
      </c>
      <c r="G73" s="17">
        <v>6.3360000000000003</v>
      </c>
      <c r="H73" s="2"/>
      <c r="I73" s="37"/>
      <c r="J73" s="37"/>
      <c r="K73" s="37"/>
      <c r="L73" s="37"/>
      <c r="M73" s="37"/>
      <c r="N73" s="37"/>
    </row>
    <row r="74" spans="1:14" customFormat="1" ht="16.899999999999999" customHeight="1" x14ac:dyDescent="0.25">
      <c r="A74" s="2"/>
      <c r="B74" s="2"/>
      <c r="C74" s="2"/>
      <c r="D74" s="2"/>
      <c r="E74" s="2"/>
      <c r="F74" s="2"/>
      <c r="G74" s="2"/>
      <c r="H74" s="2"/>
      <c r="I74" s="2"/>
      <c r="J74" s="2"/>
    </row>
    <row r="75" spans="1:14" customFormat="1" ht="16.899999999999999" customHeight="1" x14ac:dyDescent="0.25">
      <c r="A75" s="19" t="s">
        <v>586</v>
      </c>
      <c r="B75" s="19"/>
      <c r="C75" s="19"/>
      <c r="D75" s="19"/>
      <c r="E75" s="19"/>
      <c r="F75" s="19"/>
      <c r="G75" s="63" t="s">
        <v>598</v>
      </c>
      <c r="H75" s="2"/>
      <c r="I75" s="2"/>
      <c r="J75" s="2"/>
    </row>
    <row r="76" spans="1:14" customFormat="1" ht="63" x14ac:dyDescent="0.25">
      <c r="A76" s="14" t="s">
        <v>584</v>
      </c>
      <c r="B76" s="15" t="s">
        <v>237</v>
      </c>
      <c r="C76" s="15" t="s">
        <v>238</v>
      </c>
      <c r="D76" s="15" t="s">
        <v>239</v>
      </c>
      <c r="E76" s="15" t="s">
        <v>240</v>
      </c>
      <c r="F76" s="15" t="s">
        <v>241</v>
      </c>
      <c r="G76" s="15" t="s">
        <v>242</v>
      </c>
      <c r="H76" s="2"/>
      <c r="I76" s="2"/>
      <c r="J76" s="2"/>
    </row>
    <row r="77" spans="1:14" customFormat="1" ht="16.899999999999999" customHeight="1" x14ac:dyDescent="0.25">
      <c r="A77" s="16" t="s">
        <v>69</v>
      </c>
      <c r="B77" s="17">
        <v>1.0409999999999999</v>
      </c>
      <c r="C77" s="17">
        <v>11.641</v>
      </c>
      <c r="D77" s="17">
        <v>12.939</v>
      </c>
      <c r="E77" s="17">
        <v>0.47699999999999998</v>
      </c>
      <c r="F77" s="17">
        <v>5.3319999999999999</v>
      </c>
      <c r="G77" s="17">
        <v>5.9269999999999996</v>
      </c>
      <c r="H77" s="2"/>
      <c r="I77" s="37"/>
      <c r="J77" s="37"/>
      <c r="K77" s="37"/>
      <c r="L77" s="37"/>
      <c r="M77" s="37"/>
      <c r="N77" s="37"/>
    </row>
    <row r="78" spans="1:14" customFormat="1" ht="16.899999999999999" customHeight="1" x14ac:dyDescent="0.25">
      <c r="A78" s="16" t="s">
        <v>70</v>
      </c>
      <c r="B78" s="17">
        <v>1.028</v>
      </c>
      <c r="C78" s="17">
        <v>13.506</v>
      </c>
      <c r="D78" s="17">
        <v>14.759</v>
      </c>
      <c r="E78" s="17">
        <v>0.47299999999999998</v>
      </c>
      <c r="F78" s="17">
        <v>6.2080000000000002</v>
      </c>
      <c r="G78" s="17">
        <v>6.7839999999999998</v>
      </c>
      <c r="H78" s="2"/>
      <c r="I78" s="37"/>
      <c r="J78" s="37"/>
      <c r="K78" s="37"/>
      <c r="L78" s="37"/>
      <c r="M78" s="37"/>
      <c r="N78" s="37"/>
    </row>
    <row r="79" spans="1:14" customFormat="1" ht="17.100000000000001" customHeight="1" x14ac:dyDescent="0.25">
      <c r="A79" s="16" t="s">
        <v>56</v>
      </c>
      <c r="B79" s="17">
        <v>1.0349999999999999</v>
      </c>
      <c r="C79" s="17">
        <v>12.532999999999999</v>
      </c>
      <c r="D79" s="17">
        <v>13.808999999999999</v>
      </c>
      <c r="E79" s="17">
        <v>0.47499999999999998</v>
      </c>
      <c r="F79" s="17">
        <v>5.75</v>
      </c>
      <c r="G79" s="17">
        <v>6.3360000000000003</v>
      </c>
      <c r="H79" s="2"/>
      <c r="I79" s="37"/>
      <c r="J79" s="37"/>
      <c r="K79" s="37"/>
      <c r="L79" s="37"/>
      <c r="M79" s="37"/>
      <c r="N79" s="37"/>
    </row>
    <row r="80" spans="1:14" customFormat="1" ht="15" x14ac:dyDescent="0.25">
      <c r="A80" s="2"/>
      <c r="B80" s="2"/>
      <c r="C80" s="2"/>
      <c r="D80" s="2"/>
      <c r="E80" s="2"/>
      <c r="F80" s="2"/>
      <c r="G80" s="2"/>
      <c r="H80" s="2"/>
      <c r="I80" s="2"/>
      <c r="J80" s="2"/>
    </row>
    <row r="81" spans="1:14" customFormat="1" ht="18.75" x14ac:dyDescent="0.25">
      <c r="A81" s="19" t="s">
        <v>550</v>
      </c>
      <c r="B81" s="19"/>
      <c r="C81" s="19"/>
      <c r="D81" s="19"/>
      <c r="E81" s="19"/>
      <c r="F81" s="19"/>
      <c r="G81" s="63" t="s">
        <v>598</v>
      </c>
      <c r="H81" s="2"/>
      <c r="I81" s="2"/>
      <c r="J81" s="2"/>
    </row>
    <row r="82" spans="1:14" customFormat="1" ht="63" x14ac:dyDescent="0.25">
      <c r="A82" s="14" t="s">
        <v>81</v>
      </c>
      <c r="B82" s="15" t="s">
        <v>237</v>
      </c>
      <c r="C82" s="15" t="s">
        <v>238</v>
      </c>
      <c r="D82" s="15" t="s">
        <v>239</v>
      </c>
      <c r="E82" s="15" t="s">
        <v>240</v>
      </c>
      <c r="F82" s="15" t="s">
        <v>241</v>
      </c>
      <c r="G82" s="15" t="s">
        <v>242</v>
      </c>
      <c r="H82" s="2"/>
      <c r="I82" s="2"/>
      <c r="J82" s="2"/>
    </row>
    <row r="83" spans="1:14" customFormat="1" ht="16.899999999999999" customHeight="1" x14ac:dyDescent="0.25">
      <c r="A83" s="16" t="s">
        <v>82</v>
      </c>
      <c r="B83" s="17">
        <v>0.96499999999999997</v>
      </c>
      <c r="C83" s="17">
        <v>5.9390000000000001</v>
      </c>
      <c r="D83" s="17">
        <v>7.5119999999999996</v>
      </c>
      <c r="E83" s="17">
        <v>0.432</v>
      </c>
      <c r="F83" s="17">
        <v>2.66</v>
      </c>
      <c r="G83" s="17">
        <v>3.3650000000000002</v>
      </c>
      <c r="H83" s="2"/>
      <c r="I83" s="37"/>
      <c r="J83" s="37"/>
      <c r="K83" s="37"/>
      <c r="L83" s="37"/>
      <c r="M83" s="37"/>
      <c r="N83" s="37"/>
    </row>
    <row r="84" spans="1:14" customFormat="1" ht="16.899999999999999" customHeight="1" x14ac:dyDescent="0.25">
      <c r="A84" s="16" t="s">
        <v>83</v>
      </c>
      <c r="B84" s="17">
        <v>1.304</v>
      </c>
      <c r="C84" s="17">
        <v>11.331</v>
      </c>
      <c r="D84" s="17">
        <v>13.098000000000001</v>
      </c>
      <c r="E84" s="17">
        <v>0.59199999999999997</v>
      </c>
      <c r="F84" s="17">
        <v>5.1449999999999996</v>
      </c>
      <c r="G84" s="17">
        <v>5.9470000000000001</v>
      </c>
      <c r="H84" s="2"/>
      <c r="I84" s="37"/>
      <c r="J84" s="37"/>
      <c r="K84" s="37"/>
      <c r="L84" s="37"/>
      <c r="M84" s="37"/>
      <c r="N84" s="37"/>
    </row>
    <row r="85" spans="1:14" customFormat="1" ht="16.899999999999999" customHeight="1" x14ac:dyDescent="0.25">
      <c r="A85" s="16" t="s">
        <v>84</v>
      </c>
      <c r="B85" s="17">
        <v>1.244</v>
      </c>
      <c r="C85" s="17">
        <v>11.428000000000001</v>
      </c>
      <c r="D85" s="17">
        <v>12.929</v>
      </c>
      <c r="E85" s="17">
        <v>0.57199999999999995</v>
      </c>
      <c r="F85" s="17">
        <v>5.2489999999999997</v>
      </c>
      <c r="G85" s="17">
        <v>5.9390000000000001</v>
      </c>
      <c r="H85" s="2"/>
      <c r="I85" s="37"/>
      <c r="J85" s="37"/>
      <c r="K85" s="37"/>
      <c r="L85" s="37"/>
      <c r="M85" s="37"/>
      <c r="N85" s="37"/>
    </row>
    <row r="86" spans="1:14" customFormat="1" ht="16.899999999999999" customHeight="1" x14ac:dyDescent="0.25">
      <c r="A86" s="16" t="s">
        <v>85</v>
      </c>
      <c r="B86" s="17">
        <v>0.93400000000000005</v>
      </c>
      <c r="C86" s="17">
        <v>10.827</v>
      </c>
      <c r="D86" s="17">
        <v>11.928000000000001</v>
      </c>
      <c r="E86" s="17">
        <v>0.42899999999999999</v>
      </c>
      <c r="F86" s="17">
        <v>4.9740000000000002</v>
      </c>
      <c r="G86" s="17">
        <v>5.48</v>
      </c>
      <c r="H86" s="2"/>
      <c r="I86" s="37"/>
      <c r="J86" s="37"/>
      <c r="K86" s="37"/>
      <c r="L86" s="37"/>
      <c r="M86" s="37"/>
      <c r="N86" s="37"/>
    </row>
    <row r="87" spans="1:14" customFormat="1" ht="16.899999999999999" customHeight="1" x14ac:dyDescent="0.25">
      <c r="A87" s="16" t="s">
        <v>86</v>
      </c>
      <c r="B87" s="17">
        <v>0.81799999999999995</v>
      </c>
      <c r="C87" s="17">
        <v>16.271999999999998</v>
      </c>
      <c r="D87" s="17">
        <v>17.283999999999999</v>
      </c>
      <c r="E87" s="17">
        <v>0.376</v>
      </c>
      <c r="F87" s="17">
        <v>7.4889999999999999</v>
      </c>
      <c r="G87" s="17">
        <v>7.9550000000000001</v>
      </c>
      <c r="H87" s="2"/>
      <c r="I87" s="37"/>
      <c r="J87" s="37"/>
      <c r="K87" s="37"/>
      <c r="L87" s="37"/>
      <c r="M87" s="37"/>
      <c r="N87" s="37"/>
    </row>
    <row r="88" spans="1:14" customFormat="1" ht="16.899999999999999" customHeight="1" x14ac:dyDescent="0.25">
      <c r="A88" s="16" t="s">
        <v>56</v>
      </c>
      <c r="B88" s="17">
        <v>1.0349999999999999</v>
      </c>
      <c r="C88" s="17">
        <v>12.532999999999999</v>
      </c>
      <c r="D88" s="17">
        <v>13.808999999999999</v>
      </c>
      <c r="E88" s="17">
        <v>0.47499999999999998</v>
      </c>
      <c r="F88" s="17">
        <v>5.75</v>
      </c>
      <c r="G88" s="17">
        <v>6.3360000000000003</v>
      </c>
      <c r="H88" s="2"/>
      <c r="I88" s="37"/>
      <c r="J88" s="37"/>
      <c r="K88" s="37"/>
      <c r="L88" s="37"/>
      <c r="M88" s="37"/>
      <c r="N88" s="37"/>
    </row>
    <row r="89" spans="1:14" customFormat="1" ht="16.899999999999999" customHeight="1" x14ac:dyDescent="0.25">
      <c r="A89" s="2"/>
      <c r="B89" s="2"/>
      <c r="C89" s="2"/>
      <c r="D89" s="2"/>
      <c r="E89" s="2"/>
      <c r="F89" s="2"/>
      <c r="G89" s="2"/>
      <c r="H89" s="2"/>
      <c r="I89" s="2"/>
      <c r="J89" s="2"/>
    </row>
    <row r="90" spans="1:14" customFormat="1" ht="16.899999999999999" customHeight="1" x14ac:dyDescent="0.25">
      <c r="A90" s="19" t="s">
        <v>630</v>
      </c>
      <c r="B90" s="19"/>
      <c r="C90" s="19"/>
      <c r="D90" s="19"/>
      <c r="E90" s="19"/>
      <c r="F90" s="63" t="s">
        <v>598</v>
      </c>
      <c r="G90" s="2"/>
      <c r="H90" s="2"/>
      <c r="I90" s="2"/>
      <c r="J90" s="2"/>
    </row>
    <row r="91" spans="1:14" customFormat="1" ht="63" x14ac:dyDescent="0.25">
      <c r="A91" s="14" t="s">
        <v>41</v>
      </c>
      <c r="B91" s="15" t="s">
        <v>243</v>
      </c>
      <c r="C91" s="15" t="s">
        <v>244</v>
      </c>
      <c r="D91" s="15" t="s">
        <v>245</v>
      </c>
      <c r="E91" s="15" t="s">
        <v>246</v>
      </c>
      <c r="F91" s="15" t="s">
        <v>517</v>
      </c>
      <c r="G91" s="2"/>
      <c r="H91" s="2"/>
      <c r="I91" s="2"/>
      <c r="J91" s="2"/>
    </row>
    <row r="92" spans="1:14" customFormat="1" ht="16.899999999999999" customHeight="1" x14ac:dyDescent="0.25">
      <c r="A92" s="16" t="s">
        <v>46</v>
      </c>
      <c r="B92" s="17">
        <v>4.4710000000000001</v>
      </c>
      <c r="C92" s="17">
        <v>3.38</v>
      </c>
      <c r="D92" s="17">
        <v>4.391</v>
      </c>
      <c r="E92" s="17">
        <v>5.0149999999999997</v>
      </c>
      <c r="F92" s="17">
        <v>5.65</v>
      </c>
      <c r="G92" s="2"/>
      <c r="H92" s="37"/>
      <c r="I92" s="37"/>
      <c r="J92" s="2"/>
    </row>
    <row r="93" spans="1:14" customFormat="1" ht="17.100000000000001" customHeight="1" x14ac:dyDescent="0.25">
      <c r="A93" s="16" t="s">
        <v>47</v>
      </c>
      <c r="B93" s="17">
        <v>6.83</v>
      </c>
      <c r="C93" s="17">
        <v>5.2290000000000001</v>
      </c>
      <c r="D93" s="17">
        <v>5.78</v>
      </c>
      <c r="E93" s="17">
        <v>5.6820000000000004</v>
      </c>
      <c r="F93" s="17">
        <v>6.5250000000000004</v>
      </c>
      <c r="G93" s="2"/>
      <c r="H93" s="37"/>
      <c r="I93" s="37"/>
      <c r="J93" s="2"/>
    </row>
    <row r="94" spans="1:14" customFormat="1" ht="15.75" x14ac:dyDescent="0.25">
      <c r="A94" s="16" t="s">
        <v>48</v>
      </c>
      <c r="B94" s="17">
        <v>4.6210000000000004</v>
      </c>
      <c r="C94" s="17">
        <v>3.431</v>
      </c>
      <c r="D94" s="17">
        <v>4.0259999999999998</v>
      </c>
      <c r="E94" s="17">
        <v>4.3540000000000001</v>
      </c>
      <c r="F94" s="17">
        <v>4.931</v>
      </c>
      <c r="G94" s="2"/>
      <c r="H94" s="37"/>
      <c r="I94" s="37"/>
      <c r="J94" s="2"/>
    </row>
    <row r="95" spans="1:14" customFormat="1" ht="15.75" x14ac:dyDescent="0.25">
      <c r="A95" s="16" t="s">
        <v>49</v>
      </c>
      <c r="B95" s="17">
        <v>4.4770000000000003</v>
      </c>
      <c r="C95" s="17">
        <v>2.8780000000000001</v>
      </c>
      <c r="D95" s="17">
        <v>3.8660000000000001</v>
      </c>
      <c r="E95" s="17">
        <v>4.6989999999999998</v>
      </c>
      <c r="F95" s="17">
        <v>5.3150000000000004</v>
      </c>
      <c r="G95" s="2"/>
      <c r="H95" s="37"/>
      <c r="I95" s="37"/>
      <c r="J95" s="2"/>
    </row>
    <row r="96" spans="1:14" customFormat="1" ht="16.899999999999999" customHeight="1" x14ac:dyDescent="0.25">
      <c r="A96" s="16" t="s">
        <v>50</v>
      </c>
      <c r="B96" s="17">
        <v>4.83</v>
      </c>
      <c r="C96" s="17">
        <v>3.1309999999999998</v>
      </c>
      <c r="D96" s="17">
        <v>3.8849999999999998</v>
      </c>
      <c r="E96" s="17">
        <v>3.9359999999999999</v>
      </c>
      <c r="F96" s="17">
        <v>4.5259999999999998</v>
      </c>
      <c r="G96" s="2"/>
      <c r="H96" s="37"/>
      <c r="I96" s="37"/>
      <c r="J96" s="2"/>
    </row>
    <row r="97" spans="1:11" customFormat="1" ht="16.899999999999999" customHeight="1" x14ac:dyDescent="0.25">
      <c r="A97" s="16" t="s">
        <v>51</v>
      </c>
      <c r="B97" s="17">
        <v>4.9039999999999999</v>
      </c>
      <c r="C97" s="17">
        <v>3.0529999999999999</v>
      </c>
      <c r="D97" s="17">
        <v>4.7060000000000004</v>
      </c>
      <c r="E97" s="17">
        <v>4.4809999999999999</v>
      </c>
      <c r="F97" s="17">
        <v>4.3339999999999996</v>
      </c>
      <c r="G97" s="2"/>
      <c r="H97" s="37"/>
      <c r="I97" s="37"/>
      <c r="J97" s="2"/>
    </row>
    <row r="98" spans="1:11" customFormat="1" ht="16.899999999999999" customHeight="1" x14ac:dyDescent="0.25">
      <c r="A98" s="16" t="s">
        <v>52</v>
      </c>
      <c r="B98" s="17">
        <v>6.0190000000000001</v>
      </c>
      <c r="C98" s="17">
        <v>4.343</v>
      </c>
      <c r="D98" s="17">
        <v>6.4489999999999998</v>
      </c>
      <c r="E98" s="17">
        <v>6.6710000000000003</v>
      </c>
      <c r="F98" s="17">
        <v>7.5919999999999996</v>
      </c>
      <c r="G98" s="2"/>
      <c r="H98" s="37"/>
      <c r="I98" s="37"/>
      <c r="J98" s="2"/>
    </row>
    <row r="99" spans="1:11" customFormat="1" ht="16.899999999999999" customHeight="1" x14ac:dyDescent="0.25">
      <c r="A99" s="16" t="s">
        <v>53</v>
      </c>
      <c r="B99" s="17">
        <v>7.0869999999999997</v>
      </c>
      <c r="C99" s="17">
        <v>6.1079999999999997</v>
      </c>
      <c r="D99" s="17">
        <v>8.5359999999999996</v>
      </c>
      <c r="E99" s="17">
        <v>8.3659999999999997</v>
      </c>
      <c r="F99" s="17">
        <v>8.6820000000000004</v>
      </c>
      <c r="G99" s="2"/>
      <c r="H99" s="37"/>
      <c r="I99" s="37"/>
      <c r="J99" s="2"/>
    </row>
    <row r="100" spans="1:11" customFormat="1" ht="16.899999999999999" customHeight="1" x14ac:dyDescent="0.25">
      <c r="A100" s="16" t="s">
        <v>54</v>
      </c>
      <c r="B100" s="17">
        <v>4.1680000000000001</v>
      </c>
      <c r="C100" s="17">
        <v>3.41</v>
      </c>
      <c r="D100" s="17">
        <v>4.9409999999999998</v>
      </c>
      <c r="E100" s="17">
        <v>2.6890000000000001</v>
      </c>
      <c r="F100" s="17">
        <v>4.5730000000000004</v>
      </c>
      <c r="G100" s="2"/>
      <c r="H100" s="37"/>
      <c r="I100" s="37"/>
      <c r="J100" s="2"/>
    </row>
    <row r="101" spans="1:11" customFormat="1" ht="16.899999999999999" customHeight="1" x14ac:dyDescent="0.25">
      <c r="A101" s="16" t="s">
        <v>55</v>
      </c>
      <c r="B101" s="17">
        <v>5.6920000000000002</v>
      </c>
      <c r="C101" s="17">
        <v>3.0070000000000001</v>
      </c>
      <c r="D101" s="17">
        <v>4.2190000000000003</v>
      </c>
      <c r="E101" s="17">
        <v>6.8520000000000003</v>
      </c>
      <c r="F101" s="17">
        <v>6.74</v>
      </c>
      <c r="G101" s="2"/>
      <c r="H101" s="37"/>
      <c r="I101" s="37"/>
      <c r="J101" s="2"/>
    </row>
    <row r="102" spans="1:11" customFormat="1" ht="16.899999999999999" customHeight="1" x14ac:dyDescent="0.25">
      <c r="A102" s="16" t="s">
        <v>56</v>
      </c>
      <c r="B102" s="17">
        <v>5.8579999999999997</v>
      </c>
      <c r="C102" s="17">
        <v>4.3810000000000002</v>
      </c>
      <c r="D102" s="17">
        <v>5.5810000000000004</v>
      </c>
      <c r="E102" s="17">
        <v>5.68</v>
      </c>
      <c r="F102" s="17">
        <v>6.3360000000000003</v>
      </c>
      <c r="G102" s="2"/>
      <c r="H102" s="37"/>
      <c r="I102" s="37"/>
      <c r="J102" s="2"/>
    </row>
    <row r="103" spans="1:11" customFormat="1" ht="16.899999999999999" customHeight="1" x14ac:dyDescent="0.25">
      <c r="A103" s="2"/>
      <c r="B103" s="2"/>
      <c r="C103" s="2"/>
      <c r="D103" s="2"/>
      <c r="E103" s="2"/>
      <c r="F103" s="2"/>
      <c r="G103" s="2"/>
      <c r="H103" s="2"/>
      <c r="I103" s="2"/>
      <c r="J103" s="2"/>
    </row>
    <row r="104" spans="1:11" customFormat="1" ht="16.899999999999999" customHeight="1" x14ac:dyDescent="0.25">
      <c r="A104" s="19" t="s">
        <v>551</v>
      </c>
      <c r="B104" s="23"/>
      <c r="C104" s="23"/>
      <c r="D104" s="23"/>
      <c r="E104" s="23"/>
      <c r="F104" s="63" t="s">
        <v>598</v>
      </c>
      <c r="G104" s="2"/>
      <c r="H104" s="2"/>
      <c r="I104" s="2"/>
      <c r="J104" s="2"/>
    </row>
    <row r="105" spans="1:11" customFormat="1" ht="63" x14ac:dyDescent="0.25">
      <c r="A105" s="14" t="s">
        <v>208</v>
      </c>
      <c r="B105" s="15" t="s">
        <v>243</v>
      </c>
      <c r="C105" s="15" t="s">
        <v>244</v>
      </c>
      <c r="D105" s="15" t="s">
        <v>245</v>
      </c>
      <c r="E105" s="15" t="s">
        <v>246</v>
      </c>
      <c r="F105" s="15" t="s">
        <v>517</v>
      </c>
      <c r="G105" s="2"/>
      <c r="H105" s="2"/>
      <c r="I105" s="2"/>
      <c r="J105" s="2"/>
    </row>
    <row r="106" spans="1:11" customFormat="1" ht="16.899999999999999" customHeight="1" x14ac:dyDescent="0.25">
      <c r="A106" s="16" t="s">
        <v>58</v>
      </c>
      <c r="B106" s="17">
        <v>2.0510000000000002</v>
      </c>
      <c r="C106" s="17">
        <v>2.36</v>
      </c>
      <c r="D106" s="17">
        <v>3.399</v>
      </c>
      <c r="E106" s="17">
        <v>2.8439999999999999</v>
      </c>
      <c r="F106" s="17">
        <v>2.5409999999999999</v>
      </c>
      <c r="G106" s="2"/>
      <c r="H106" s="37"/>
      <c r="I106" s="37"/>
      <c r="J106" s="37"/>
      <c r="K106" s="37"/>
    </row>
    <row r="107" spans="1:11" customFormat="1" ht="16.899999999999999" customHeight="1" x14ac:dyDescent="0.25">
      <c r="A107" s="16" t="s">
        <v>59</v>
      </c>
      <c r="B107" s="17">
        <v>3.738</v>
      </c>
      <c r="C107" s="17">
        <v>2.4689999999999999</v>
      </c>
      <c r="D107" s="17">
        <v>3.0840000000000001</v>
      </c>
      <c r="E107" s="17">
        <v>3.3740000000000001</v>
      </c>
      <c r="F107" s="17">
        <v>3.4940000000000002</v>
      </c>
      <c r="G107" s="2"/>
      <c r="H107" s="37"/>
      <c r="I107" s="37"/>
      <c r="J107" s="37"/>
      <c r="K107" s="37"/>
    </row>
    <row r="108" spans="1:11" customFormat="1" ht="17.100000000000001" customHeight="1" x14ac:dyDescent="0.25">
      <c r="A108" s="16" t="s">
        <v>60</v>
      </c>
      <c r="B108" s="17">
        <v>2.6110000000000002</v>
      </c>
      <c r="C108" s="17">
        <v>2.1760000000000002</v>
      </c>
      <c r="D108" s="17">
        <v>3.0649999999999999</v>
      </c>
      <c r="E108" s="17">
        <v>3.24</v>
      </c>
      <c r="F108" s="17">
        <v>3.2010000000000001</v>
      </c>
      <c r="G108" s="2"/>
      <c r="H108" s="2"/>
      <c r="I108" s="37"/>
      <c r="J108" s="37"/>
      <c r="K108" s="37"/>
    </row>
    <row r="109" spans="1:11" customFormat="1" ht="15.75" x14ac:dyDescent="0.25">
      <c r="A109" s="16" t="s">
        <v>61</v>
      </c>
      <c r="B109" s="17">
        <v>3.6070000000000002</v>
      </c>
      <c r="C109" s="17">
        <v>3.0710000000000002</v>
      </c>
      <c r="D109" s="17">
        <v>3.3839999999999999</v>
      </c>
      <c r="E109" s="17">
        <v>3.5009999999999999</v>
      </c>
      <c r="F109" s="17">
        <v>4.1970000000000001</v>
      </c>
      <c r="G109" s="2"/>
      <c r="H109" s="37"/>
      <c r="I109" s="37"/>
      <c r="J109" s="37"/>
      <c r="K109" s="37"/>
    </row>
    <row r="110" spans="1:11" customFormat="1" ht="15.75" x14ac:dyDescent="0.25">
      <c r="A110" s="16" t="s">
        <v>62</v>
      </c>
      <c r="B110" s="17">
        <v>4.6029999999999998</v>
      </c>
      <c r="C110" s="17">
        <v>2.9590000000000001</v>
      </c>
      <c r="D110" s="17">
        <v>3.6389999999999998</v>
      </c>
      <c r="E110" s="17">
        <v>3.8220000000000001</v>
      </c>
      <c r="F110" s="17">
        <v>4.4050000000000002</v>
      </c>
      <c r="G110" s="2"/>
      <c r="H110" s="37"/>
      <c r="I110" s="37"/>
      <c r="J110" s="37"/>
      <c r="K110" s="37"/>
    </row>
    <row r="111" spans="1:11" customFormat="1" ht="16.899999999999999" customHeight="1" x14ac:dyDescent="0.25">
      <c r="A111" s="16" t="s">
        <v>63</v>
      </c>
      <c r="B111" s="17">
        <v>4.7679999999999998</v>
      </c>
      <c r="C111" s="17">
        <v>3.4460000000000002</v>
      </c>
      <c r="D111" s="17">
        <v>4.6500000000000004</v>
      </c>
      <c r="E111" s="17">
        <v>4.556</v>
      </c>
      <c r="F111" s="17">
        <v>5.2709999999999999</v>
      </c>
      <c r="G111" s="2"/>
      <c r="H111" s="37"/>
      <c r="I111" s="37"/>
      <c r="J111" s="37"/>
      <c r="K111" s="37"/>
    </row>
    <row r="112" spans="1:11" customFormat="1" ht="16.899999999999999" customHeight="1" x14ac:dyDescent="0.25">
      <c r="A112" s="16" t="s">
        <v>64</v>
      </c>
      <c r="B112" s="17">
        <v>6.3360000000000003</v>
      </c>
      <c r="C112" s="17">
        <v>4.8049999999999997</v>
      </c>
      <c r="D112" s="17">
        <v>5.6180000000000003</v>
      </c>
      <c r="E112" s="17">
        <v>5.39</v>
      </c>
      <c r="F112" s="17">
        <v>6.9219999999999997</v>
      </c>
      <c r="G112" s="2"/>
      <c r="H112" s="37"/>
      <c r="I112" s="37"/>
      <c r="J112" s="37"/>
      <c r="K112" s="37"/>
    </row>
    <row r="113" spans="1:11" customFormat="1" ht="16.899999999999999" customHeight="1" x14ac:dyDescent="0.25">
      <c r="A113" s="16" t="s">
        <v>65</v>
      </c>
      <c r="B113" s="17">
        <v>7.6390000000000002</v>
      </c>
      <c r="C113" s="17">
        <v>5.3970000000000002</v>
      </c>
      <c r="D113" s="17">
        <v>6.7149999999999999</v>
      </c>
      <c r="E113" s="17">
        <v>7.226</v>
      </c>
      <c r="F113" s="17">
        <v>7.625</v>
      </c>
      <c r="G113" s="2"/>
      <c r="H113" s="37"/>
      <c r="I113" s="37"/>
      <c r="J113" s="37"/>
      <c r="K113" s="37"/>
    </row>
    <row r="114" spans="1:11" customFormat="1" ht="17.100000000000001" customHeight="1" x14ac:dyDescent="0.25">
      <c r="A114" s="16" t="s">
        <v>66</v>
      </c>
      <c r="B114" s="17">
        <v>8.9410000000000007</v>
      </c>
      <c r="C114" s="17">
        <v>6.49</v>
      </c>
      <c r="D114" s="17">
        <v>5.1280000000000001</v>
      </c>
      <c r="E114" s="17">
        <v>6.2729999999999997</v>
      </c>
      <c r="F114" s="17">
        <v>8.5630000000000006</v>
      </c>
      <c r="G114" s="2"/>
      <c r="H114" s="37"/>
      <c r="I114" s="37"/>
      <c r="J114" s="37"/>
      <c r="K114" s="37"/>
    </row>
    <row r="115" spans="1:11" customFormat="1" ht="15.75" x14ac:dyDescent="0.25">
      <c r="A115" s="16" t="s">
        <v>67</v>
      </c>
      <c r="B115" s="17">
        <v>7.6909999999999998</v>
      </c>
      <c r="C115" s="17">
        <v>7.2709999999999999</v>
      </c>
      <c r="D115" s="17">
        <v>11.069000000000001</v>
      </c>
      <c r="E115" s="17">
        <v>12.44</v>
      </c>
      <c r="F115" s="17">
        <v>14.750999999999999</v>
      </c>
      <c r="G115" s="2"/>
      <c r="H115" s="37"/>
      <c r="I115" s="37"/>
      <c r="J115" s="37"/>
      <c r="K115" s="37"/>
    </row>
    <row r="116" spans="1:11" customFormat="1" ht="15.75" x14ac:dyDescent="0.25">
      <c r="A116" s="16" t="s">
        <v>68</v>
      </c>
      <c r="B116" s="17">
        <v>9.3510000000000009</v>
      </c>
      <c r="C116" s="17">
        <v>8.1430000000000007</v>
      </c>
      <c r="D116" s="17">
        <v>13.156000000000001</v>
      </c>
      <c r="E116" s="17">
        <v>13.055</v>
      </c>
      <c r="F116" s="17">
        <v>12.419</v>
      </c>
      <c r="G116" s="2"/>
      <c r="H116" s="37"/>
      <c r="I116" s="37"/>
      <c r="J116" s="37"/>
      <c r="K116" s="37"/>
    </row>
    <row r="117" spans="1:11" customFormat="1" ht="16.899999999999999" customHeight="1" x14ac:dyDescent="0.25">
      <c r="A117" s="16" t="s">
        <v>56</v>
      </c>
      <c r="B117" s="17">
        <v>5.8579999999999997</v>
      </c>
      <c r="C117" s="17">
        <v>4.3810000000000002</v>
      </c>
      <c r="D117" s="17">
        <v>5.5810000000000004</v>
      </c>
      <c r="E117" s="17">
        <v>5.68</v>
      </c>
      <c r="F117" s="17">
        <v>6.3360000000000003</v>
      </c>
      <c r="G117" s="2"/>
      <c r="H117" s="37"/>
      <c r="I117" s="37"/>
      <c r="J117" s="37"/>
      <c r="K117" s="37"/>
    </row>
    <row r="118" spans="1:11" customFormat="1" ht="16.899999999999999" customHeight="1" x14ac:dyDescent="0.25">
      <c r="A118" s="2"/>
      <c r="B118" s="2"/>
      <c r="C118" s="2"/>
      <c r="D118" s="2"/>
      <c r="E118" s="2"/>
      <c r="F118" s="2"/>
      <c r="G118" s="2"/>
      <c r="H118" s="2"/>
      <c r="I118" s="2"/>
      <c r="J118" s="2"/>
    </row>
    <row r="119" spans="1:11" customFormat="1" ht="16.899999999999999" customHeight="1" x14ac:dyDescent="0.25">
      <c r="A119" s="19" t="s">
        <v>587</v>
      </c>
      <c r="B119" s="19"/>
      <c r="C119" s="19"/>
      <c r="D119" s="19"/>
      <c r="E119" s="19"/>
      <c r="F119" s="63" t="s">
        <v>598</v>
      </c>
      <c r="G119" s="2"/>
      <c r="H119" s="2"/>
      <c r="I119" s="2"/>
      <c r="J119" s="2"/>
    </row>
    <row r="120" spans="1:11" customFormat="1" ht="63" x14ac:dyDescent="0.25">
      <c r="A120" s="14" t="s">
        <v>584</v>
      </c>
      <c r="B120" s="15" t="s">
        <v>243</v>
      </c>
      <c r="C120" s="15" t="s">
        <v>244</v>
      </c>
      <c r="D120" s="15" t="s">
        <v>245</v>
      </c>
      <c r="E120" s="15" t="s">
        <v>246</v>
      </c>
      <c r="F120" s="15" t="s">
        <v>517</v>
      </c>
      <c r="G120" s="2"/>
      <c r="H120" s="2"/>
      <c r="I120" s="2"/>
      <c r="J120" s="2"/>
    </row>
    <row r="121" spans="1:11" customFormat="1" ht="16.899999999999999" customHeight="1" x14ac:dyDescent="0.25">
      <c r="A121" s="16" t="s">
        <v>69</v>
      </c>
      <c r="B121" s="17">
        <v>4.9530000000000003</v>
      </c>
      <c r="C121" s="17">
        <v>3.7989999999999999</v>
      </c>
      <c r="D121" s="17">
        <v>5.1239999999999997</v>
      </c>
      <c r="E121" s="17">
        <v>5.2549999999999999</v>
      </c>
      <c r="F121" s="17">
        <v>5.9269999999999996</v>
      </c>
      <c r="G121" s="2"/>
      <c r="H121" s="37"/>
      <c r="I121" s="37"/>
      <c r="J121" s="37"/>
      <c r="K121" s="37"/>
    </row>
    <row r="122" spans="1:11" customFormat="1" ht="16.899999999999999" customHeight="1" x14ac:dyDescent="0.25">
      <c r="A122" s="16" t="s">
        <v>70</v>
      </c>
      <c r="B122" s="17">
        <v>6.8620000000000001</v>
      </c>
      <c r="C122" s="17">
        <v>5.0229999999999997</v>
      </c>
      <c r="D122" s="17">
        <v>6.0890000000000004</v>
      </c>
      <c r="E122" s="17">
        <v>6.149</v>
      </c>
      <c r="F122" s="17">
        <v>6.7839999999999998</v>
      </c>
      <c r="G122" s="2"/>
      <c r="H122" s="37"/>
      <c r="I122" s="37"/>
      <c r="J122" s="37"/>
      <c r="K122" s="37"/>
    </row>
    <row r="123" spans="1:11" customFormat="1" ht="17.100000000000001" customHeight="1" x14ac:dyDescent="0.25">
      <c r="A123" s="16" t="s">
        <v>56</v>
      </c>
      <c r="B123" s="17">
        <v>5.8579999999999997</v>
      </c>
      <c r="C123" s="17">
        <v>4.3810000000000002</v>
      </c>
      <c r="D123" s="17">
        <v>5.5810000000000004</v>
      </c>
      <c r="E123" s="17">
        <v>5.68</v>
      </c>
      <c r="F123" s="17">
        <v>6.3360000000000003</v>
      </c>
      <c r="G123" s="2"/>
      <c r="H123" s="37"/>
      <c r="I123" s="37"/>
      <c r="J123" s="37"/>
      <c r="K123" s="37"/>
    </row>
    <row r="124" spans="1:11" customFormat="1" ht="17.100000000000001" customHeight="1" x14ac:dyDescent="0.25">
      <c r="A124" s="2"/>
      <c r="B124" s="2"/>
      <c r="C124" s="2"/>
      <c r="D124" s="2"/>
      <c r="E124" s="2"/>
      <c r="F124" s="2"/>
      <c r="G124" s="2"/>
      <c r="H124" s="2"/>
      <c r="I124" s="2"/>
      <c r="J124" s="2"/>
    </row>
    <row r="125" spans="1:11" customFormat="1" ht="17.100000000000001" customHeight="1" x14ac:dyDescent="0.25">
      <c r="A125" s="19" t="s">
        <v>552</v>
      </c>
      <c r="B125" s="19"/>
      <c r="C125" s="19"/>
      <c r="D125" s="19"/>
      <c r="E125" s="19"/>
      <c r="F125" s="63" t="s">
        <v>598</v>
      </c>
      <c r="G125" s="2"/>
      <c r="H125" s="2"/>
      <c r="I125" s="2"/>
      <c r="J125" s="2"/>
    </row>
    <row r="126" spans="1:11" customFormat="1" ht="63" x14ac:dyDescent="0.25">
      <c r="A126" s="14" t="s">
        <v>81</v>
      </c>
      <c r="B126" s="15" t="s">
        <v>243</v>
      </c>
      <c r="C126" s="15" t="s">
        <v>244</v>
      </c>
      <c r="D126" s="15" t="s">
        <v>245</v>
      </c>
      <c r="E126" s="15" t="s">
        <v>246</v>
      </c>
      <c r="F126" s="15" t="s">
        <v>517</v>
      </c>
      <c r="G126" s="2"/>
      <c r="H126" s="2"/>
      <c r="I126" s="2"/>
      <c r="J126" s="2"/>
    </row>
    <row r="127" spans="1:11" customFormat="1" ht="17.100000000000001" customHeight="1" x14ac:dyDescent="0.25">
      <c r="A127" s="16" t="s">
        <v>82</v>
      </c>
      <c r="B127" s="17">
        <v>3.2629999999999999</v>
      </c>
      <c r="C127" s="17">
        <v>2.9769999999999999</v>
      </c>
      <c r="D127" s="17">
        <v>3.6469999999999998</v>
      </c>
      <c r="E127" s="17">
        <v>4.0999999999999996</v>
      </c>
      <c r="F127" s="17">
        <v>3.3650000000000002</v>
      </c>
      <c r="G127" s="2"/>
      <c r="H127" s="37"/>
      <c r="I127" s="37"/>
      <c r="J127" s="37"/>
      <c r="K127" s="37"/>
    </row>
    <row r="128" spans="1:11" customFormat="1" ht="17.100000000000001" customHeight="1" x14ac:dyDescent="0.25">
      <c r="A128" s="16" t="s">
        <v>83</v>
      </c>
      <c r="B128" s="17">
        <v>5.7919999999999998</v>
      </c>
      <c r="C128" s="17">
        <v>4.1289999999999996</v>
      </c>
      <c r="D128" s="17">
        <v>4.5309999999999997</v>
      </c>
      <c r="E128" s="17">
        <v>5.202</v>
      </c>
      <c r="F128" s="17">
        <v>5.9470000000000001</v>
      </c>
      <c r="G128" s="2"/>
      <c r="H128" s="37"/>
      <c r="I128" s="37"/>
      <c r="J128" s="37"/>
      <c r="K128" s="37"/>
    </row>
    <row r="129" spans="1:14" customFormat="1" ht="21.6" customHeight="1" x14ac:dyDescent="0.25">
      <c r="A129" s="16" t="s">
        <v>84</v>
      </c>
      <c r="B129" s="17">
        <v>5.5979999999999999</v>
      </c>
      <c r="C129" s="17">
        <v>4.12</v>
      </c>
      <c r="D129" s="17">
        <v>5.2190000000000003</v>
      </c>
      <c r="E129" s="17">
        <v>5.0529999999999999</v>
      </c>
      <c r="F129" s="17">
        <v>5.9390000000000001</v>
      </c>
      <c r="G129" s="2"/>
      <c r="H129" s="37"/>
      <c r="I129" s="37"/>
      <c r="J129" s="37"/>
      <c r="K129" s="37"/>
    </row>
    <row r="130" spans="1:14" customFormat="1" ht="17.100000000000001" customHeight="1" x14ac:dyDescent="0.25">
      <c r="A130" s="16" t="s">
        <v>85</v>
      </c>
      <c r="B130" s="17">
        <v>5.6189999999999998</v>
      </c>
      <c r="C130" s="17">
        <v>3.9079999999999999</v>
      </c>
      <c r="D130" s="17">
        <v>5.3460000000000001</v>
      </c>
      <c r="E130" s="17">
        <v>5.2990000000000004</v>
      </c>
      <c r="F130" s="17">
        <v>5.48</v>
      </c>
      <c r="G130" s="2"/>
      <c r="H130" s="37"/>
      <c r="I130" s="37"/>
      <c r="J130" s="37"/>
      <c r="K130" s="37"/>
    </row>
    <row r="131" spans="1:14" customFormat="1" ht="17.100000000000001" customHeight="1" x14ac:dyDescent="0.25">
      <c r="A131" s="16" t="s">
        <v>86</v>
      </c>
      <c r="B131" s="17">
        <v>6.5570000000000004</v>
      </c>
      <c r="C131" s="17">
        <v>5.359</v>
      </c>
      <c r="D131" s="17">
        <v>6.7729999999999997</v>
      </c>
      <c r="E131" s="17">
        <v>7.0720000000000001</v>
      </c>
      <c r="F131" s="17">
        <v>7.9550000000000001</v>
      </c>
      <c r="G131" s="2"/>
      <c r="H131" s="37"/>
      <c r="I131" s="37"/>
      <c r="J131" s="37"/>
      <c r="K131" s="37"/>
    </row>
    <row r="132" spans="1:14" customFormat="1" ht="15.75" x14ac:dyDescent="0.25">
      <c r="A132" s="16" t="s">
        <v>56</v>
      </c>
      <c r="B132" s="17">
        <v>5.8579999999999997</v>
      </c>
      <c r="C132" s="17">
        <v>4.3810000000000002</v>
      </c>
      <c r="D132" s="17">
        <v>5.5810000000000004</v>
      </c>
      <c r="E132" s="17">
        <v>5.68</v>
      </c>
      <c r="F132" s="17">
        <v>6.3360000000000003</v>
      </c>
      <c r="G132" s="2"/>
      <c r="H132" s="37"/>
      <c r="I132" s="37"/>
      <c r="J132" s="37"/>
      <c r="K132" s="37"/>
    </row>
    <row r="133" spans="1:14" customFormat="1" ht="22.9" customHeight="1" x14ac:dyDescent="0.25">
      <c r="A133" s="2"/>
      <c r="B133" s="2"/>
      <c r="C133" s="2"/>
      <c r="D133" s="2"/>
      <c r="E133" s="2"/>
      <c r="F133" s="2"/>
      <c r="G133" s="2"/>
      <c r="H133" s="2"/>
      <c r="I133" s="2"/>
      <c r="J133" s="2"/>
    </row>
    <row r="134" spans="1:14" customFormat="1" ht="18.95" customHeight="1" x14ac:dyDescent="0.25">
      <c r="A134" s="2"/>
      <c r="B134" s="2"/>
      <c r="C134" s="2"/>
      <c r="D134" s="2"/>
      <c r="E134" s="2"/>
      <c r="F134" s="2"/>
      <c r="G134" s="2"/>
      <c r="H134" s="2"/>
      <c r="I134" s="2"/>
      <c r="J134" s="2"/>
    </row>
    <row r="135" spans="1:14" customFormat="1" ht="18.95" customHeight="1" x14ac:dyDescent="0.25">
      <c r="A135" s="2"/>
      <c r="B135" s="2"/>
      <c r="C135" s="2"/>
      <c r="D135" s="2"/>
      <c r="E135" s="2"/>
      <c r="F135" s="2"/>
      <c r="G135" s="2"/>
      <c r="H135" s="2"/>
      <c r="I135" s="2"/>
      <c r="J135" s="2"/>
    </row>
    <row r="136" spans="1:14" customFormat="1" ht="17.100000000000001" customHeight="1" x14ac:dyDescent="0.25">
      <c r="A136" s="2"/>
      <c r="B136" s="2"/>
      <c r="C136" s="2"/>
      <c r="D136" s="2"/>
      <c r="E136" s="2"/>
      <c r="F136" s="2"/>
      <c r="G136" s="2"/>
      <c r="H136" s="2"/>
      <c r="I136" s="2"/>
      <c r="J136" s="2"/>
    </row>
    <row r="137" spans="1:14" customFormat="1" ht="17.100000000000001" customHeight="1" x14ac:dyDescent="0.25">
      <c r="A137" s="2"/>
      <c r="B137" s="2"/>
      <c r="C137" s="2"/>
      <c r="D137" s="2"/>
      <c r="E137" s="2"/>
      <c r="F137" s="2"/>
      <c r="G137" s="2"/>
      <c r="H137" s="2"/>
      <c r="I137" s="2"/>
      <c r="J137" s="2"/>
    </row>
    <row r="138" spans="1:14" customFormat="1" ht="17.100000000000001" customHeight="1" x14ac:dyDescent="0.25">
      <c r="A138" s="2"/>
      <c r="B138" s="2"/>
      <c r="C138" s="2"/>
      <c r="D138" s="2"/>
      <c r="E138" s="2"/>
      <c r="F138" s="2"/>
      <c r="G138" s="2"/>
      <c r="H138" s="2"/>
      <c r="I138" s="2"/>
      <c r="J138" s="2"/>
    </row>
    <row r="139" spans="1:14" customFormat="1" ht="17.100000000000001" customHeight="1" x14ac:dyDescent="0.25">
      <c r="A139" s="2"/>
      <c r="B139" s="2"/>
      <c r="C139" s="2"/>
      <c r="D139" s="2"/>
      <c r="E139" s="2"/>
      <c r="F139" s="2"/>
      <c r="G139" s="2"/>
      <c r="H139" s="2"/>
      <c r="I139" s="2"/>
      <c r="J139" s="2"/>
    </row>
    <row r="140" spans="1:14" customFormat="1" ht="17.100000000000001" customHeight="1" x14ac:dyDescent="0.25">
      <c r="A140" s="2"/>
      <c r="B140" s="2"/>
      <c r="C140" s="2"/>
      <c r="D140" s="2"/>
      <c r="E140" s="2"/>
      <c r="F140" s="2"/>
      <c r="G140" s="2"/>
      <c r="H140" s="2"/>
      <c r="I140" s="2"/>
      <c r="J140" s="2"/>
    </row>
    <row r="141" spans="1:14" customFormat="1" ht="17.100000000000001" customHeight="1" x14ac:dyDescent="0.25">
      <c r="A141" s="2"/>
      <c r="B141" s="2"/>
      <c r="C141" s="2"/>
      <c r="D141" s="2"/>
      <c r="E141" s="2"/>
      <c r="F141" s="2"/>
      <c r="G141" s="2"/>
      <c r="H141" s="2"/>
      <c r="I141" s="2"/>
      <c r="J141" s="2"/>
      <c r="K141" s="2"/>
      <c r="L141" s="2"/>
      <c r="M141" s="2"/>
      <c r="N141" s="2"/>
    </row>
    <row r="142" spans="1:14" customFormat="1" ht="15" x14ac:dyDescent="0.25">
      <c r="A142" s="2"/>
      <c r="B142" s="2"/>
      <c r="C142" s="2"/>
      <c r="D142" s="2"/>
      <c r="E142" s="2"/>
      <c r="F142" s="2"/>
      <c r="G142" s="2"/>
      <c r="H142" s="2"/>
      <c r="I142" s="2"/>
      <c r="J142" s="2"/>
      <c r="K142" s="2"/>
      <c r="L142" s="2"/>
      <c r="M142" s="2"/>
      <c r="N142" s="2"/>
    </row>
    <row r="143" spans="1:14" customFormat="1" ht="45" customHeight="1" x14ac:dyDescent="0.25">
      <c r="A143" s="2"/>
      <c r="B143" s="2"/>
      <c r="C143" s="2"/>
      <c r="D143" s="2"/>
      <c r="E143" s="2"/>
      <c r="F143" s="2"/>
      <c r="G143" s="2"/>
      <c r="H143" s="2"/>
      <c r="I143" s="2"/>
      <c r="J143" s="2"/>
      <c r="K143" s="2"/>
      <c r="L143" s="2"/>
      <c r="M143" s="2"/>
      <c r="N143" s="2"/>
    </row>
    <row r="144" spans="1:14" customFormat="1" ht="17.100000000000001" customHeight="1" x14ac:dyDescent="0.25">
      <c r="A144" s="2"/>
      <c r="B144" s="2"/>
      <c r="C144" s="2"/>
      <c r="D144" s="2"/>
      <c r="E144" s="2"/>
      <c r="F144" s="2"/>
      <c r="G144" s="2"/>
      <c r="H144" s="2"/>
      <c r="I144" s="2"/>
      <c r="J144" s="2"/>
      <c r="K144" s="2"/>
      <c r="L144" s="2"/>
      <c r="M144" s="2"/>
      <c r="N144" s="2"/>
    </row>
    <row r="145" spans="1:22" customFormat="1" ht="17.100000000000001" customHeight="1" x14ac:dyDescent="0.25">
      <c r="A145" s="2"/>
      <c r="B145" s="2"/>
      <c r="C145" s="2"/>
      <c r="D145" s="2"/>
      <c r="E145" s="2"/>
      <c r="F145" s="2"/>
      <c r="G145" s="2"/>
      <c r="H145" s="2"/>
      <c r="I145" s="2"/>
      <c r="J145" s="2"/>
      <c r="K145" s="2"/>
      <c r="L145" s="2"/>
      <c r="M145" s="2"/>
      <c r="N145" s="2"/>
    </row>
    <row r="146" spans="1:22" customFormat="1" ht="17.100000000000001" customHeight="1" x14ac:dyDescent="0.25">
      <c r="A146" s="2"/>
      <c r="B146" s="2"/>
      <c r="C146" s="2"/>
      <c r="D146" s="2"/>
      <c r="E146" s="2"/>
      <c r="F146" s="2"/>
      <c r="G146" s="2"/>
      <c r="H146" s="2"/>
      <c r="I146" s="2"/>
      <c r="J146" s="2"/>
      <c r="K146" s="2"/>
      <c r="L146" s="2"/>
      <c r="M146" s="2"/>
      <c r="N146" s="2"/>
    </row>
    <row r="147" spans="1:22" customFormat="1" ht="17.100000000000001" customHeight="1" x14ac:dyDescent="0.25">
      <c r="A147" s="2"/>
      <c r="B147" s="2"/>
      <c r="C147" s="2"/>
      <c r="D147" s="2"/>
      <c r="E147" s="2"/>
      <c r="F147" s="2"/>
      <c r="G147" s="2"/>
      <c r="H147" s="2"/>
      <c r="I147" s="2"/>
      <c r="J147" s="2"/>
      <c r="K147" s="2"/>
      <c r="L147" s="2"/>
      <c r="M147" s="2"/>
      <c r="N147" s="2"/>
    </row>
    <row r="148" spans="1:22" customFormat="1" ht="17.100000000000001" customHeight="1" x14ac:dyDescent="0.25">
      <c r="A148" s="2"/>
      <c r="B148" s="2"/>
      <c r="C148" s="2"/>
      <c r="D148" s="2"/>
      <c r="E148" s="2"/>
      <c r="F148" s="2"/>
      <c r="G148" s="2"/>
      <c r="H148" s="2"/>
      <c r="I148" s="2"/>
      <c r="J148" s="2"/>
      <c r="K148" s="2"/>
      <c r="L148" s="2"/>
      <c r="M148" s="2"/>
      <c r="N148" s="2"/>
    </row>
    <row r="149" spans="1:22" customFormat="1" ht="17.100000000000001" customHeight="1" x14ac:dyDescent="0.25">
      <c r="A149" s="2"/>
      <c r="B149" s="2"/>
      <c r="C149" s="2"/>
      <c r="D149" s="2"/>
      <c r="E149" s="2"/>
      <c r="F149" s="2"/>
      <c r="G149" s="2"/>
      <c r="H149" s="2"/>
      <c r="I149" s="2"/>
      <c r="J149" s="2"/>
      <c r="K149" s="2"/>
      <c r="L149" s="2"/>
      <c r="M149" s="2"/>
      <c r="N149" s="2"/>
    </row>
    <row r="150" spans="1:22" customFormat="1" ht="19.149999999999999" customHeight="1" x14ac:dyDescent="0.25">
      <c r="A150" s="2"/>
      <c r="B150" s="2"/>
      <c r="C150" s="2"/>
      <c r="D150" s="2"/>
      <c r="E150" s="2"/>
      <c r="F150" s="2"/>
      <c r="G150" s="2"/>
      <c r="H150" s="2"/>
      <c r="I150" s="2"/>
      <c r="J150" s="2"/>
      <c r="K150" s="2"/>
      <c r="L150" s="2"/>
      <c r="M150" s="2"/>
      <c r="N150" s="2"/>
    </row>
    <row r="151" spans="1:22" customFormat="1" ht="17.100000000000001" customHeight="1" x14ac:dyDescent="0.25">
      <c r="A151" s="2"/>
      <c r="B151" s="2"/>
      <c r="C151" s="2"/>
      <c r="D151" s="2"/>
      <c r="E151" s="2"/>
      <c r="F151" s="2"/>
      <c r="G151" s="2"/>
      <c r="H151" s="2"/>
      <c r="I151" s="2"/>
      <c r="J151" s="2"/>
      <c r="K151" s="2"/>
      <c r="L151" s="2"/>
      <c r="M151" s="2"/>
      <c r="N151" s="2"/>
    </row>
    <row r="152" spans="1:22" customFormat="1" ht="17.100000000000001" customHeight="1" x14ac:dyDescent="0.25">
      <c r="A152" s="2"/>
      <c r="B152" s="2"/>
      <c r="C152" s="2"/>
      <c r="D152" s="2"/>
      <c r="E152" s="2"/>
      <c r="F152" s="2"/>
      <c r="G152" s="2"/>
      <c r="H152" s="2"/>
      <c r="I152" s="2"/>
      <c r="J152" s="2"/>
      <c r="K152" s="2"/>
      <c r="L152" s="2"/>
      <c r="M152" s="2"/>
      <c r="N152" s="2"/>
    </row>
    <row r="153" spans="1:22" customFormat="1" ht="15" x14ac:dyDescent="0.25">
      <c r="A153" s="2"/>
      <c r="B153" s="2"/>
      <c r="C153" s="2"/>
      <c r="D153" s="2"/>
      <c r="E153" s="2"/>
      <c r="F153" s="2"/>
      <c r="G153" s="2"/>
      <c r="H153" s="2"/>
      <c r="I153" s="2"/>
      <c r="J153" s="2"/>
      <c r="K153" s="2"/>
      <c r="L153" s="2"/>
      <c r="M153" s="2"/>
      <c r="N153" s="2"/>
    </row>
    <row r="154" spans="1:22" customFormat="1" ht="63.95" customHeight="1" x14ac:dyDescent="0.25">
      <c r="A154" s="2"/>
      <c r="B154" s="2"/>
      <c r="C154" s="2"/>
      <c r="D154" s="2"/>
      <c r="E154" s="2"/>
      <c r="F154" s="2"/>
      <c r="G154" s="2"/>
      <c r="H154" s="2"/>
      <c r="I154" s="2"/>
      <c r="J154" s="2"/>
      <c r="K154" s="2"/>
      <c r="L154" s="2"/>
      <c r="M154" s="2"/>
      <c r="N154" s="2"/>
    </row>
    <row r="155" spans="1:22" customFormat="1" ht="18.95" customHeight="1" x14ac:dyDescent="0.25">
      <c r="A155" s="2"/>
      <c r="B155" s="2"/>
      <c r="C155" s="2"/>
      <c r="D155" s="2"/>
      <c r="E155" s="2"/>
      <c r="F155" s="2"/>
      <c r="G155" s="2"/>
      <c r="H155" s="2"/>
      <c r="I155" s="2"/>
      <c r="J155" s="2"/>
      <c r="K155" s="2"/>
      <c r="L155" s="2"/>
      <c r="M155" s="2"/>
      <c r="N155" s="2"/>
      <c r="O155" s="2"/>
      <c r="P155" s="2"/>
      <c r="Q155" s="2"/>
      <c r="R155" s="2"/>
      <c r="S155" s="2"/>
      <c r="T155" s="2"/>
      <c r="U155" s="2"/>
      <c r="V155" s="2"/>
    </row>
    <row r="156" spans="1:22" customFormat="1" ht="18.95" customHeight="1" x14ac:dyDescent="0.25">
      <c r="A156" s="2"/>
      <c r="B156" s="2"/>
      <c r="C156" s="2"/>
      <c r="D156" s="2"/>
      <c r="E156" s="2"/>
      <c r="F156" s="2"/>
      <c r="G156" s="2"/>
      <c r="H156" s="2"/>
      <c r="I156" s="2"/>
      <c r="J156" s="2"/>
      <c r="K156" s="2"/>
      <c r="L156" s="2"/>
      <c r="M156" s="2"/>
      <c r="N156" s="2"/>
      <c r="O156" s="2"/>
      <c r="P156" s="2"/>
      <c r="Q156" s="2"/>
      <c r="R156" s="2"/>
      <c r="S156" s="2"/>
      <c r="T156" s="2"/>
      <c r="U156" s="2"/>
      <c r="V156" s="2"/>
    </row>
    <row r="157" spans="1:22" ht="17.100000000000001" customHeight="1" x14ac:dyDescent="0.2"/>
    <row r="158" spans="1:22" ht="17.100000000000001" customHeight="1" x14ac:dyDescent="0.2"/>
    <row r="159" spans="1:22" ht="17.100000000000001" customHeight="1" x14ac:dyDescent="0.2"/>
    <row r="160" spans="1:22" ht="17.100000000000001" customHeight="1" x14ac:dyDescent="0.2"/>
    <row r="161" ht="17.100000000000001" customHeight="1" x14ac:dyDescent="0.2"/>
    <row r="162" ht="17.100000000000001" customHeight="1" x14ac:dyDescent="0.2"/>
    <row r="163" ht="17.100000000000001" customHeight="1" x14ac:dyDescent="0.2"/>
    <row r="164" ht="17.100000000000001" customHeight="1" x14ac:dyDescent="0.2"/>
    <row r="165" ht="17.100000000000001" customHeight="1" x14ac:dyDescent="0.2"/>
    <row r="166" ht="17.100000000000001" customHeight="1" x14ac:dyDescent="0.2"/>
    <row r="167" ht="17.100000000000001" customHeight="1" x14ac:dyDescent="0.2"/>
    <row r="168" ht="17.100000000000001" customHeight="1" x14ac:dyDescent="0.2"/>
    <row r="169" ht="17.100000000000001" customHeight="1" x14ac:dyDescent="0.2"/>
    <row r="170" ht="17.100000000000001" customHeight="1" x14ac:dyDescent="0.2"/>
    <row r="172" ht="45" customHeight="1" x14ac:dyDescent="0.2"/>
    <row r="173" ht="17.100000000000001" customHeight="1" x14ac:dyDescent="0.2"/>
    <row r="174" ht="17.100000000000001" customHeight="1" x14ac:dyDescent="0.2"/>
    <row r="175" ht="17.100000000000001" customHeight="1" x14ac:dyDescent="0.2"/>
    <row r="176" ht="17.100000000000001" customHeight="1" x14ac:dyDescent="0.2"/>
    <row r="177" ht="17.100000000000001" customHeight="1" x14ac:dyDescent="0.2"/>
    <row r="178" ht="17.100000000000001" customHeight="1" x14ac:dyDescent="0.2"/>
    <row r="179" ht="27" customHeight="1" x14ac:dyDescent="0.2"/>
    <row r="180" ht="17.100000000000001" customHeight="1" x14ac:dyDescent="0.2"/>
    <row r="181" ht="17.100000000000001" customHeight="1" x14ac:dyDescent="0.2"/>
    <row r="183" ht="63.95" customHeight="1" x14ac:dyDescent="0.2"/>
    <row r="184" ht="18.95" customHeight="1" x14ac:dyDescent="0.2"/>
    <row r="185" ht="18.95" customHeight="1" x14ac:dyDescent="0.2"/>
    <row r="186" ht="17.100000000000001" customHeight="1" x14ac:dyDescent="0.2"/>
    <row r="187" ht="17.100000000000001" customHeight="1" x14ac:dyDescent="0.2"/>
    <row r="188" ht="17.100000000000001" customHeight="1" x14ac:dyDescent="0.2"/>
    <row r="189" ht="17.100000000000001" customHeight="1" x14ac:dyDescent="0.2"/>
    <row r="190" ht="17.100000000000001" customHeight="1" x14ac:dyDescent="0.2"/>
    <row r="191" ht="17.100000000000001" customHeight="1" x14ac:dyDescent="0.2"/>
    <row r="192" ht="17.100000000000001" customHeight="1" x14ac:dyDescent="0.2"/>
    <row r="193" ht="17.100000000000001" customHeight="1" x14ac:dyDescent="0.2"/>
    <row r="194" ht="17.100000000000001" customHeight="1" x14ac:dyDescent="0.2"/>
    <row r="195" ht="17.100000000000001" customHeight="1" x14ac:dyDescent="0.2"/>
    <row r="196" ht="17.100000000000001" customHeight="1" x14ac:dyDescent="0.2"/>
    <row r="197" ht="17.100000000000001" customHeight="1" x14ac:dyDescent="0.2"/>
    <row r="199" ht="45" customHeight="1" x14ac:dyDescent="0.2"/>
    <row r="200" ht="17.100000000000001" customHeight="1" x14ac:dyDescent="0.2"/>
    <row r="201" ht="17.100000000000001" customHeight="1" x14ac:dyDescent="0.2"/>
    <row r="202" ht="17.100000000000001" customHeight="1" x14ac:dyDescent="0.2"/>
    <row r="203" ht="17.100000000000001" customHeight="1" x14ac:dyDescent="0.2"/>
    <row r="204" ht="17.100000000000001" customHeight="1" x14ac:dyDescent="0.2"/>
    <row r="205" ht="17.100000000000001" customHeight="1" x14ac:dyDescent="0.2"/>
    <row r="206" ht="24" customHeight="1" x14ac:dyDescent="0.2"/>
    <row r="207" ht="17.100000000000001" customHeight="1" x14ac:dyDescent="0.2"/>
    <row r="208" ht="17.100000000000001" customHeight="1" x14ac:dyDescent="0.2"/>
    <row r="210" ht="63.95" customHeight="1" x14ac:dyDescent="0.2"/>
    <row r="211" ht="18.95" customHeight="1" x14ac:dyDescent="0.2"/>
    <row r="212" ht="18.95" customHeight="1" x14ac:dyDescent="0.2"/>
    <row r="213" ht="17.100000000000001" customHeight="1" x14ac:dyDescent="0.2"/>
    <row r="214" ht="17.100000000000001" customHeight="1" x14ac:dyDescent="0.2"/>
    <row r="215" ht="17.100000000000001" customHeight="1" x14ac:dyDescent="0.2"/>
    <row r="217" ht="45" customHeight="1" x14ac:dyDescent="0.2"/>
    <row r="218" ht="17.100000000000001" customHeight="1" x14ac:dyDescent="0.2"/>
    <row r="219" ht="17.100000000000001" customHeight="1" x14ac:dyDescent="0.2"/>
    <row r="220" ht="72" customHeight="1" x14ac:dyDescent="0.2"/>
    <row r="221" ht="17.100000000000001" customHeight="1" x14ac:dyDescent="0.2"/>
    <row r="222" ht="17.100000000000001" customHeight="1" x14ac:dyDescent="0.2"/>
    <row r="223" ht="17.100000000000001" customHeight="1" x14ac:dyDescent="0.2"/>
    <row r="224" ht="17.100000000000001" customHeight="1" x14ac:dyDescent="0.2"/>
    <row r="225" ht="25.9" customHeight="1" x14ac:dyDescent="0.2"/>
    <row r="226" ht="17.100000000000001" customHeight="1" x14ac:dyDescent="0.2"/>
    <row r="227" ht="17.100000000000001" customHeight="1" x14ac:dyDescent="0.2"/>
    <row r="229" ht="63.95" customHeight="1" x14ac:dyDescent="0.2"/>
    <row r="230" ht="18.95" customHeight="1" x14ac:dyDescent="0.2"/>
    <row r="231" ht="18.95" customHeight="1" x14ac:dyDescent="0.2"/>
    <row r="232" ht="17.100000000000001" customHeight="1" x14ac:dyDescent="0.2"/>
    <row r="233" ht="17.100000000000001" customHeight="1" x14ac:dyDescent="0.2"/>
    <row r="234" ht="17.100000000000001" customHeight="1" x14ac:dyDescent="0.2"/>
    <row r="235" ht="17.100000000000001" customHeight="1" x14ac:dyDescent="0.2"/>
    <row r="236" ht="17.100000000000001" customHeight="1" x14ac:dyDescent="0.2"/>
    <row r="237" ht="17.100000000000001" customHeight="1" x14ac:dyDescent="0.2"/>
  </sheetData>
  <hyperlinks>
    <hyperlink ref="D1" location="Contents!A1" display="Back to contents" xr:uid="{00000000-0004-0000-0600-000000000000}"/>
    <hyperlink ref="A5" location="'1.2'!A17" display="'1.2'!A17" xr:uid="{CB4308B8-DD54-40C8-B0D9-4D1E87DDDA9A}"/>
    <hyperlink ref="A6" location="'1.2'!A32" display="'1.2'!A32" xr:uid="{5ADD794E-D821-4A60-AE05-69150F448FB5}"/>
    <hyperlink ref="A7" location="'1.2'!A47" display="'1.2'!A47" xr:uid="{6AB103EF-B3A8-4F51-93B9-0E514824BFB8}"/>
    <hyperlink ref="A8" location="'1.2'!A61" display="'1.2'!A61" xr:uid="{D7A1C61A-8CBC-4BB0-A5DD-000E57528172}"/>
    <hyperlink ref="A9" location="'1.2'!A76" display="'1.2'!A76" xr:uid="{FBD8BE4D-2D20-41D4-9A0D-DC23D556FB40}"/>
    <hyperlink ref="A10" location="'1.2'!A82" display="'1.2'!A82" xr:uid="{E4C50507-AEE2-4771-9318-E1CE25247018}"/>
    <hyperlink ref="A11" location="'1.2'!A91" display="'1.2'!A91" xr:uid="{77E2E559-C267-4A1A-959E-7484C53CECB8}"/>
    <hyperlink ref="A12" location="'1.2'!A105" display="'1.2'!A105" xr:uid="{8686017C-274D-486B-B374-EA939FDE9A92}"/>
    <hyperlink ref="A13" location="'1.2'!A120" display="'1.2'!A120" xr:uid="{C86ABE02-895E-4EDF-9A7C-066188AE1FE6}"/>
    <hyperlink ref="A14" location="'1.2'!A126" display="'1.2'!A126" xr:uid="{21F0211B-41BD-4A1E-AD0D-B21FAB2216ED}"/>
    <hyperlink ref="E1" location="Notes!A1" display="Notes" xr:uid="{E3D00DBA-E59D-4C65-97BA-F3F0FAEC42EA}"/>
    <hyperlink ref="E31" location="'1.2'!A1" display="Return to top of sheet" xr:uid="{46D69BCE-075E-4CC1-AD15-2AF95D36A974}"/>
    <hyperlink ref="G46" location="'1.2'!A1" display="Return to top of sheet" xr:uid="{6B3B412B-B3C4-4A85-9A9C-034A670C4E31}"/>
    <hyperlink ref="G60" location="'1.2'!A1" display="Return to top of sheet" xr:uid="{B6C7C8BB-14A3-43FD-AD16-1F5D4A66A937}"/>
    <hyperlink ref="G75" location="'1.2'!A1" display="Return to top of sheet" xr:uid="{EC815870-F996-4D03-9F8E-C43472E0BC3F}"/>
    <hyperlink ref="G81" location="'1.2'!A1" display="Return to top of sheet" xr:uid="{21AE6B3F-A5F2-4097-85AA-11F8D27985F4}"/>
    <hyperlink ref="F90" location="'1.2'!A1" display="Return to top of sheet" xr:uid="{439B4847-DD40-4112-AF18-F96B73B11B71}"/>
    <hyperlink ref="F104" location="'1.2'!A1" display="Return to top of sheet" xr:uid="{FD992ACC-BF09-44FA-A503-992D6337B64B}"/>
    <hyperlink ref="F119" location="'1.2'!A1" display="Return to top of sheet" xr:uid="{75FF5A6A-4CDB-4D1D-AD58-3B1BA1AE63C3}"/>
    <hyperlink ref="F125" location="'1.2'!A1" display="Return to top of sheet" xr:uid="{1C74B375-41E0-4B81-852D-CB95C7DE3994}"/>
    <hyperlink ref="A2" r:id="rId1" xr:uid="{66D0157B-7ECA-4F34-B434-78BC64333873}"/>
  </hyperlinks>
  <pageMargins left="0.7" right="0.7" top="0.3" bottom="0.3" header="0.3" footer="0.3"/>
  <pageSetup paperSize="75" scale="79" orientation="landscape" horizontalDpi="300" verticalDpi="300"/>
  <headerFooter differentFirst="1"/>
  <tableParts count="10">
    <tablePart r:id="rId2"/>
    <tablePart r:id="rId3"/>
    <tablePart r:id="rId4"/>
    <tablePart r:id="rId5"/>
    <tablePart r:id="rId6"/>
    <tablePart r:id="rId7"/>
    <tablePart r:id="rId8"/>
    <tablePart r:id="rId9"/>
    <tablePart r:id="rId10"/>
    <tablePart r:id="rId1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5"/>
  <sheetViews>
    <sheetView zoomScaleNormal="100" zoomScalePageLayoutView="60" workbookViewId="0"/>
  </sheetViews>
  <sheetFormatPr defaultColWidth="8.7109375" defaultRowHeight="15" x14ac:dyDescent="0.25"/>
  <cols>
    <col min="1" max="1" width="50.140625" customWidth="1"/>
    <col min="2" max="2" width="21.28515625" customWidth="1"/>
    <col min="3" max="3" width="17.7109375" customWidth="1"/>
    <col min="4" max="4" width="20.140625" bestFit="1" customWidth="1"/>
  </cols>
  <sheetData>
    <row r="1" spans="1:5" ht="20.25" x14ac:dyDescent="0.3">
      <c r="A1" s="3" t="str">
        <f>'Contents'!A14</f>
        <v>2.1 Number and duration of sickness absence spells and how they were certified.</v>
      </c>
      <c r="D1" s="9" t="s">
        <v>4</v>
      </c>
      <c r="E1" s="62" t="s">
        <v>3</v>
      </c>
    </row>
    <row r="2" spans="1:5" ht="15.75" x14ac:dyDescent="0.25">
      <c r="A2" s="65" t="s">
        <v>626</v>
      </c>
      <c r="B2" s="9"/>
      <c r="C2" s="62"/>
    </row>
    <row r="3" spans="1:5" ht="15.75" x14ac:dyDescent="0.25">
      <c r="A3" s="11" t="s">
        <v>112</v>
      </c>
    </row>
    <row r="5" spans="1:5" ht="15.75" x14ac:dyDescent="0.25">
      <c r="A5" s="53" t="str">
        <f>A12</f>
        <v>Figure 8: Number of Absence Spells</v>
      </c>
    </row>
    <row r="6" spans="1:5" ht="17.25" customHeight="1" x14ac:dyDescent="0.25">
      <c r="A6" s="53" t="str">
        <f>A22</f>
        <v>Figure 9: Combined Working Days Lost [note 8]</v>
      </c>
    </row>
    <row r="7" spans="1:5" ht="16.899999999999999" customHeight="1" x14ac:dyDescent="0.25">
      <c r="A7" s="53" t="str">
        <f>A31</f>
        <v>Figure 10: Working Days Lost and Spells by Duration of Absence Spells</v>
      </c>
    </row>
    <row r="8" spans="1:5" ht="16.899999999999999" customHeight="1" x14ac:dyDescent="0.25">
      <c r="A8" s="53" t="str">
        <f>A39</f>
        <v>Figure 11: Number of Spells by Duration - Short-term Absences</v>
      </c>
    </row>
    <row r="9" spans="1:5" ht="16.899999999999999" customHeight="1" x14ac:dyDescent="0.25">
      <c r="A9" s="53" t="str">
        <f>A62</f>
        <v>Figure 12: Short-term Absences - % of Spells by Reason</v>
      </c>
    </row>
    <row r="10" spans="1:5" ht="16.899999999999999" customHeight="1" x14ac:dyDescent="0.25">
      <c r="A10" s="53" t="str">
        <f>A82</f>
        <v>Figure 13 and Figure 14: Absence Spells and Working Days Lost by Certification [note 9]</v>
      </c>
    </row>
    <row r="11" spans="1:5" ht="16.899999999999999" customHeight="1" x14ac:dyDescent="0.25">
      <c r="A11" s="11"/>
    </row>
    <row r="12" spans="1:5" ht="16.899999999999999" customHeight="1" x14ac:dyDescent="0.25">
      <c r="A12" s="19" t="s">
        <v>113</v>
      </c>
      <c r="B12" s="19"/>
    </row>
    <row r="13" spans="1:5" ht="15.75" x14ac:dyDescent="0.25">
      <c r="A13" s="14" t="s">
        <v>114</v>
      </c>
      <c r="B13" s="15" t="s">
        <v>115</v>
      </c>
    </row>
    <row r="14" spans="1:5" ht="15.75" x14ac:dyDescent="0.25">
      <c r="A14" s="16" t="s">
        <v>116</v>
      </c>
      <c r="B14" s="17">
        <v>56.945</v>
      </c>
    </row>
    <row r="15" spans="1:5" ht="15.75" x14ac:dyDescent="0.25">
      <c r="A15" s="16" t="s">
        <v>117</v>
      </c>
      <c r="B15" s="17">
        <v>31.748000000000001</v>
      </c>
    </row>
    <row r="16" spans="1:5" ht="15.75" x14ac:dyDescent="0.25">
      <c r="A16" s="16" t="s">
        <v>118</v>
      </c>
      <c r="B16" s="17">
        <v>8.8529999999999998</v>
      </c>
    </row>
    <row r="17" spans="1:3" ht="16.899999999999999" customHeight="1" x14ac:dyDescent="0.25">
      <c r="A17" s="16" t="s">
        <v>119</v>
      </c>
      <c r="B17" s="17">
        <v>1.9419999999999999</v>
      </c>
    </row>
    <row r="18" spans="1:3" ht="16.899999999999999" customHeight="1" x14ac:dyDescent="0.25">
      <c r="A18" s="16" t="s">
        <v>120</v>
      </c>
      <c r="B18" s="17">
        <v>0.32900000000000001</v>
      </c>
    </row>
    <row r="19" spans="1:3" ht="16.899999999999999" customHeight="1" x14ac:dyDescent="0.25">
      <c r="A19" s="16" t="s">
        <v>121</v>
      </c>
      <c r="B19" s="17">
        <v>0.111</v>
      </c>
    </row>
    <row r="20" spans="1:3" ht="16.899999999999999" customHeight="1" x14ac:dyDescent="0.25">
      <c r="A20" s="16" t="s">
        <v>122</v>
      </c>
      <c r="B20" s="17">
        <v>7.0999999999999994E-2</v>
      </c>
    </row>
    <row r="21" spans="1:3" ht="16.899999999999999" customHeight="1" x14ac:dyDescent="0.25"/>
    <row r="22" spans="1:3" ht="16.899999999999999" customHeight="1" x14ac:dyDescent="0.25">
      <c r="A22" s="19" t="s">
        <v>123</v>
      </c>
      <c r="B22" s="19"/>
    </row>
    <row r="23" spans="1:3" ht="15.75" x14ac:dyDescent="0.25">
      <c r="A23" s="14" t="s">
        <v>124</v>
      </c>
      <c r="B23" s="15" t="s">
        <v>115</v>
      </c>
    </row>
    <row r="24" spans="1:3" ht="15.75" x14ac:dyDescent="0.25">
      <c r="A24" s="16" t="s">
        <v>116</v>
      </c>
      <c r="B24" s="17">
        <v>56.945</v>
      </c>
    </row>
    <row r="25" spans="1:3" ht="15.75" x14ac:dyDescent="0.25">
      <c r="A25" s="16" t="s">
        <v>125</v>
      </c>
      <c r="B25" s="17">
        <v>18.821000000000002</v>
      </c>
    </row>
    <row r="26" spans="1:3" ht="16.899999999999999" customHeight="1" x14ac:dyDescent="0.25">
      <c r="A26" s="16" t="s">
        <v>126</v>
      </c>
      <c r="B26" s="17">
        <v>5.39</v>
      </c>
    </row>
    <row r="27" spans="1:3" ht="16.899999999999999" customHeight="1" x14ac:dyDescent="0.25">
      <c r="A27" s="16" t="s">
        <v>127</v>
      </c>
      <c r="B27" s="17">
        <v>2.4729999999999999</v>
      </c>
    </row>
    <row r="28" spans="1:3" ht="16.899999999999999" customHeight="1" x14ac:dyDescent="0.25">
      <c r="A28" s="16" t="s">
        <v>128</v>
      </c>
      <c r="B28" s="17">
        <v>1.7</v>
      </c>
    </row>
    <row r="29" spans="1:3" ht="16.899999999999999" customHeight="1" x14ac:dyDescent="0.25">
      <c r="A29" s="16" t="s">
        <v>129</v>
      </c>
      <c r="B29" s="17">
        <v>14.670999999999999</v>
      </c>
    </row>
    <row r="30" spans="1:3" ht="16.899999999999999" customHeight="1" x14ac:dyDescent="0.25"/>
    <row r="31" spans="1:3" ht="17.100000000000001" customHeight="1" x14ac:dyDescent="0.25">
      <c r="A31" s="19" t="s">
        <v>130</v>
      </c>
      <c r="B31" s="19"/>
      <c r="C31" s="19"/>
    </row>
    <row r="32" spans="1:3" ht="31.5" x14ac:dyDescent="0.25">
      <c r="A32" s="14" t="s">
        <v>131</v>
      </c>
      <c r="B32" s="15" t="s">
        <v>132</v>
      </c>
      <c r="C32" s="15" t="s">
        <v>133</v>
      </c>
    </row>
    <row r="33" spans="1:3" ht="15.75" x14ac:dyDescent="0.25">
      <c r="A33" s="16" t="s">
        <v>134</v>
      </c>
      <c r="B33" s="17">
        <v>1.6879999999999999</v>
      </c>
      <c r="C33" s="17">
        <v>22.215</v>
      </c>
    </row>
    <row r="34" spans="1:3" ht="16.899999999999999" customHeight="1" x14ac:dyDescent="0.25">
      <c r="A34" s="16" t="s">
        <v>135</v>
      </c>
      <c r="B34" s="17">
        <v>6.766</v>
      </c>
      <c r="C34" s="17">
        <v>36.201999999999998</v>
      </c>
    </row>
    <row r="35" spans="1:3" ht="16.899999999999999" customHeight="1" x14ac:dyDescent="0.25">
      <c r="A35" s="16" t="s">
        <v>126</v>
      </c>
      <c r="B35" s="17">
        <v>3.06</v>
      </c>
      <c r="C35" s="17">
        <v>7.8840000000000003</v>
      </c>
    </row>
    <row r="36" spans="1:3" ht="16.899999999999999" customHeight="1" x14ac:dyDescent="0.25">
      <c r="A36" s="16" t="s">
        <v>136</v>
      </c>
      <c r="B36" s="17">
        <v>5.8940000000000001</v>
      </c>
      <c r="C36" s="17">
        <v>8.2620000000000005</v>
      </c>
    </row>
    <row r="37" spans="1:3" ht="16.899999999999999" customHeight="1" x14ac:dyDescent="0.25">
      <c r="A37" s="16" t="s">
        <v>129</v>
      </c>
      <c r="B37" s="17">
        <v>82.591999999999999</v>
      </c>
      <c r="C37" s="17">
        <v>25.437999999999999</v>
      </c>
    </row>
    <row r="38" spans="1:3" ht="16.899999999999999" customHeight="1" x14ac:dyDescent="0.25"/>
    <row r="39" spans="1:3" ht="16.899999999999999" customHeight="1" x14ac:dyDescent="0.25">
      <c r="A39" s="19" t="s">
        <v>137</v>
      </c>
      <c r="B39" s="19"/>
      <c r="C39" s="63" t="s">
        <v>598</v>
      </c>
    </row>
    <row r="40" spans="1:3" ht="31.5" x14ac:dyDescent="0.25">
      <c r="A40" s="14" t="s">
        <v>138</v>
      </c>
      <c r="B40" s="15" t="s">
        <v>139</v>
      </c>
    </row>
    <row r="41" spans="1:3" ht="16.899999999999999" customHeight="1" x14ac:dyDescent="0.25">
      <c r="A41" s="27">
        <v>1</v>
      </c>
      <c r="B41" s="28">
        <v>1282</v>
      </c>
    </row>
    <row r="42" spans="1:3" ht="16.899999999999999" customHeight="1" x14ac:dyDescent="0.25">
      <c r="A42" s="27">
        <v>2</v>
      </c>
      <c r="B42" s="28">
        <v>1950</v>
      </c>
    </row>
    <row r="43" spans="1:3" ht="16.899999999999999" customHeight="1" x14ac:dyDescent="0.25">
      <c r="A43" s="27">
        <v>3</v>
      </c>
      <c r="B43" s="28">
        <v>2005</v>
      </c>
    </row>
    <row r="44" spans="1:3" ht="16.899999999999999" customHeight="1" x14ac:dyDescent="0.25">
      <c r="A44" s="27">
        <v>4</v>
      </c>
      <c r="B44" s="28">
        <v>1499</v>
      </c>
    </row>
    <row r="45" spans="1:3" ht="16.899999999999999" customHeight="1" x14ac:dyDescent="0.25">
      <c r="A45" s="27">
        <v>5</v>
      </c>
      <c r="B45" s="28">
        <v>1763</v>
      </c>
    </row>
    <row r="46" spans="1:3" ht="16.899999999999999" customHeight="1" x14ac:dyDescent="0.25">
      <c r="A46" s="27">
        <v>6</v>
      </c>
      <c r="B46" s="28">
        <v>212</v>
      </c>
    </row>
    <row r="47" spans="1:3" ht="16.899999999999999" customHeight="1" x14ac:dyDescent="0.25">
      <c r="A47" s="27">
        <v>7</v>
      </c>
      <c r="B47" s="28">
        <v>173</v>
      </c>
    </row>
    <row r="48" spans="1:3" ht="16.899999999999999" customHeight="1" x14ac:dyDescent="0.25">
      <c r="A48" s="27">
        <v>8</v>
      </c>
      <c r="B48" s="28">
        <v>232</v>
      </c>
    </row>
    <row r="49" spans="1:3" ht="16.899999999999999" customHeight="1" x14ac:dyDescent="0.25">
      <c r="A49" s="27">
        <v>9</v>
      </c>
      <c r="B49" s="28">
        <v>246</v>
      </c>
    </row>
    <row r="50" spans="1:3" ht="16.899999999999999" customHeight="1" x14ac:dyDescent="0.25">
      <c r="A50" s="27">
        <v>10</v>
      </c>
      <c r="B50" s="28">
        <v>284</v>
      </c>
    </row>
    <row r="51" spans="1:3" ht="16.899999999999999" customHeight="1" x14ac:dyDescent="0.25">
      <c r="A51" s="27">
        <v>11</v>
      </c>
      <c r="B51" s="28">
        <v>146</v>
      </c>
    </row>
    <row r="52" spans="1:3" ht="16.899999999999999" customHeight="1" x14ac:dyDescent="0.25">
      <c r="A52" s="27">
        <v>12</v>
      </c>
      <c r="B52" s="28">
        <v>102</v>
      </c>
    </row>
    <row r="53" spans="1:3" ht="16.899999999999999" customHeight="1" x14ac:dyDescent="0.25">
      <c r="A53" s="27">
        <v>13</v>
      </c>
      <c r="B53" s="28">
        <v>118</v>
      </c>
    </row>
    <row r="54" spans="1:3" ht="17.100000000000001" customHeight="1" x14ac:dyDescent="0.25">
      <c r="A54" s="27">
        <v>14</v>
      </c>
      <c r="B54" s="28">
        <v>149</v>
      </c>
    </row>
    <row r="55" spans="1:3" ht="15.75" x14ac:dyDescent="0.25">
      <c r="A55" s="27">
        <v>15</v>
      </c>
      <c r="B55" s="28">
        <v>195</v>
      </c>
    </row>
    <row r="56" spans="1:3" ht="15.75" x14ac:dyDescent="0.25">
      <c r="A56" s="27">
        <v>16</v>
      </c>
      <c r="B56" s="28">
        <v>97</v>
      </c>
    </row>
    <row r="57" spans="1:3" ht="16.899999999999999" customHeight="1" x14ac:dyDescent="0.25">
      <c r="A57" s="27">
        <v>17</v>
      </c>
      <c r="B57" s="28">
        <v>91</v>
      </c>
    </row>
    <row r="58" spans="1:3" ht="16.899999999999999" customHeight="1" x14ac:dyDescent="0.25">
      <c r="A58" s="27">
        <v>18</v>
      </c>
      <c r="B58" s="28">
        <v>118</v>
      </c>
    </row>
    <row r="59" spans="1:3" ht="16.899999999999999" customHeight="1" x14ac:dyDescent="0.25">
      <c r="A59" s="27">
        <v>19</v>
      </c>
      <c r="B59" s="28">
        <v>99</v>
      </c>
    </row>
    <row r="60" spans="1:3" ht="16.899999999999999" customHeight="1" x14ac:dyDescent="0.25">
      <c r="A60" s="27">
        <v>20</v>
      </c>
      <c r="B60" s="28">
        <v>87</v>
      </c>
    </row>
    <row r="61" spans="1:3" ht="16.899999999999999" customHeight="1" x14ac:dyDescent="0.25"/>
    <row r="62" spans="1:3" ht="18.75" x14ac:dyDescent="0.25">
      <c r="A62" s="19" t="s">
        <v>140</v>
      </c>
      <c r="B62" s="19"/>
      <c r="C62" s="63" t="s">
        <v>598</v>
      </c>
    </row>
    <row r="63" spans="1:3" ht="15.75" x14ac:dyDescent="0.25">
      <c r="A63" s="14" t="s">
        <v>141</v>
      </c>
      <c r="B63" s="15" t="s">
        <v>133</v>
      </c>
    </row>
    <row r="64" spans="1:3" ht="16.899999999999999" customHeight="1" x14ac:dyDescent="0.25">
      <c r="A64" s="16" t="s">
        <v>142</v>
      </c>
      <c r="B64" s="17">
        <v>28.760999999999999</v>
      </c>
    </row>
    <row r="65" spans="1:2" ht="16.899999999999999" customHeight="1" x14ac:dyDescent="0.25">
      <c r="A65" s="16" t="s">
        <v>143</v>
      </c>
      <c r="B65" s="17">
        <v>17.643999999999998</v>
      </c>
    </row>
    <row r="66" spans="1:2" ht="16.899999999999999" customHeight="1" x14ac:dyDescent="0.25">
      <c r="A66" s="16" t="s">
        <v>144</v>
      </c>
      <c r="B66" s="17">
        <v>14.122</v>
      </c>
    </row>
    <row r="67" spans="1:2" ht="16.899999999999999" customHeight="1" x14ac:dyDescent="0.25">
      <c r="A67" s="16" t="s">
        <v>145</v>
      </c>
      <c r="B67" s="17">
        <v>8.8030000000000008</v>
      </c>
    </row>
    <row r="68" spans="1:2" ht="16.899999999999999" customHeight="1" x14ac:dyDescent="0.25">
      <c r="A68" s="16" t="s">
        <v>146</v>
      </c>
      <c r="B68" s="17">
        <v>4.6280000000000001</v>
      </c>
    </row>
    <row r="69" spans="1:2" ht="16.899999999999999" customHeight="1" x14ac:dyDescent="0.25">
      <c r="A69" s="16" t="s">
        <v>147</v>
      </c>
      <c r="B69" s="17">
        <v>3.411</v>
      </c>
    </row>
    <row r="70" spans="1:2" ht="16.899999999999999" customHeight="1" x14ac:dyDescent="0.25">
      <c r="A70" s="16" t="s">
        <v>148</v>
      </c>
      <c r="B70" s="17">
        <v>3.3919999999999999</v>
      </c>
    </row>
    <row r="71" spans="1:2" ht="16.899999999999999" customHeight="1" x14ac:dyDescent="0.25">
      <c r="A71" s="16" t="s">
        <v>150</v>
      </c>
      <c r="B71" s="17">
        <v>3.1709999999999998</v>
      </c>
    </row>
    <row r="72" spans="1:2" ht="16.899999999999999" customHeight="1" x14ac:dyDescent="0.25">
      <c r="A72" s="16" t="s">
        <v>149</v>
      </c>
      <c r="B72" s="17">
        <v>2.5350000000000001</v>
      </c>
    </row>
    <row r="73" spans="1:2" ht="16.899999999999999" customHeight="1" x14ac:dyDescent="0.25">
      <c r="A73" s="16" t="s">
        <v>152</v>
      </c>
      <c r="B73" s="17">
        <v>2.1110000000000002</v>
      </c>
    </row>
    <row r="74" spans="1:2" ht="16.899999999999999" customHeight="1" x14ac:dyDescent="0.25">
      <c r="A74" s="16" t="s">
        <v>151</v>
      </c>
      <c r="B74" s="17">
        <v>1.927</v>
      </c>
    </row>
    <row r="75" spans="1:2" ht="15.75" x14ac:dyDescent="0.25">
      <c r="A75" s="16" t="s">
        <v>153</v>
      </c>
      <c r="B75" s="17">
        <v>1.89</v>
      </c>
    </row>
    <row r="76" spans="1:2" ht="15.75" x14ac:dyDescent="0.25">
      <c r="A76" s="16" t="s">
        <v>154</v>
      </c>
      <c r="B76" s="17">
        <v>1.5580000000000001</v>
      </c>
    </row>
    <row r="77" spans="1:2" ht="16.899999999999999" customHeight="1" x14ac:dyDescent="0.25">
      <c r="A77" s="16" t="s">
        <v>155</v>
      </c>
      <c r="B77" s="17">
        <v>1.2909999999999999</v>
      </c>
    </row>
    <row r="78" spans="1:2" ht="16.899999999999999" customHeight="1" x14ac:dyDescent="0.25">
      <c r="A78" s="16" t="s">
        <v>172</v>
      </c>
      <c r="B78" s="17">
        <v>1.226</v>
      </c>
    </row>
    <row r="79" spans="1:2" ht="16.899999999999999" customHeight="1" x14ac:dyDescent="0.25">
      <c r="A79" s="16" t="s">
        <v>156</v>
      </c>
      <c r="B79" s="17">
        <v>3.5310000000000001</v>
      </c>
    </row>
    <row r="80" spans="1:2" ht="15.75" x14ac:dyDescent="0.25">
      <c r="A80" s="16" t="s">
        <v>56</v>
      </c>
      <c r="B80" s="17">
        <v>100</v>
      </c>
    </row>
    <row r="81" spans="1:4" ht="17.100000000000001" customHeight="1" x14ac:dyDescent="0.25">
      <c r="A81" s="16"/>
      <c r="B81" s="17"/>
    </row>
    <row r="82" spans="1:4" ht="17.100000000000001" customHeight="1" x14ac:dyDescent="0.25">
      <c r="A82" s="19" t="s">
        <v>157</v>
      </c>
      <c r="B82" s="19"/>
      <c r="C82" s="19"/>
      <c r="D82" s="63" t="s">
        <v>598</v>
      </c>
    </row>
    <row r="83" spans="1:4" ht="63" x14ac:dyDescent="0.25">
      <c r="A83" s="14" t="s">
        <v>158</v>
      </c>
      <c r="B83" s="15" t="s">
        <v>159</v>
      </c>
      <c r="C83" s="15" t="s">
        <v>160</v>
      </c>
    </row>
    <row r="84" spans="1:4" ht="17.100000000000001" customHeight="1" x14ac:dyDescent="0.25">
      <c r="A84" s="16" t="s">
        <v>161</v>
      </c>
      <c r="B84" s="17">
        <v>7.4950000000000001</v>
      </c>
      <c r="C84" s="17">
        <v>50.581000000000003</v>
      </c>
    </row>
    <row r="85" spans="1:4" ht="17.100000000000001" customHeight="1" x14ac:dyDescent="0.25">
      <c r="A85" s="16" t="s">
        <v>162</v>
      </c>
      <c r="B85" s="17">
        <v>90.759</v>
      </c>
      <c r="C85" s="17">
        <v>41.665999999999997</v>
      </c>
    </row>
    <row r="86" spans="1:4" ht="17.100000000000001" customHeight="1" x14ac:dyDescent="0.25">
      <c r="A86" s="16" t="s">
        <v>156</v>
      </c>
      <c r="B86" s="17">
        <v>1.7470000000000001</v>
      </c>
      <c r="C86" s="17">
        <v>7.7530000000000001</v>
      </c>
    </row>
    <row r="87" spans="1:4" ht="17.100000000000001" customHeight="1" x14ac:dyDescent="0.25"/>
    <row r="88" spans="1:4" ht="17.100000000000001" customHeight="1" x14ac:dyDescent="0.25"/>
    <row r="89" spans="1:4" ht="17.100000000000001" customHeight="1" x14ac:dyDescent="0.25"/>
    <row r="90" spans="1:4" ht="17.100000000000001" customHeight="1" x14ac:dyDescent="0.25"/>
    <row r="91" spans="1:4" ht="17.100000000000001" customHeight="1" x14ac:dyDescent="0.25"/>
    <row r="92" spans="1:4" ht="17.100000000000001" customHeight="1" x14ac:dyDescent="0.25"/>
    <row r="93" spans="1:4" ht="17.100000000000001" customHeight="1" x14ac:dyDescent="0.25"/>
    <row r="94" spans="1:4" ht="17.100000000000001" customHeight="1" x14ac:dyDescent="0.25"/>
    <row r="95" spans="1:4" ht="17.100000000000001" customHeight="1" x14ac:dyDescent="0.25"/>
    <row r="96" spans="1:4" ht="17.100000000000001" customHeight="1" x14ac:dyDescent="0.25"/>
    <row r="97" ht="17.100000000000001" customHeight="1" x14ac:dyDescent="0.25"/>
    <row r="98" ht="17.100000000000001" customHeight="1" x14ac:dyDescent="0.25"/>
    <row r="99" ht="17.100000000000001" customHeight="1" x14ac:dyDescent="0.25"/>
    <row r="100" ht="17.100000000000001" customHeight="1" x14ac:dyDescent="0.25"/>
    <row r="105" ht="45" customHeight="1" x14ac:dyDescent="0.25"/>
    <row r="106" ht="17.100000000000001" customHeight="1" x14ac:dyDescent="0.25"/>
    <row r="107" ht="17.100000000000001" customHeight="1" x14ac:dyDescent="0.25"/>
    <row r="108" ht="17.100000000000001" customHeight="1" x14ac:dyDescent="0.25"/>
    <row r="109" ht="17.100000000000001" customHeight="1" x14ac:dyDescent="0.25"/>
    <row r="110" ht="17.100000000000001" customHeight="1" x14ac:dyDescent="0.25"/>
    <row r="111" ht="17.100000000000001" customHeight="1" x14ac:dyDescent="0.25"/>
    <row r="112" ht="243.95" customHeight="1" x14ac:dyDescent="0.25"/>
    <row r="113" ht="17.100000000000001" customHeight="1" x14ac:dyDescent="0.25"/>
    <row r="114" ht="17.100000000000001" customHeight="1" x14ac:dyDescent="0.25"/>
    <row r="116" ht="63.95" customHeight="1" x14ac:dyDescent="0.25"/>
    <row r="117" ht="20.100000000000001" customHeight="1" x14ac:dyDescent="0.25"/>
    <row r="118" ht="17.100000000000001" customHeight="1" x14ac:dyDescent="0.25"/>
    <row r="119" ht="17.100000000000001" customHeight="1" x14ac:dyDescent="0.25"/>
    <row r="120" ht="17.100000000000001" customHeight="1" x14ac:dyDescent="0.25"/>
    <row r="121" ht="17.100000000000001" customHeight="1" x14ac:dyDescent="0.25"/>
    <row r="122" ht="17.100000000000001" customHeight="1" x14ac:dyDescent="0.25"/>
    <row r="123" ht="17.100000000000001" customHeight="1" x14ac:dyDescent="0.25"/>
    <row r="124" ht="17.100000000000001" customHeight="1" x14ac:dyDescent="0.25"/>
    <row r="125" ht="17.100000000000001" customHeight="1" x14ac:dyDescent="0.25"/>
    <row r="126" ht="17.100000000000001" customHeight="1" x14ac:dyDescent="0.25"/>
    <row r="127" ht="17.100000000000001" customHeight="1" x14ac:dyDescent="0.25"/>
    <row r="128" ht="17.100000000000001" customHeight="1" x14ac:dyDescent="0.25"/>
    <row r="129" ht="17.100000000000001" customHeight="1" x14ac:dyDescent="0.25"/>
    <row r="130" ht="17.100000000000001" customHeight="1" x14ac:dyDescent="0.25"/>
    <row r="131" ht="17.100000000000001" customHeight="1" x14ac:dyDescent="0.25"/>
    <row r="132" ht="17.100000000000001" customHeight="1" x14ac:dyDescent="0.25"/>
    <row r="137" ht="45" customHeight="1" x14ac:dyDescent="0.25"/>
    <row r="138" ht="17.100000000000001" customHeight="1" x14ac:dyDescent="0.25"/>
    <row r="139" ht="17.100000000000001" customHeight="1" x14ac:dyDescent="0.25"/>
    <row r="140" ht="27.95" customHeight="1" x14ac:dyDescent="0.25"/>
    <row r="141" ht="17.100000000000001" customHeight="1" x14ac:dyDescent="0.25"/>
    <row r="142" ht="17.100000000000001" customHeight="1" x14ac:dyDescent="0.25"/>
    <row r="143" ht="17.100000000000001" customHeight="1" x14ac:dyDescent="0.25"/>
    <row r="144" ht="17.100000000000001" customHeight="1" x14ac:dyDescent="0.25"/>
    <row r="145" ht="17.100000000000001" customHeight="1" x14ac:dyDescent="0.25"/>
    <row r="146" ht="387" customHeight="1" x14ac:dyDescent="0.25"/>
    <row r="147" ht="17.100000000000001" customHeight="1" x14ac:dyDescent="0.25"/>
    <row r="148" ht="17.100000000000001" customHeight="1" x14ac:dyDescent="0.25"/>
    <row r="150" ht="83.1" customHeight="1" x14ac:dyDescent="0.25"/>
    <row r="151" ht="50.1" customHeight="1" x14ac:dyDescent="0.25"/>
    <row r="152" ht="17.100000000000001" customHeight="1" x14ac:dyDescent="0.25"/>
    <row r="153" ht="17.100000000000001" customHeight="1" x14ac:dyDescent="0.25"/>
    <row r="154" ht="17.100000000000001" customHeight="1" x14ac:dyDescent="0.25"/>
    <row r="155" ht="51" customHeight="1" x14ac:dyDescent="0.25"/>
  </sheetData>
  <hyperlinks>
    <hyperlink ref="D1" location="Contents!A1" display="Back to contents" xr:uid="{00000000-0004-0000-0300-000000000000}"/>
    <hyperlink ref="A5" location="'2.1'!A13" display="'2.1'!A13" xr:uid="{5493E6A1-64C4-4A8F-B2D4-01D9042B5671}"/>
    <hyperlink ref="A6" location="'2.1'!A23" display="'2.1'!A23" xr:uid="{4F7E42BF-624B-418E-BB0C-16ECA560F3E4}"/>
    <hyperlink ref="A7" location="'2.1'!A32" display="'2.1'!A32" xr:uid="{4B096A7E-B757-4BE6-A09F-CFBBAC49689C}"/>
    <hyperlink ref="A8" location="'2.1'!A40" display="'2.1'!A40" xr:uid="{A50C9B5A-2C71-4240-9AB8-9255D08B12B6}"/>
    <hyperlink ref="A9" location="'2.1'!A63" display="'2.1'!A63" xr:uid="{05505683-1AF8-4287-B977-378DC1343EAB}"/>
    <hyperlink ref="A10" location="'2.1'!A83" display="'2.1'!A83" xr:uid="{83DB0D71-D4A4-4914-8260-3ACCF7A8C754}"/>
    <hyperlink ref="E1" location="Notes!A1" display="Notes" xr:uid="{D9130A2D-4F77-480C-ACA1-CC09DD38A0EE}"/>
    <hyperlink ref="C39" location="'2.1'!A1" display="Return to top of sheet" xr:uid="{C9EDFE00-8024-4C0A-85B9-62CA211E0484}"/>
    <hyperlink ref="C62" location="'2.1'!A1" display="Return to top of sheet" xr:uid="{A2F4DE9B-0E4E-43C6-BD70-B87BA7A9D057}"/>
    <hyperlink ref="D82" location="'2.1'!A1" display="Return to top of sheet" xr:uid="{F7D42645-D109-450B-AC94-668193A8003D}"/>
    <hyperlink ref="A2" r:id="rId1" display="Tables Relating to Chapter 1 of Sickness in the NICS 2023/24." xr:uid="{6E5F8434-0D38-44D9-9582-33D6E7AAEABC}"/>
  </hyperlinks>
  <pageMargins left="0.7" right="0.7" top="0.3" bottom="0.3" header="0.3" footer="0.3"/>
  <pageSetup scale="93" orientation="portrait" horizontalDpi="300" verticalDpi="300"/>
  <headerFooter differentFirst="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122"/>
  <sheetViews>
    <sheetView zoomScaleNormal="100" zoomScalePageLayoutView="60" workbookViewId="0"/>
  </sheetViews>
  <sheetFormatPr defaultColWidth="8.7109375" defaultRowHeight="14.25" x14ac:dyDescent="0.25"/>
  <cols>
    <col min="1" max="1" width="22.140625" style="39" customWidth="1"/>
    <col min="2" max="2" width="18.140625" style="39" customWidth="1"/>
    <col min="3" max="3" width="17.42578125" style="39" customWidth="1"/>
    <col min="4" max="4" width="18.28515625" style="39" customWidth="1"/>
    <col min="5" max="5" width="17.85546875" style="39" customWidth="1"/>
    <col min="6" max="6" width="18.140625" style="39" customWidth="1"/>
    <col min="7" max="7" width="18" style="39" customWidth="1"/>
    <col min="8" max="8" width="15.140625" style="39" customWidth="1"/>
    <col min="9" max="9" width="10.5703125" style="39" customWidth="1"/>
    <col min="10" max="10" width="8.7109375" style="39"/>
    <col min="11" max="11" width="23.85546875" style="39" customWidth="1"/>
    <col min="12" max="17" width="19.28515625" style="39" customWidth="1"/>
    <col min="18" max="19" width="10.42578125" style="39" customWidth="1"/>
    <col min="20" max="20" width="8.7109375" style="39"/>
    <col min="21" max="21" width="23.85546875" style="39" customWidth="1"/>
    <col min="22" max="27" width="19.28515625" style="39" customWidth="1"/>
    <col min="28" max="29" width="10.42578125" style="39" customWidth="1"/>
    <col min="30" max="16384" width="8.7109375" style="39"/>
  </cols>
  <sheetData>
    <row r="1" spans="1:16" customFormat="1" ht="20.25" x14ac:dyDescent="0.3">
      <c r="A1" s="3" t="str">
        <f>'Contents'!A15</f>
        <v xml:space="preserve">2.2 Further information relating to the number and duration of sickness absence spells. </v>
      </c>
      <c r="B1" s="39"/>
      <c r="C1" s="39"/>
      <c r="D1" s="39"/>
      <c r="E1" s="39"/>
      <c r="F1" s="39"/>
      <c r="G1" s="9" t="s">
        <v>4</v>
      </c>
      <c r="H1" s="62" t="s">
        <v>3</v>
      </c>
    </row>
    <row r="2" spans="1:16" customFormat="1" ht="15.75" x14ac:dyDescent="0.25">
      <c r="A2" s="65" t="s">
        <v>626</v>
      </c>
      <c r="B2" s="39"/>
      <c r="C2" s="9"/>
      <c r="D2" s="62"/>
      <c r="E2" s="39"/>
      <c r="F2" s="39"/>
      <c r="G2" s="39"/>
    </row>
    <row r="3" spans="1:16" customFormat="1" ht="15.75" x14ac:dyDescent="0.25">
      <c r="A3" s="11" t="s">
        <v>223</v>
      </c>
      <c r="B3" s="39"/>
      <c r="C3" s="39"/>
      <c r="D3" s="39"/>
      <c r="E3" s="39"/>
      <c r="F3" s="39"/>
      <c r="G3" s="39"/>
    </row>
    <row r="4" spans="1:16" ht="15" x14ac:dyDescent="0.25">
      <c r="A4"/>
      <c r="B4"/>
      <c r="C4"/>
      <c r="D4"/>
      <c r="E4"/>
      <c r="F4"/>
      <c r="G4"/>
      <c r="H4"/>
      <c r="I4"/>
      <c r="J4"/>
      <c r="K4"/>
      <c r="L4"/>
      <c r="M4"/>
      <c r="N4"/>
      <c r="O4" s="2"/>
      <c r="P4" s="2"/>
    </row>
    <row r="5" spans="1:16" customFormat="1" ht="15.75" x14ac:dyDescent="0.25">
      <c r="A5" s="53" t="str">
        <f>A16</f>
        <v>Table 2.2.1: Average Duration and Number of Spells by Certification and Department [note 4]</v>
      </c>
    </row>
    <row r="6" spans="1:16" customFormat="1" ht="15.75" x14ac:dyDescent="0.25">
      <c r="A6" s="53" t="str">
        <f>A30</f>
        <v xml:space="preserve">Table 2.2.2: Average Duration and Number of Spells by Certification and Grade Level </v>
      </c>
    </row>
    <row r="7" spans="1:16" customFormat="1" ht="16.899999999999999" customHeight="1" x14ac:dyDescent="0.25">
      <c r="A7" s="53" t="str">
        <f>A45</f>
        <v xml:space="preserve">Table 2.2.3: Average Duration and Number of Spells by Certification and Sex </v>
      </c>
    </row>
    <row r="8" spans="1:16" customFormat="1" ht="16.899999999999999" customHeight="1" x14ac:dyDescent="0.25">
      <c r="A8" s="53" t="str">
        <f>A51</f>
        <v xml:space="preserve">Table 2.2.4: Average Duration and Number of Spells by Certification and Age Group </v>
      </c>
    </row>
    <row r="9" spans="1:16" customFormat="1" ht="16.899999999999999" customHeight="1" x14ac:dyDescent="0.25">
      <c r="A9" s="53" t="str">
        <f>A60</f>
        <v>Table 2.2.5: Number of Absence Spells - % of Staff</v>
      </c>
    </row>
    <row r="10" spans="1:16" customFormat="1" ht="16.899999999999999" customHeight="1" x14ac:dyDescent="0.25">
      <c r="A10" s="53" t="str">
        <f>A70</f>
        <v>Table 2.2.6: Duration of Absence Spells - % of Spells</v>
      </c>
    </row>
    <row r="11" spans="1:16" customFormat="1" ht="16.899999999999999" customHeight="1" x14ac:dyDescent="0.25">
      <c r="A11" s="53" t="str">
        <f>A78</f>
        <v>Table 2.2.7: Average Duration of Short-term Absence Spells - Working Days [note 4]</v>
      </c>
    </row>
    <row r="12" spans="1:16" customFormat="1" ht="16.899999999999999" customHeight="1" x14ac:dyDescent="0.25">
      <c r="A12" s="53" t="str">
        <f>A92</f>
        <v>Table 2.2.8: Distribution of Working Days Lost</v>
      </c>
    </row>
    <row r="13" spans="1:16" customFormat="1" ht="16.899999999999999" customHeight="1" x14ac:dyDescent="0.25">
      <c r="A13" s="53" t="str">
        <f>A101</f>
        <v>Table 2.2.9: Duration of Absence in Working Days Lost</v>
      </c>
    </row>
    <row r="14" spans="1:16" customFormat="1" ht="16.899999999999999" customHeight="1" x14ac:dyDescent="0.25">
      <c r="A14" s="53" t="str">
        <f>A109</f>
        <v>Table 2.2.10: Number of Absence Spells by Department - % of Staff [note 4]</v>
      </c>
      <c r="B14" s="2"/>
      <c r="C14" s="2"/>
      <c r="D14" s="2"/>
      <c r="E14" s="2"/>
      <c r="F14" s="2"/>
      <c r="G14" s="2"/>
      <c r="H14" s="2"/>
      <c r="I14" s="2"/>
      <c r="J14" s="2"/>
      <c r="K14" s="2"/>
      <c r="L14" s="2"/>
      <c r="M14" s="2"/>
      <c r="N14" s="2"/>
    </row>
    <row r="15" spans="1:16" customFormat="1" ht="16.899999999999999" customHeight="1" x14ac:dyDescent="0.25">
      <c r="A15" s="56"/>
      <c r="B15" s="39"/>
      <c r="C15" s="39"/>
      <c r="D15" s="39"/>
      <c r="E15" s="39"/>
      <c r="F15" s="39"/>
      <c r="G15" s="39"/>
      <c r="H15" s="39"/>
      <c r="I15" s="39"/>
      <c r="J15" s="39"/>
      <c r="K15" s="39"/>
      <c r="L15" s="39"/>
      <c r="M15" s="39"/>
      <c r="N15" s="39"/>
      <c r="O15" s="39"/>
      <c r="P15" s="39"/>
    </row>
    <row r="16" spans="1:16" customFormat="1" ht="16.899999999999999" customHeight="1" x14ac:dyDescent="0.25">
      <c r="A16" s="19" t="s">
        <v>633</v>
      </c>
      <c r="B16" s="19"/>
      <c r="C16" s="19"/>
      <c r="D16" s="19"/>
      <c r="E16" s="19"/>
      <c r="F16" s="19"/>
      <c r="G16" s="19"/>
    </row>
    <row r="17" spans="1:9" customFormat="1" ht="78.75" x14ac:dyDescent="0.25">
      <c r="A17" s="14" t="s">
        <v>41</v>
      </c>
      <c r="B17" s="15" t="s">
        <v>281</v>
      </c>
      <c r="C17" s="15" t="s">
        <v>282</v>
      </c>
      <c r="D17" s="15" t="s">
        <v>283</v>
      </c>
      <c r="E17" s="15" t="s">
        <v>284</v>
      </c>
      <c r="F17" s="15" t="s">
        <v>285</v>
      </c>
      <c r="G17" s="15" t="s">
        <v>286</v>
      </c>
    </row>
    <row r="18" spans="1:9" customFormat="1" ht="17.100000000000001" customHeight="1" x14ac:dyDescent="0.25">
      <c r="A18" s="16" t="s">
        <v>46</v>
      </c>
      <c r="B18" s="29">
        <v>0.24399999999999999</v>
      </c>
      <c r="C18" s="29">
        <v>3.0139999999999998</v>
      </c>
      <c r="D18" s="29">
        <v>0.23400000000000001</v>
      </c>
      <c r="E18" s="29">
        <v>48.966999999999999</v>
      </c>
      <c r="F18" s="29">
        <v>0.51</v>
      </c>
      <c r="G18" s="29">
        <v>24.199000000000002</v>
      </c>
    </row>
    <row r="19" spans="1:9" customFormat="1" ht="15.75" x14ac:dyDescent="0.25">
      <c r="A19" s="16" t="s">
        <v>47</v>
      </c>
      <c r="B19" s="29">
        <v>0.41899999999999998</v>
      </c>
      <c r="C19" s="29">
        <v>3.0289999999999999</v>
      </c>
      <c r="D19" s="29">
        <v>0.28899999999999998</v>
      </c>
      <c r="E19" s="29">
        <v>44.213999999999999</v>
      </c>
      <c r="F19" s="29">
        <v>0.76</v>
      </c>
      <c r="G19" s="29">
        <v>18.724</v>
      </c>
    </row>
    <row r="20" spans="1:9" customFormat="1" ht="15.75" x14ac:dyDescent="0.25">
      <c r="A20" s="16" t="s">
        <v>48</v>
      </c>
      <c r="B20" s="29">
        <v>0.28299999999999997</v>
      </c>
      <c r="C20" s="29">
        <v>3.097</v>
      </c>
      <c r="D20" s="29">
        <v>0.22</v>
      </c>
      <c r="E20" s="29">
        <v>44.430999999999997</v>
      </c>
      <c r="F20" s="29">
        <v>0.52700000000000002</v>
      </c>
      <c r="G20" s="29">
        <v>20.370999999999999</v>
      </c>
    </row>
    <row r="21" spans="1:9" customFormat="1" ht="16.899999999999999" customHeight="1" x14ac:dyDescent="0.25">
      <c r="A21" s="16" t="s">
        <v>49</v>
      </c>
      <c r="B21" s="29">
        <v>0.224</v>
      </c>
      <c r="C21" s="29">
        <v>3.0379999999999998</v>
      </c>
      <c r="D21" s="29">
        <v>0.23400000000000001</v>
      </c>
      <c r="E21" s="29">
        <v>45.698999999999998</v>
      </c>
      <c r="F21" s="29">
        <v>0.49</v>
      </c>
      <c r="G21" s="29">
        <v>23.667999999999999</v>
      </c>
    </row>
    <row r="22" spans="1:9" customFormat="1" ht="16.899999999999999" customHeight="1" x14ac:dyDescent="0.25">
      <c r="A22" s="16" t="s">
        <v>50</v>
      </c>
      <c r="B22" s="29">
        <v>0.35199999999999998</v>
      </c>
      <c r="C22" s="29">
        <v>3.0350000000000001</v>
      </c>
      <c r="D22" s="29">
        <v>0.20899999999999999</v>
      </c>
      <c r="E22" s="29">
        <v>41.372999999999998</v>
      </c>
      <c r="F22" s="29">
        <v>0.59799999999999998</v>
      </c>
      <c r="G22" s="29">
        <v>16.483000000000001</v>
      </c>
    </row>
    <row r="23" spans="1:9" customFormat="1" ht="16.899999999999999" customHeight="1" x14ac:dyDescent="0.25">
      <c r="A23" s="16" t="s">
        <v>51</v>
      </c>
      <c r="B23" s="29">
        <v>0.27100000000000002</v>
      </c>
      <c r="C23" s="29">
        <v>3.0209999999999999</v>
      </c>
      <c r="D23" s="29">
        <v>0.23</v>
      </c>
      <c r="E23" s="29">
        <v>36.438000000000002</v>
      </c>
      <c r="F23" s="29">
        <v>0.51800000000000002</v>
      </c>
      <c r="G23" s="29">
        <v>18.254000000000001</v>
      </c>
    </row>
    <row r="24" spans="1:9" customFormat="1" ht="16.899999999999999" customHeight="1" x14ac:dyDescent="0.25">
      <c r="A24" s="16" t="s">
        <v>52</v>
      </c>
      <c r="B24" s="29">
        <v>0.25900000000000001</v>
      </c>
      <c r="C24" s="29">
        <v>3.887</v>
      </c>
      <c r="D24" s="29">
        <v>0.27900000000000003</v>
      </c>
      <c r="E24" s="29">
        <v>55.216999999999999</v>
      </c>
      <c r="F24" s="29">
        <v>0.56299999999999994</v>
      </c>
      <c r="G24" s="29">
        <v>29.542999999999999</v>
      </c>
    </row>
    <row r="25" spans="1:9" customFormat="1" ht="16.899999999999999" customHeight="1" x14ac:dyDescent="0.25">
      <c r="A25" s="16" t="s">
        <v>53</v>
      </c>
      <c r="B25" s="29">
        <v>0.33900000000000002</v>
      </c>
      <c r="C25" s="29">
        <v>3.2210000000000001</v>
      </c>
      <c r="D25" s="29">
        <v>0.36199999999999999</v>
      </c>
      <c r="E25" s="29">
        <v>47.073999999999998</v>
      </c>
      <c r="F25" s="29">
        <v>0.82199999999999995</v>
      </c>
      <c r="G25" s="29">
        <v>22.76</v>
      </c>
    </row>
    <row r="26" spans="1:9" customFormat="1" ht="16.899999999999999" customHeight="1" x14ac:dyDescent="0.25">
      <c r="A26" s="16" t="s">
        <v>54</v>
      </c>
      <c r="B26" s="29">
        <v>0.24199999999999999</v>
      </c>
      <c r="C26" s="29">
        <v>2.661</v>
      </c>
      <c r="D26" s="29">
        <v>0.21099999999999999</v>
      </c>
      <c r="E26" s="29">
        <v>43.892000000000003</v>
      </c>
      <c r="F26" s="29">
        <v>0.48299999999999998</v>
      </c>
      <c r="G26" s="29">
        <v>20.797000000000001</v>
      </c>
    </row>
    <row r="27" spans="1:9" customFormat="1" ht="16.899999999999999" customHeight="1" x14ac:dyDescent="0.25">
      <c r="A27" s="16" t="s">
        <v>55</v>
      </c>
      <c r="B27" s="29">
        <v>0.25800000000000001</v>
      </c>
      <c r="C27" s="29">
        <v>3.1349999999999998</v>
      </c>
      <c r="D27" s="29">
        <v>0.34200000000000003</v>
      </c>
      <c r="E27" s="29">
        <v>40.152000000000001</v>
      </c>
      <c r="F27" s="29">
        <v>0.64200000000000002</v>
      </c>
      <c r="G27" s="29">
        <v>22.856000000000002</v>
      </c>
    </row>
    <row r="28" spans="1:9" customFormat="1" ht="16.899999999999999" customHeight="1" x14ac:dyDescent="0.25">
      <c r="A28" s="16" t="s">
        <v>56</v>
      </c>
      <c r="B28" s="29">
        <v>0.32900000000000001</v>
      </c>
      <c r="C28" s="29">
        <v>3.1429999999999998</v>
      </c>
      <c r="D28" s="29">
        <v>0.27100000000000002</v>
      </c>
      <c r="E28" s="29">
        <v>46.203000000000003</v>
      </c>
      <c r="F28" s="29">
        <v>0.65100000000000002</v>
      </c>
      <c r="G28" s="29">
        <v>21.210999999999999</v>
      </c>
      <c r="H28" s="39"/>
      <c r="I28" s="39"/>
    </row>
    <row r="29" spans="1:9" customFormat="1" ht="16.899999999999999" customHeight="1" x14ac:dyDescent="0.25">
      <c r="A29" s="39"/>
      <c r="B29" s="39"/>
      <c r="C29" s="39"/>
      <c r="D29" s="39"/>
      <c r="E29" s="39"/>
      <c r="F29" s="39"/>
      <c r="G29" s="39"/>
      <c r="H29" s="39"/>
      <c r="I29" s="39"/>
    </row>
    <row r="30" spans="1:9" customFormat="1" ht="16.899999999999999" customHeight="1" x14ac:dyDescent="0.25">
      <c r="A30" s="19" t="s">
        <v>553</v>
      </c>
      <c r="B30" s="19"/>
      <c r="C30" s="19"/>
      <c r="D30" s="19"/>
      <c r="E30" s="19"/>
      <c r="F30" s="19"/>
      <c r="G30" s="63" t="s">
        <v>598</v>
      </c>
      <c r="H30" s="39"/>
      <c r="I30" s="39"/>
    </row>
    <row r="31" spans="1:9" customFormat="1" ht="78.75" x14ac:dyDescent="0.25">
      <c r="A31" s="14" t="s">
        <v>208</v>
      </c>
      <c r="B31" s="15" t="s">
        <v>281</v>
      </c>
      <c r="C31" s="15" t="s">
        <v>282</v>
      </c>
      <c r="D31" s="15" t="s">
        <v>283</v>
      </c>
      <c r="E31" s="15" t="s">
        <v>284</v>
      </c>
      <c r="F31" s="15" t="s">
        <v>285</v>
      </c>
      <c r="G31" s="15" t="s">
        <v>286</v>
      </c>
      <c r="H31" s="39"/>
      <c r="I31" s="39"/>
    </row>
    <row r="32" spans="1:9" customFormat="1" ht="16.899999999999999" customHeight="1" x14ac:dyDescent="0.25">
      <c r="A32" s="16" t="s">
        <v>58</v>
      </c>
      <c r="B32" s="29">
        <v>0.10299999999999999</v>
      </c>
      <c r="C32" s="29">
        <v>2.8740000000000001</v>
      </c>
      <c r="D32" s="29">
        <v>0.106</v>
      </c>
      <c r="E32" s="29">
        <v>48.927999999999997</v>
      </c>
      <c r="F32" s="29">
        <v>0.22800000000000001</v>
      </c>
      <c r="G32" s="29">
        <v>24.29</v>
      </c>
      <c r="H32" s="39"/>
      <c r="I32" s="39"/>
    </row>
    <row r="33" spans="1:9" customFormat="1" ht="15.75" x14ac:dyDescent="0.25">
      <c r="A33" s="16" t="s">
        <v>59</v>
      </c>
      <c r="B33" s="29">
        <v>0.14000000000000001</v>
      </c>
      <c r="C33" s="29">
        <v>2.9740000000000002</v>
      </c>
      <c r="D33" s="29">
        <v>0.191</v>
      </c>
      <c r="E33" s="29">
        <v>36.710999999999999</v>
      </c>
      <c r="F33" s="29">
        <v>0.36899999999999999</v>
      </c>
      <c r="G33" s="29">
        <v>20.605</v>
      </c>
      <c r="H33" s="39"/>
      <c r="I33" s="39"/>
    </row>
    <row r="34" spans="1:9" customFormat="1" ht="15.75" x14ac:dyDescent="0.25">
      <c r="A34" s="16" t="s">
        <v>60</v>
      </c>
      <c r="B34" s="29">
        <v>0.23200000000000001</v>
      </c>
      <c r="C34" s="29">
        <v>2.9940000000000002</v>
      </c>
      <c r="D34" s="29">
        <v>0.16400000000000001</v>
      </c>
      <c r="E34" s="29">
        <v>37.680999999999997</v>
      </c>
      <c r="F34" s="29">
        <v>0.41899999999999998</v>
      </c>
      <c r="G34" s="29">
        <v>16.638000000000002</v>
      </c>
      <c r="H34" s="39"/>
      <c r="I34" s="39"/>
    </row>
    <row r="35" spans="1:9" customFormat="1" ht="15.75" x14ac:dyDescent="0.25">
      <c r="A35" s="16" t="s">
        <v>61</v>
      </c>
      <c r="B35" s="29">
        <v>0.25800000000000001</v>
      </c>
      <c r="C35" s="29">
        <v>3.02</v>
      </c>
      <c r="D35" s="29">
        <v>0.19400000000000001</v>
      </c>
      <c r="E35" s="29">
        <v>42.341000000000001</v>
      </c>
      <c r="F35" s="29">
        <v>0.47899999999999998</v>
      </c>
      <c r="G35" s="29">
        <v>19.073</v>
      </c>
      <c r="H35" s="39"/>
      <c r="I35" s="39"/>
    </row>
    <row r="36" spans="1:9" customFormat="1" ht="16.899999999999999" customHeight="1" x14ac:dyDescent="0.25">
      <c r="A36" s="16" t="s">
        <v>62</v>
      </c>
      <c r="B36" s="29">
        <v>0.28000000000000003</v>
      </c>
      <c r="C36" s="29">
        <v>2.9620000000000002</v>
      </c>
      <c r="D36" s="29">
        <v>0.20599999999999999</v>
      </c>
      <c r="E36" s="29">
        <v>42.104999999999997</v>
      </c>
      <c r="F36" s="29">
        <v>0.51300000000000001</v>
      </c>
      <c r="G36" s="29">
        <v>18.741</v>
      </c>
      <c r="H36" s="39"/>
      <c r="I36" s="39"/>
    </row>
    <row r="37" spans="1:9" customFormat="1" ht="16.899999999999999" customHeight="1" x14ac:dyDescent="0.25">
      <c r="A37" s="16" t="s">
        <v>63</v>
      </c>
      <c r="B37" s="29">
        <v>0.31</v>
      </c>
      <c r="C37" s="29">
        <v>3.1179999999999999</v>
      </c>
      <c r="D37" s="29">
        <v>0.23899999999999999</v>
      </c>
      <c r="E37" s="29">
        <v>43.475000000000001</v>
      </c>
      <c r="F37" s="29">
        <v>0.58199999999999996</v>
      </c>
      <c r="G37" s="29">
        <v>19.763000000000002</v>
      </c>
      <c r="H37" s="39"/>
      <c r="I37" s="39"/>
    </row>
    <row r="38" spans="1:9" customFormat="1" ht="16.899999999999999" customHeight="1" x14ac:dyDescent="0.25">
      <c r="A38" s="16" t="s">
        <v>64</v>
      </c>
      <c r="B38" s="29">
        <v>0.39800000000000002</v>
      </c>
      <c r="C38" s="29">
        <v>3.2890000000000001</v>
      </c>
      <c r="D38" s="29">
        <v>0.29299999999999998</v>
      </c>
      <c r="E38" s="29">
        <v>46.652999999999999</v>
      </c>
      <c r="F38" s="29">
        <v>0.73599999999999999</v>
      </c>
      <c r="G38" s="29">
        <v>20.576000000000001</v>
      </c>
      <c r="H38" s="39"/>
      <c r="I38" s="39"/>
    </row>
    <row r="39" spans="1:9" customFormat="1" ht="17.100000000000001" customHeight="1" x14ac:dyDescent="0.25">
      <c r="A39" s="16" t="s">
        <v>65</v>
      </c>
      <c r="B39" s="29">
        <v>0.433</v>
      </c>
      <c r="C39" s="29">
        <v>3.05</v>
      </c>
      <c r="D39" s="29">
        <v>0.35499999999999998</v>
      </c>
      <c r="E39" s="29">
        <v>42.375</v>
      </c>
      <c r="F39" s="29">
        <v>0.84599999999999997</v>
      </c>
      <c r="G39" s="29">
        <v>19.683</v>
      </c>
      <c r="H39" s="39"/>
      <c r="I39" s="39"/>
    </row>
    <row r="40" spans="1:9" customFormat="1" ht="15.75" x14ac:dyDescent="0.25">
      <c r="A40" s="16" t="s">
        <v>66</v>
      </c>
      <c r="B40" s="29">
        <v>0.39400000000000002</v>
      </c>
      <c r="C40" s="29">
        <v>2.7679999999999998</v>
      </c>
      <c r="D40" s="29">
        <v>0.315</v>
      </c>
      <c r="E40" s="29">
        <v>55.384</v>
      </c>
      <c r="F40" s="29">
        <v>0.753</v>
      </c>
      <c r="G40" s="29">
        <v>25.018999999999998</v>
      </c>
      <c r="H40" s="39"/>
      <c r="I40" s="39"/>
    </row>
    <row r="41" spans="1:9" customFormat="1" ht="15.75" x14ac:dyDescent="0.25">
      <c r="A41" s="16" t="s">
        <v>67</v>
      </c>
      <c r="B41" s="29">
        <v>0.28000000000000003</v>
      </c>
      <c r="C41" s="29">
        <v>3.6349999999999998</v>
      </c>
      <c r="D41" s="29">
        <v>0.42</v>
      </c>
      <c r="E41" s="29">
        <v>74.373999999999995</v>
      </c>
      <c r="F41" s="29">
        <v>0.73399999999999999</v>
      </c>
      <c r="G41" s="29">
        <v>44.427999999999997</v>
      </c>
      <c r="H41" s="39"/>
      <c r="I41" s="39"/>
    </row>
    <row r="42" spans="1:9" customFormat="1" ht="16.899999999999999" customHeight="1" x14ac:dyDescent="0.25">
      <c r="A42" s="16" t="s">
        <v>68</v>
      </c>
      <c r="B42" s="29">
        <v>0.29799999999999999</v>
      </c>
      <c r="C42" s="29">
        <v>3.6920000000000002</v>
      </c>
      <c r="D42" s="29">
        <v>0.47699999999999998</v>
      </c>
      <c r="E42" s="29">
        <v>50.033999999999999</v>
      </c>
      <c r="F42" s="29">
        <v>1.0149999999999999</v>
      </c>
      <c r="G42" s="29">
        <v>25.802</v>
      </c>
      <c r="H42" s="39"/>
      <c r="I42" s="39"/>
    </row>
    <row r="43" spans="1:9" customFormat="1" ht="16.899999999999999" customHeight="1" x14ac:dyDescent="0.25">
      <c r="A43" s="16" t="s">
        <v>56</v>
      </c>
      <c r="B43" s="29">
        <v>0.32900000000000001</v>
      </c>
      <c r="C43" s="29">
        <v>3.1429999999999998</v>
      </c>
      <c r="D43" s="29">
        <v>0.27100000000000002</v>
      </c>
      <c r="E43" s="29">
        <v>46.203000000000003</v>
      </c>
      <c r="F43" s="29">
        <v>0.65100000000000002</v>
      </c>
      <c r="G43" s="29">
        <v>21.210999999999999</v>
      </c>
      <c r="H43" s="39"/>
      <c r="I43" s="39"/>
    </row>
    <row r="44" spans="1:9" customFormat="1" ht="16.899999999999999" customHeight="1" x14ac:dyDescent="0.25">
      <c r="A44" s="39"/>
      <c r="B44" s="39"/>
      <c r="C44" s="39"/>
      <c r="D44" s="39"/>
      <c r="E44" s="39"/>
      <c r="F44" s="39"/>
      <c r="G44" s="39"/>
      <c r="H44" s="39"/>
      <c r="I44" s="39"/>
    </row>
    <row r="45" spans="1:9" customFormat="1" ht="16.899999999999999" customHeight="1" x14ac:dyDescent="0.25">
      <c r="A45" s="19" t="s">
        <v>588</v>
      </c>
      <c r="B45" s="19"/>
      <c r="C45" s="19"/>
      <c r="D45" s="19"/>
      <c r="E45" s="19"/>
      <c r="F45" s="19"/>
      <c r="G45" s="63" t="s">
        <v>598</v>
      </c>
      <c r="H45" s="39"/>
      <c r="I45" s="39"/>
    </row>
    <row r="46" spans="1:9" customFormat="1" ht="78.75" x14ac:dyDescent="0.25">
      <c r="A46" s="14" t="s">
        <v>584</v>
      </c>
      <c r="B46" s="15" t="s">
        <v>281</v>
      </c>
      <c r="C46" s="15" t="s">
        <v>282</v>
      </c>
      <c r="D46" s="15" t="s">
        <v>283</v>
      </c>
      <c r="E46" s="15" t="s">
        <v>284</v>
      </c>
      <c r="F46" s="15" t="s">
        <v>285</v>
      </c>
      <c r="G46" s="15" t="s">
        <v>286</v>
      </c>
      <c r="H46" s="39"/>
      <c r="I46" s="39"/>
    </row>
    <row r="47" spans="1:9" customFormat="1" ht="16.899999999999999" customHeight="1" x14ac:dyDescent="0.25">
      <c r="A47" s="16" t="s">
        <v>69</v>
      </c>
      <c r="B47" s="29">
        <v>0.317</v>
      </c>
      <c r="C47" s="29">
        <v>3.2829999999999999</v>
      </c>
      <c r="D47" s="29">
        <v>0.22800000000000001</v>
      </c>
      <c r="E47" s="29">
        <v>51.15</v>
      </c>
      <c r="F47" s="29">
        <v>0.59499999999999997</v>
      </c>
      <c r="G47" s="29">
        <v>21.751000000000001</v>
      </c>
      <c r="H47" s="39"/>
      <c r="I47" s="39"/>
    </row>
    <row r="48" spans="1:9" customFormat="1" ht="17.100000000000001" customHeight="1" x14ac:dyDescent="0.25">
      <c r="A48" s="16" t="s">
        <v>70</v>
      </c>
      <c r="B48" s="29">
        <v>0.34300000000000003</v>
      </c>
      <c r="C48" s="29">
        <v>3.0009999999999999</v>
      </c>
      <c r="D48" s="29">
        <v>0.31900000000000001</v>
      </c>
      <c r="E48" s="29">
        <v>42.35</v>
      </c>
      <c r="F48" s="29">
        <v>0.71199999999999997</v>
      </c>
      <c r="G48" s="29">
        <v>20.719000000000001</v>
      </c>
      <c r="H48" s="39"/>
      <c r="I48" s="39"/>
    </row>
    <row r="49" spans="1:9" customFormat="1" ht="15.75" x14ac:dyDescent="0.25">
      <c r="A49" s="16" t="s">
        <v>56</v>
      </c>
      <c r="B49" s="29">
        <v>0.32900000000000001</v>
      </c>
      <c r="C49" s="29">
        <v>3.1429999999999998</v>
      </c>
      <c r="D49" s="29">
        <v>0.27100000000000002</v>
      </c>
      <c r="E49" s="29">
        <v>46.203000000000003</v>
      </c>
      <c r="F49" s="29">
        <v>0.65100000000000002</v>
      </c>
      <c r="G49" s="29">
        <v>21.210999999999999</v>
      </c>
      <c r="H49" s="39"/>
      <c r="I49" s="39"/>
    </row>
    <row r="50" spans="1:9" customFormat="1" ht="15" x14ac:dyDescent="0.25">
      <c r="A50" s="39"/>
      <c r="B50" s="39"/>
      <c r="C50" s="39"/>
      <c r="D50" s="39"/>
      <c r="E50" s="39"/>
      <c r="F50" s="39"/>
      <c r="G50" s="39"/>
      <c r="H50" s="39"/>
      <c r="I50" s="39"/>
    </row>
    <row r="51" spans="1:9" customFormat="1" ht="16.899999999999999" customHeight="1" x14ac:dyDescent="0.25">
      <c r="A51" s="19" t="s">
        <v>554</v>
      </c>
      <c r="B51" s="19"/>
      <c r="C51" s="19"/>
      <c r="D51" s="19"/>
      <c r="E51" s="19"/>
      <c r="F51" s="19"/>
      <c r="G51" s="63" t="s">
        <v>598</v>
      </c>
      <c r="H51" s="39"/>
      <c r="I51" s="39"/>
    </row>
    <row r="52" spans="1:9" customFormat="1" ht="78.75" x14ac:dyDescent="0.25">
      <c r="A52" s="14" t="s">
        <v>81</v>
      </c>
      <c r="B52" s="15" t="s">
        <v>281</v>
      </c>
      <c r="C52" s="15" t="s">
        <v>282</v>
      </c>
      <c r="D52" s="15" t="s">
        <v>283</v>
      </c>
      <c r="E52" s="15" t="s">
        <v>284</v>
      </c>
      <c r="F52" s="15" t="s">
        <v>285</v>
      </c>
      <c r="G52" s="15" t="s">
        <v>286</v>
      </c>
      <c r="H52" s="39"/>
      <c r="I52" s="39"/>
    </row>
    <row r="53" spans="1:9" customFormat="1" ht="16.899999999999999" customHeight="1" x14ac:dyDescent="0.25">
      <c r="A53" s="16" t="s">
        <v>82</v>
      </c>
      <c r="B53" s="29">
        <v>0.41599999999999998</v>
      </c>
      <c r="C53" s="29">
        <v>2.3199999999999998</v>
      </c>
      <c r="D53" s="29">
        <v>0.17399999999999999</v>
      </c>
      <c r="E53" s="29">
        <v>34.091000000000001</v>
      </c>
      <c r="F53" s="29">
        <v>0.72199999999999998</v>
      </c>
      <c r="G53" s="29">
        <v>10.407</v>
      </c>
      <c r="H53" s="39"/>
      <c r="I53" s="39"/>
    </row>
    <row r="54" spans="1:9" customFormat="1" ht="16.899999999999999" customHeight="1" x14ac:dyDescent="0.25">
      <c r="A54" s="16" t="s">
        <v>83</v>
      </c>
      <c r="B54" s="29">
        <v>0.44900000000000001</v>
      </c>
      <c r="C54" s="29">
        <v>2.903</v>
      </c>
      <c r="D54" s="29">
        <v>0.26100000000000001</v>
      </c>
      <c r="E54" s="29">
        <v>43.468000000000004</v>
      </c>
      <c r="F54" s="29">
        <v>0.81399999999999995</v>
      </c>
      <c r="G54" s="29">
        <v>16.084</v>
      </c>
      <c r="H54" s="39"/>
      <c r="I54" s="39"/>
    </row>
    <row r="55" spans="1:9" customFormat="1" ht="16.899999999999999" customHeight="1" x14ac:dyDescent="0.25">
      <c r="A55" s="16" t="s">
        <v>84</v>
      </c>
      <c r="B55" s="29">
        <v>0.38400000000000001</v>
      </c>
      <c r="C55" s="29">
        <v>3.2429999999999999</v>
      </c>
      <c r="D55" s="29">
        <v>0.25900000000000001</v>
      </c>
      <c r="E55" s="29">
        <v>44.119</v>
      </c>
      <c r="F55" s="29">
        <v>0.69699999999999995</v>
      </c>
      <c r="G55" s="29">
        <v>18.542999999999999</v>
      </c>
      <c r="H55" s="39"/>
      <c r="I55" s="39"/>
    </row>
    <row r="56" spans="1:9" customFormat="1" ht="16.899999999999999" customHeight="1" x14ac:dyDescent="0.25">
      <c r="A56" s="16" t="s">
        <v>85</v>
      </c>
      <c r="B56" s="29">
        <v>0.28299999999999997</v>
      </c>
      <c r="C56" s="29">
        <v>3.3039999999999998</v>
      </c>
      <c r="D56" s="29">
        <v>0.23799999999999999</v>
      </c>
      <c r="E56" s="29">
        <v>45.551000000000002</v>
      </c>
      <c r="F56" s="29">
        <v>0.55700000000000005</v>
      </c>
      <c r="G56" s="29">
        <v>21.411999999999999</v>
      </c>
      <c r="H56" s="39"/>
      <c r="I56" s="39"/>
    </row>
    <row r="57" spans="1:9" customFormat="1" ht="16.899999999999999" customHeight="1" x14ac:dyDescent="0.25">
      <c r="A57" s="16" t="s">
        <v>86</v>
      </c>
      <c r="B57" s="29">
        <v>0.26900000000000002</v>
      </c>
      <c r="C57" s="29">
        <v>3.044</v>
      </c>
      <c r="D57" s="29">
        <v>0.32800000000000001</v>
      </c>
      <c r="E57" s="29">
        <v>49.587000000000003</v>
      </c>
      <c r="F57" s="29">
        <v>0.63100000000000001</v>
      </c>
      <c r="G57" s="29">
        <v>27.373999999999999</v>
      </c>
      <c r="H57" s="39"/>
      <c r="I57" s="39"/>
    </row>
    <row r="58" spans="1:9" customFormat="1" ht="17.100000000000001" customHeight="1" x14ac:dyDescent="0.25">
      <c r="A58" s="16" t="s">
        <v>56</v>
      </c>
      <c r="B58" s="29">
        <v>0.32900000000000001</v>
      </c>
      <c r="C58" s="29">
        <v>3.1429999999999998</v>
      </c>
      <c r="D58" s="29">
        <v>0.27100000000000002</v>
      </c>
      <c r="E58" s="29">
        <v>46.203000000000003</v>
      </c>
      <c r="F58" s="29">
        <v>0.65100000000000002</v>
      </c>
      <c r="G58" s="29">
        <v>21.210999999999999</v>
      </c>
      <c r="H58" s="39"/>
      <c r="I58" s="39"/>
    </row>
    <row r="59" spans="1:9" customFormat="1" ht="15" x14ac:dyDescent="0.25">
      <c r="A59" s="39"/>
      <c r="B59" s="39"/>
      <c r="C59" s="39"/>
      <c r="D59" s="39"/>
      <c r="E59" s="39"/>
      <c r="F59" s="39"/>
      <c r="G59" s="39"/>
      <c r="H59" s="39"/>
      <c r="I59" s="39"/>
    </row>
    <row r="60" spans="1:9" customFormat="1" ht="18.75" x14ac:dyDescent="0.3">
      <c r="A60" s="35" t="s">
        <v>555</v>
      </c>
      <c r="B60" s="35"/>
      <c r="C60" s="35"/>
      <c r="D60" s="35"/>
      <c r="E60" s="35"/>
      <c r="F60" s="63" t="s">
        <v>598</v>
      </c>
      <c r="G60" s="39"/>
      <c r="H60" s="39"/>
      <c r="I60" s="39"/>
    </row>
    <row r="61" spans="1:9" customFormat="1" ht="31.5" x14ac:dyDescent="0.25">
      <c r="A61" s="14" t="s">
        <v>114</v>
      </c>
      <c r="B61" s="15" t="s">
        <v>287</v>
      </c>
      <c r="C61" s="15" t="s">
        <v>288</v>
      </c>
      <c r="D61" s="15" t="s">
        <v>289</v>
      </c>
      <c r="E61" s="15" t="s">
        <v>290</v>
      </c>
      <c r="F61" s="15" t="s">
        <v>518</v>
      </c>
      <c r="G61" s="39"/>
      <c r="H61" s="39"/>
      <c r="I61" s="39"/>
    </row>
    <row r="62" spans="1:9" customFormat="1" ht="16.899999999999999" customHeight="1" x14ac:dyDescent="0.25">
      <c r="A62" s="16" t="s">
        <v>116</v>
      </c>
      <c r="B62" s="17">
        <v>50.743000000000002</v>
      </c>
      <c r="C62" s="17">
        <v>72.281999999999996</v>
      </c>
      <c r="D62" s="17">
        <v>61.963999999999999</v>
      </c>
      <c r="E62" s="17">
        <v>57.755000000000003</v>
      </c>
      <c r="F62" s="17">
        <v>56.945</v>
      </c>
      <c r="G62" s="39"/>
      <c r="H62" s="39"/>
      <c r="I62" s="39"/>
    </row>
    <row r="63" spans="1:9" customFormat="1" ht="16.899999999999999" customHeight="1" x14ac:dyDescent="0.25">
      <c r="A63" s="16" t="s">
        <v>117</v>
      </c>
      <c r="B63" s="17">
        <v>33.908000000000001</v>
      </c>
      <c r="C63" s="17">
        <v>22.387</v>
      </c>
      <c r="D63" s="17">
        <v>28.007999999999999</v>
      </c>
      <c r="E63" s="17">
        <v>30.102</v>
      </c>
      <c r="F63" s="17">
        <v>31.748000000000001</v>
      </c>
      <c r="G63" s="39"/>
      <c r="H63" s="39"/>
      <c r="I63" s="39"/>
    </row>
    <row r="64" spans="1:9" customFormat="1" ht="16.899999999999999" customHeight="1" x14ac:dyDescent="0.25">
      <c r="A64" s="16" t="s">
        <v>118</v>
      </c>
      <c r="B64" s="17">
        <v>11.327999999999999</v>
      </c>
      <c r="C64" s="17">
        <v>4.306</v>
      </c>
      <c r="D64" s="17">
        <v>7.4340000000000002</v>
      </c>
      <c r="E64" s="17">
        <v>9.2240000000000002</v>
      </c>
      <c r="F64" s="17">
        <v>8.8529999999999998</v>
      </c>
      <c r="G64" s="39"/>
      <c r="H64" s="39"/>
      <c r="I64" s="39"/>
    </row>
    <row r="65" spans="1:9" customFormat="1" ht="16.899999999999999" customHeight="1" x14ac:dyDescent="0.25">
      <c r="A65" s="16" t="s">
        <v>119</v>
      </c>
      <c r="B65" s="17">
        <v>3.0760000000000001</v>
      </c>
      <c r="C65" s="17">
        <v>0.78200000000000003</v>
      </c>
      <c r="D65" s="17">
        <v>1.917</v>
      </c>
      <c r="E65" s="17">
        <v>2.1720000000000002</v>
      </c>
      <c r="F65" s="17">
        <v>1.9419999999999999</v>
      </c>
      <c r="G65" s="39"/>
      <c r="H65" s="39"/>
      <c r="I65" s="39"/>
    </row>
    <row r="66" spans="1:9" customFormat="1" ht="17.100000000000001" customHeight="1" x14ac:dyDescent="0.25">
      <c r="A66" s="16" t="s">
        <v>120</v>
      </c>
      <c r="B66" s="17">
        <v>0.61299999999999999</v>
      </c>
      <c r="C66" s="17">
        <v>0.184</v>
      </c>
      <c r="D66" s="17">
        <v>0.50700000000000001</v>
      </c>
      <c r="E66" s="17">
        <v>0.496</v>
      </c>
      <c r="F66" s="17">
        <v>0.32900000000000001</v>
      </c>
      <c r="G66" s="39"/>
      <c r="H66" s="39"/>
      <c r="I66" s="39"/>
    </row>
    <row r="67" spans="1:9" customFormat="1" ht="15.75" x14ac:dyDescent="0.25">
      <c r="A67" s="16" t="s">
        <v>121</v>
      </c>
      <c r="B67" s="17">
        <v>0.13900000000000001</v>
      </c>
      <c r="C67" s="17">
        <v>2.9000000000000001E-2</v>
      </c>
      <c r="D67" s="17">
        <v>0.10299999999999999</v>
      </c>
      <c r="E67" s="17">
        <v>0.16800000000000001</v>
      </c>
      <c r="F67" s="17">
        <v>0.111</v>
      </c>
      <c r="G67" s="39"/>
      <c r="H67" s="39"/>
      <c r="I67" s="39"/>
    </row>
    <row r="68" spans="1:9" customFormat="1" ht="15.75" x14ac:dyDescent="0.25">
      <c r="A68" s="16" t="s">
        <v>122</v>
      </c>
      <c r="B68" s="17">
        <v>0.193</v>
      </c>
      <c r="C68" s="17">
        <v>2.9000000000000001E-2</v>
      </c>
      <c r="D68" s="17">
        <v>6.7000000000000004E-2</v>
      </c>
      <c r="E68" s="17">
        <v>8.2000000000000003E-2</v>
      </c>
      <c r="F68" s="17">
        <v>7.0999999999999994E-2</v>
      </c>
      <c r="G68" s="39"/>
      <c r="H68" s="39"/>
      <c r="I68" s="39"/>
    </row>
    <row r="69" spans="1:9" customFormat="1" ht="16.899999999999999" customHeight="1" x14ac:dyDescent="0.25">
      <c r="A69" s="39"/>
      <c r="B69" s="39"/>
      <c r="C69" s="39"/>
      <c r="D69" s="39"/>
      <c r="E69" s="39"/>
      <c r="F69" s="39"/>
      <c r="G69" s="39"/>
      <c r="H69" s="39"/>
      <c r="I69" s="39"/>
    </row>
    <row r="70" spans="1:9" customFormat="1" ht="16.899999999999999" customHeight="1" x14ac:dyDescent="0.25">
      <c r="A70" s="19" t="s">
        <v>556</v>
      </c>
      <c r="B70" s="19"/>
      <c r="C70" s="19"/>
      <c r="D70" s="19"/>
      <c r="E70" s="19"/>
      <c r="F70" s="63" t="s">
        <v>598</v>
      </c>
      <c r="G70" s="39"/>
      <c r="H70" s="39"/>
      <c r="I70" s="39"/>
    </row>
    <row r="71" spans="1:9" customFormat="1" ht="47.25" x14ac:dyDescent="0.25">
      <c r="A71" s="14" t="s">
        <v>291</v>
      </c>
      <c r="B71" s="15" t="s">
        <v>292</v>
      </c>
      <c r="C71" s="15" t="s">
        <v>293</v>
      </c>
      <c r="D71" s="15" t="s">
        <v>294</v>
      </c>
      <c r="E71" s="15" t="s">
        <v>295</v>
      </c>
      <c r="F71" s="15" t="s">
        <v>519</v>
      </c>
      <c r="G71" s="39"/>
      <c r="H71" s="39"/>
      <c r="I71" s="39"/>
    </row>
    <row r="72" spans="1:9" customFormat="1" ht="16.899999999999999" customHeight="1" x14ac:dyDescent="0.25">
      <c r="A72" s="16" t="s">
        <v>296</v>
      </c>
      <c r="B72" s="17">
        <v>26.603000000000002</v>
      </c>
      <c r="C72" s="17">
        <v>17.215</v>
      </c>
      <c r="D72" s="17">
        <v>21.998999999999999</v>
      </c>
      <c r="E72" s="17">
        <v>23.132999999999999</v>
      </c>
      <c r="F72" s="17">
        <v>22.215</v>
      </c>
      <c r="G72" s="39"/>
      <c r="H72" s="39"/>
      <c r="I72" s="39"/>
    </row>
    <row r="73" spans="1:9" customFormat="1" ht="16.899999999999999" customHeight="1" x14ac:dyDescent="0.25">
      <c r="A73" s="16" t="s">
        <v>297</v>
      </c>
      <c r="B73" s="17">
        <v>37.39</v>
      </c>
      <c r="C73" s="17">
        <v>26.084</v>
      </c>
      <c r="D73" s="17">
        <v>30.061</v>
      </c>
      <c r="E73" s="17">
        <v>37.308</v>
      </c>
      <c r="F73" s="17">
        <v>36.201999999999998</v>
      </c>
      <c r="G73" s="39"/>
      <c r="H73" s="39"/>
      <c r="I73" s="39"/>
    </row>
    <row r="74" spans="1:9" customFormat="1" ht="16.899999999999999" customHeight="1" x14ac:dyDescent="0.25">
      <c r="A74" s="16" t="s">
        <v>298</v>
      </c>
      <c r="B74" s="17">
        <v>8.17</v>
      </c>
      <c r="C74" s="17">
        <v>12.148999999999999</v>
      </c>
      <c r="D74" s="17">
        <v>11.736000000000001</v>
      </c>
      <c r="E74" s="17">
        <v>8.9710000000000001</v>
      </c>
      <c r="F74" s="17">
        <v>7.8840000000000003</v>
      </c>
      <c r="G74" s="39"/>
      <c r="H74" s="39"/>
      <c r="I74" s="39"/>
    </row>
    <row r="75" spans="1:9" customFormat="1" ht="16.899999999999999" customHeight="1" x14ac:dyDescent="0.25">
      <c r="A75" s="16" t="s">
        <v>299</v>
      </c>
      <c r="B75" s="17">
        <v>7.8780000000000001</v>
      </c>
      <c r="C75" s="17">
        <v>11.542</v>
      </c>
      <c r="D75" s="17">
        <v>10.317</v>
      </c>
      <c r="E75" s="17">
        <v>8.2100000000000009</v>
      </c>
      <c r="F75" s="17">
        <v>8.2620000000000005</v>
      </c>
      <c r="G75" s="39"/>
      <c r="H75" s="39"/>
      <c r="I75" s="39"/>
    </row>
    <row r="76" spans="1:9" customFormat="1" ht="16.899999999999999" customHeight="1" x14ac:dyDescent="0.25">
      <c r="A76" s="16" t="s">
        <v>129</v>
      </c>
      <c r="B76" s="17">
        <v>19.959</v>
      </c>
      <c r="C76" s="17">
        <v>33.009</v>
      </c>
      <c r="D76" s="17">
        <v>25.888000000000002</v>
      </c>
      <c r="E76" s="17">
        <v>22.378</v>
      </c>
      <c r="F76" s="17">
        <v>25.437999999999999</v>
      </c>
      <c r="G76" s="39"/>
      <c r="H76" s="39"/>
      <c r="I76" s="39"/>
    </row>
    <row r="77" spans="1:9" customFormat="1" ht="16.899999999999999" customHeight="1" x14ac:dyDescent="0.25">
      <c r="A77" s="39"/>
      <c r="B77" s="39"/>
      <c r="C77" s="39"/>
      <c r="D77" s="39"/>
      <c r="E77" s="39"/>
      <c r="F77" s="39"/>
      <c r="G77" s="39"/>
      <c r="H77" s="39"/>
      <c r="I77" s="39"/>
    </row>
    <row r="78" spans="1:9" customFormat="1" ht="16.899999999999999" customHeight="1" x14ac:dyDescent="0.25">
      <c r="A78" s="19" t="s">
        <v>634</v>
      </c>
      <c r="B78" s="19"/>
      <c r="C78" s="19"/>
      <c r="D78" s="19"/>
      <c r="E78" s="19"/>
      <c r="F78" s="63" t="s">
        <v>598</v>
      </c>
      <c r="G78" s="39"/>
      <c r="H78" s="39"/>
      <c r="I78" s="39"/>
    </row>
    <row r="79" spans="1:9" customFormat="1" ht="63" x14ac:dyDescent="0.25">
      <c r="A79" s="14" t="s">
        <v>41</v>
      </c>
      <c r="B79" s="15" t="s">
        <v>300</v>
      </c>
      <c r="C79" s="15" t="s">
        <v>301</v>
      </c>
      <c r="D79" s="15" t="s">
        <v>302</v>
      </c>
      <c r="E79" s="15" t="s">
        <v>303</v>
      </c>
      <c r="F79" s="15" t="s">
        <v>520</v>
      </c>
      <c r="G79" s="39"/>
      <c r="H79" s="39"/>
      <c r="I79" s="39"/>
    </row>
    <row r="80" spans="1:9" customFormat="1" ht="17.100000000000001" customHeight="1" x14ac:dyDescent="0.25">
      <c r="A80" s="16" t="s">
        <v>46</v>
      </c>
      <c r="B80" s="17">
        <v>4.9669999999999996</v>
      </c>
      <c r="C80" s="17">
        <v>6.2060000000000004</v>
      </c>
      <c r="D80" s="17">
        <v>5.6760000000000002</v>
      </c>
      <c r="E80" s="17">
        <v>5.0979999999999999</v>
      </c>
      <c r="F80" s="17">
        <v>5.1180000000000003</v>
      </c>
      <c r="G80" s="39"/>
      <c r="H80" s="39"/>
      <c r="I80" s="39"/>
    </row>
    <row r="81" spans="1:9" customFormat="1" ht="15.75" x14ac:dyDescent="0.25">
      <c r="A81" s="16" t="s">
        <v>47</v>
      </c>
      <c r="B81" s="17">
        <v>4.3550000000000004</v>
      </c>
      <c r="C81" s="17">
        <v>5.4989999999999997</v>
      </c>
      <c r="D81" s="17">
        <v>5.085</v>
      </c>
      <c r="E81" s="17">
        <v>4.49</v>
      </c>
      <c r="F81" s="17">
        <v>4.6280000000000001</v>
      </c>
      <c r="G81" s="39"/>
      <c r="H81" s="39"/>
      <c r="I81" s="39"/>
    </row>
    <row r="82" spans="1:9" customFormat="1" ht="15.75" x14ac:dyDescent="0.25">
      <c r="A82" s="16" t="s">
        <v>48</v>
      </c>
      <c r="B82" s="17">
        <v>4.556</v>
      </c>
      <c r="C82" s="17">
        <v>6.0659999999999998</v>
      </c>
      <c r="D82" s="17">
        <v>5.8010000000000002</v>
      </c>
      <c r="E82" s="17">
        <v>4.7519999999999998</v>
      </c>
      <c r="F82" s="17">
        <v>4.8810000000000002</v>
      </c>
      <c r="G82" s="39"/>
      <c r="H82" s="39"/>
      <c r="I82" s="39"/>
    </row>
    <row r="83" spans="1:9" customFormat="1" ht="16.899999999999999" customHeight="1" x14ac:dyDescent="0.25">
      <c r="A83" s="16" t="s">
        <v>49</v>
      </c>
      <c r="B83" s="17">
        <v>4.665</v>
      </c>
      <c r="C83" s="17">
        <v>6.4580000000000002</v>
      </c>
      <c r="D83" s="17">
        <v>5.7130000000000001</v>
      </c>
      <c r="E83" s="17">
        <v>5.2789999999999999</v>
      </c>
      <c r="F83" s="17">
        <v>5.48</v>
      </c>
      <c r="G83" s="39"/>
      <c r="H83" s="39"/>
      <c r="I83" s="39"/>
    </row>
    <row r="84" spans="1:9" customFormat="1" ht="16.899999999999999" customHeight="1" x14ac:dyDescent="0.25">
      <c r="A84" s="16" t="s">
        <v>50</v>
      </c>
      <c r="B84" s="17">
        <v>4.359</v>
      </c>
      <c r="C84" s="17">
        <v>5.8769999999999998</v>
      </c>
      <c r="D84" s="17">
        <v>5.1619999999999999</v>
      </c>
      <c r="E84" s="17">
        <v>4.6150000000000002</v>
      </c>
      <c r="F84" s="17">
        <v>4.4889999999999999</v>
      </c>
      <c r="G84" s="39"/>
      <c r="H84" s="39"/>
      <c r="I84" s="39"/>
    </row>
    <row r="85" spans="1:9" customFormat="1" ht="16.899999999999999" customHeight="1" x14ac:dyDescent="0.25">
      <c r="A85" s="16" t="s">
        <v>51</v>
      </c>
      <c r="B85" s="17">
        <v>4.8499999999999996</v>
      </c>
      <c r="C85" s="17">
        <v>6.7629999999999999</v>
      </c>
      <c r="D85" s="17">
        <v>6.5289999999999999</v>
      </c>
      <c r="E85" s="17">
        <v>5.0890000000000004</v>
      </c>
      <c r="F85" s="17">
        <v>5.242</v>
      </c>
      <c r="G85" s="39"/>
      <c r="H85" s="39"/>
      <c r="I85" s="39"/>
    </row>
    <row r="86" spans="1:9" customFormat="1" ht="16.899999999999999" customHeight="1" x14ac:dyDescent="0.25">
      <c r="A86" s="16" t="s">
        <v>52</v>
      </c>
      <c r="B86" s="17">
        <v>5.5540000000000003</v>
      </c>
      <c r="C86" s="17">
        <v>7.2619999999999996</v>
      </c>
      <c r="D86" s="17">
        <v>6.1180000000000003</v>
      </c>
      <c r="E86" s="17">
        <v>5.6680000000000001</v>
      </c>
      <c r="F86" s="17">
        <v>5.7830000000000004</v>
      </c>
      <c r="G86" s="39"/>
      <c r="H86" s="39"/>
      <c r="I86" s="39"/>
    </row>
    <row r="87" spans="1:9" customFormat="1" ht="16.899999999999999" customHeight="1" x14ac:dyDescent="0.25">
      <c r="A87" s="16" t="s">
        <v>53</v>
      </c>
      <c r="B87" s="17">
        <v>4.9969999999999999</v>
      </c>
      <c r="C87" s="17">
        <v>6.1539999999999999</v>
      </c>
      <c r="D87" s="17">
        <v>5.609</v>
      </c>
      <c r="E87" s="17">
        <v>5.2670000000000003</v>
      </c>
      <c r="F87" s="17">
        <v>5.2089999999999996</v>
      </c>
      <c r="G87" s="39"/>
      <c r="H87" s="39"/>
      <c r="I87" s="39"/>
    </row>
    <row r="88" spans="1:9" customFormat="1" ht="16.899999999999999" customHeight="1" x14ac:dyDescent="0.25">
      <c r="A88" s="16" t="s">
        <v>54</v>
      </c>
      <c r="B88" s="17">
        <v>5.0469999999999997</v>
      </c>
      <c r="C88" s="17">
        <v>6.4560000000000004</v>
      </c>
      <c r="D88" s="17">
        <v>5.9660000000000002</v>
      </c>
      <c r="E88" s="17">
        <v>4.8049999999999997</v>
      </c>
      <c r="F88" s="17">
        <v>5.0449999999999999</v>
      </c>
      <c r="G88" s="39"/>
      <c r="H88" s="39"/>
      <c r="I88" s="39"/>
    </row>
    <row r="89" spans="1:9" customFormat="1" ht="17.100000000000001" customHeight="1" x14ac:dyDescent="0.25">
      <c r="A89" s="16" t="s">
        <v>55</v>
      </c>
      <c r="B89" s="17">
        <v>5.5039999999999996</v>
      </c>
      <c r="C89" s="17">
        <v>7.266</v>
      </c>
      <c r="D89" s="17">
        <v>5.5739999999999998</v>
      </c>
      <c r="E89" s="17">
        <v>5.17</v>
      </c>
      <c r="F89" s="17">
        <v>6.3230000000000004</v>
      </c>
      <c r="G89" s="39"/>
      <c r="H89" s="39"/>
      <c r="I89" s="39"/>
    </row>
    <row r="90" spans="1:9" customFormat="1" ht="15.75" x14ac:dyDescent="0.25">
      <c r="A90" s="16" t="s">
        <v>56</v>
      </c>
      <c r="B90" s="17">
        <v>4.6669999999999998</v>
      </c>
      <c r="C90" s="17">
        <v>6.0279999999999996</v>
      </c>
      <c r="D90" s="17">
        <v>5.4569999999999999</v>
      </c>
      <c r="E90" s="17">
        <v>4.8940000000000001</v>
      </c>
      <c r="F90" s="17">
        <v>4.952</v>
      </c>
      <c r="G90" s="39"/>
      <c r="H90" s="39"/>
      <c r="I90" s="39"/>
    </row>
    <row r="91" spans="1:9" customFormat="1" ht="15" x14ac:dyDescent="0.25">
      <c r="A91" s="39"/>
      <c r="B91" s="39"/>
      <c r="C91" s="39"/>
      <c r="D91" s="39"/>
      <c r="E91" s="39"/>
      <c r="F91" s="39"/>
      <c r="G91" s="39"/>
      <c r="H91" s="39"/>
      <c r="I91" s="39"/>
    </row>
    <row r="92" spans="1:9" customFormat="1" ht="16.899999999999999" customHeight="1" x14ac:dyDescent="0.25">
      <c r="A92" s="19" t="s">
        <v>557</v>
      </c>
      <c r="B92" s="19"/>
      <c r="C92" s="19"/>
      <c r="D92" s="19"/>
      <c r="E92" s="19"/>
      <c r="F92" s="63" t="s">
        <v>598</v>
      </c>
      <c r="G92" s="39"/>
      <c r="H92" s="39"/>
      <c r="I92" s="39"/>
    </row>
    <row r="93" spans="1:9" customFormat="1" ht="47.25" x14ac:dyDescent="0.25">
      <c r="A93" s="14" t="s">
        <v>304</v>
      </c>
      <c r="B93" s="15" t="s">
        <v>287</v>
      </c>
      <c r="C93" s="15" t="s">
        <v>288</v>
      </c>
      <c r="D93" s="15" t="s">
        <v>289</v>
      </c>
      <c r="E93" s="15" t="s">
        <v>290</v>
      </c>
      <c r="F93" s="15" t="s">
        <v>518</v>
      </c>
      <c r="G93" s="39"/>
      <c r="H93" s="39"/>
      <c r="I93" s="39"/>
    </row>
    <row r="94" spans="1:9" customFormat="1" ht="16.899999999999999" customHeight="1" x14ac:dyDescent="0.25">
      <c r="A94" s="16" t="s">
        <v>116</v>
      </c>
      <c r="B94" s="17">
        <v>50.743000000000002</v>
      </c>
      <c r="C94" s="17">
        <v>72.281999999999996</v>
      </c>
      <c r="D94" s="17">
        <v>61.963999999999999</v>
      </c>
      <c r="E94" s="17">
        <v>57.759</v>
      </c>
      <c r="F94" s="17">
        <v>56.948999999999998</v>
      </c>
      <c r="G94" s="39"/>
      <c r="H94" s="39"/>
      <c r="I94" s="40"/>
    </row>
    <row r="95" spans="1:9" customFormat="1" ht="16.899999999999999" customHeight="1" x14ac:dyDescent="0.25">
      <c r="A95" s="16" t="s">
        <v>305</v>
      </c>
      <c r="B95" s="17">
        <v>22.260999999999999</v>
      </c>
      <c r="C95" s="17">
        <v>9.3979999999999997</v>
      </c>
      <c r="D95" s="17">
        <v>14.574</v>
      </c>
      <c r="E95" s="17">
        <v>18.998999999999999</v>
      </c>
      <c r="F95" s="17">
        <v>18.817</v>
      </c>
      <c r="G95" s="39"/>
      <c r="H95" s="39"/>
      <c r="I95" s="39"/>
    </row>
    <row r="96" spans="1:9" customFormat="1" ht="16.899999999999999" customHeight="1" x14ac:dyDescent="0.25">
      <c r="A96" s="16" t="s">
        <v>298</v>
      </c>
      <c r="B96" s="17">
        <v>7.4539999999999997</v>
      </c>
      <c r="C96" s="17">
        <v>3.5779999999999998</v>
      </c>
      <c r="D96" s="17">
        <v>5.3070000000000004</v>
      </c>
      <c r="E96" s="17">
        <v>5.6840000000000002</v>
      </c>
      <c r="F96" s="17">
        <v>5.39</v>
      </c>
      <c r="G96" s="39"/>
      <c r="H96" s="39"/>
      <c r="I96" s="39"/>
    </row>
    <row r="97" spans="1:16" customFormat="1" ht="17.100000000000001" customHeight="1" x14ac:dyDescent="0.25">
      <c r="A97" s="16" t="s">
        <v>306</v>
      </c>
      <c r="B97" s="17">
        <v>3.177</v>
      </c>
      <c r="C97" s="17">
        <v>2.1259999999999999</v>
      </c>
      <c r="D97" s="17">
        <v>2.653</v>
      </c>
      <c r="E97" s="17">
        <v>2.536</v>
      </c>
      <c r="F97" s="17">
        <v>2.4729999999999999</v>
      </c>
      <c r="G97" s="39"/>
      <c r="H97" s="39"/>
      <c r="I97" s="39"/>
    </row>
    <row r="98" spans="1:16" customFormat="1" ht="15.75" x14ac:dyDescent="0.25">
      <c r="A98" s="16" t="s">
        <v>307</v>
      </c>
      <c r="B98" s="17">
        <v>2.073</v>
      </c>
      <c r="C98" s="17">
        <v>1.393</v>
      </c>
      <c r="D98" s="17">
        <v>1.885</v>
      </c>
      <c r="E98" s="17">
        <v>1.77</v>
      </c>
      <c r="F98" s="17">
        <v>1.7</v>
      </c>
      <c r="G98" s="39"/>
      <c r="H98" s="39"/>
      <c r="I98" s="39"/>
    </row>
    <row r="99" spans="1:16" customFormat="1" ht="15.75" x14ac:dyDescent="0.25">
      <c r="A99" s="16" t="s">
        <v>129</v>
      </c>
      <c r="B99" s="17">
        <v>14.291</v>
      </c>
      <c r="C99" s="17">
        <v>11.223000000000001</v>
      </c>
      <c r="D99" s="17">
        <v>13.616</v>
      </c>
      <c r="E99" s="17">
        <v>13.252000000000001</v>
      </c>
      <c r="F99" s="17">
        <v>14.670999999999999</v>
      </c>
      <c r="G99" s="39"/>
      <c r="H99" s="39"/>
      <c r="I99" s="39"/>
    </row>
    <row r="100" spans="1:16" customFormat="1" ht="15" x14ac:dyDescent="0.25">
      <c r="A100" s="39"/>
      <c r="B100" s="39"/>
      <c r="C100" s="39"/>
      <c r="D100" s="39"/>
      <c r="E100" s="39"/>
      <c r="F100" s="39"/>
      <c r="G100" s="39"/>
      <c r="H100" s="39"/>
      <c r="I100" s="39"/>
    </row>
    <row r="101" spans="1:16" customFormat="1" ht="16.899999999999999" customHeight="1" x14ac:dyDescent="0.25">
      <c r="A101" s="19" t="s">
        <v>558</v>
      </c>
      <c r="B101" s="19"/>
      <c r="C101" s="19"/>
      <c r="D101" s="19"/>
      <c r="E101" s="19"/>
      <c r="F101" s="63" t="s">
        <v>598</v>
      </c>
      <c r="H101" s="39"/>
      <c r="I101" s="39"/>
    </row>
    <row r="102" spans="1:16" customFormat="1" ht="47.25" x14ac:dyDescent="0.25">
      <c r="A102" s="14" t="s">
        <v>308</v>
      </c>
      <c r="B102" s="15" t="s">
        <v>309</v>
      </c>
      <c r="C102" s="15" t="s">
        <v>310</v>
      </c>
      <c r="D102" s="15" t="s">
        <v>311</v>
      </c>
      <c r="E102" s="15" t="s">
        <v>312</v>
      </c>
      <c r="F102" s="15" t="s">
        <v>521</v>
      </c>
      <c r="H102" s="39"/>
      <c r="I102" s="39"/>
    </row>
    <row r="103" spans="1:16" customFormat="1" ht="16.899999999999999" customHeight="1" x14ac:dyDescent="0.25">
      <c r="A103" s="16" t="s">
        <v>296</v>
      </c>
      <c r="B103" s="17">
        <v>2.6339999999999999</v>
      </c>
      <c r="C103" s="17">
        <v>1.1000000000000001</v>
      </c>
      <c r="D103" s="17">
        <v>1.671</v>
      </c>
      <c r="E103" s="17">
        <v>1.974</v>
      </c>
      <c r="F103" s="17">
        <v>1.6879999999999999</v>
      </c>
      <c r="H103" s="39"/>
      <c r="I103" s="39"/>
      <c r="J103" s="39"/>
      <c r="K103" s="39"/>
    </row>
    <row r="104" spans="1:16" customFormat="1" ht="16.899999999999999" customHeight="1" x14ac:dyDescent="0.25">
      <c r="A104" s="16" t="s">
        <v>297</v>
      </c>
      <c r="B104" s="17">
        <v>8.9529999999999994</v>
      </c>
      <c r="C104" s="17">
        <v>4.1239999999999997</v>
      </c>
      <c r="D104" s="17">
        <v>5.7610000000000001</v>
      </c>
      <c r="E104" s="17">
        <v>8.0150000000000006</v>
      </c>
      <c r="F104" s="17">
        <v>6.766</v>
      </c>
      <c r="H104" s="39"/>
      <c r="I104" s="39"/>
      <c r="J104" s="39"/>
      <c r="K104" s="39"/>
    </row>
    <row r="105" spans="1:16" customFormat="1" ht="16.899999999999999" customHeight="1" x14ac:dyDescent="0.25">
      <c r="A105" s="16" t="s">
        <v>298</v>
      </c>
      <c r="B105" s="17">
        <v>4.0999999999999996</v>
      </c>
      <c r="C105" s="17">
        <v>3.895</v>
      </c>
      <c r="D105" s="17">
        <v>4.5529999999999999</v>
      </c>
      <c r="E105" s="17">
        <v>3.855</v>
      </c>
      <c r="F105" s="17">
        <v>3.06</v>
      </c>
      <c r="H105" s="39"/>
      <c r="I105" s="39"/>
      <c r="J105" s="39"/>
      <c r="K105" s="39"/>
    </row>
    <row r="106" spans="1:16" customFormat="1" ht="16.899999999999999" customHeight="1" x14ac:dyDescent="0.25">
      <c r="A106" s="16" t="s">
        <v>299</v>
      </c>
      <c r="B106" s="17">
        <v>7.282</v>
      </c>
      <c r="C106" s="17">
        <v>6.9349999999999996</v>
      </c>
      <c r="D106" s="17">
        <v>7.548</v>
      </c>
      <c r="E106" s="17">
        <v>6.6070000000000002</v>
      </c>
      <c r="F106" s="17">
        <v>5.8940000000000001</v>
      </c>
      <c r="H106" s="39"/>
      <c r="I106" s="39"/>
      <c r="J106" s="39"/>
      <c r="K106" s="39"/>
    </row>
    <row r="107" spans="1:16" customFormat="1" ht="16.899999999999999" customHeight="1" x14ac:dyDescent="0.25">
      <c r="A107" s="16" t="s">
        <v>129</v>
      </c>
      <c r="B107" s="17">
        <v>77.031000000000006</v>
      </c>
      <c r="C107" s="17">
        <v>83.944999999999993</v>
      </c>
      <c r="D107" s="17">
        <v>80.466999999999999</v>
      </c>
      <c r="E107" s="17">
        <v>79.548000000000002</v>
      </c>
      <c r="F107" s="17">
        <v>82.591999999999999</v>
      </c>
      <c r="H107" s="39"/>
      <c r="I107" s="39"/>
      <c r="J107" s="39"/>
      <c r="K107" s="39"/>
    </row>
    <row r="108" spans="1:16" customFormat="1" ht="16.899999999999999" customHeight="1" x14ac:dyDescent="0.25">
      <c r="A108" s="39"/>
      <c r="B108" s="39"/>
      <c r="C108" s="39"/>
      <c r="D108" s="39"/>
      <c r="E108" s="39"/>
      <c r="F108" s="39"/>
      <c r="G108" s="39"/>
      <c r="H108" s="39"/>
      <c r="I108" s="39"/>
    </row>
    <row r="109" spans="1:16" customFormat="1" ht="16.899999999999999" customHeight="1" x14ac:dyDescent="0.25">
      <c r="A109" s="19" t="s">
        <v>635</v>
      </c>
      <c r="B109" s="20"/>
      <c r="C109" s="20"/>
      <c r="D109" s="20"/>
      <c r="E109" s="20"/>
      <c r="F109" s="20"/>
      <c r="G109" s="20"/>
      <c r="H109" s="63" t="s">
        <v>598</v>
      </c>
      <c r="I109" s="20"/>
    </row>
    <row r="110" spans="1:16" customFormat="1" ht="16.899999999999999" customHeight="1" x14ac:dyDescent="0.25">
      <c r="A110" s="11" t="s">
        <v>179</v>
      </c>
      <c r="B110" s="20"/>
      <c r="C110" s="20"/>
      <c r="D110" s="20"/>
      <c r="E110" s="20"/>
      <c r="F110" s="20"/>
      <c r="G110" s="20"/>
      <c r="H110" s="20"/>
      <c r="I110" s="20"/>
    </row>
    <row r="111" spans="1:16" customFormat="1" ht="31.5" x14ac:dyDescent="0.25">
      <c r="A111" s="41" t="s">
        <v>41</v>
      </c>
      <c r="B111" s="15" t="s">
        <v>313</v>
      </c>
      <c r="C111" s="15" t="s">
        <v>314</v>
      </c>
      <c r="D111" s="15" t="s">
        <v>315</v>
      </c>
      <c r="E111" s="15" t="s">
        <v>316</v>
      </c>
      <c r="F111" s="15" t="s">
        <v>317</v>
      </c>
      <c r="G111" s="15" t="s">
        <v>318</v>
      </c>
      <c r="H111" s="15" t="s">
        <v>319</v>
      </c>
      <c r="I111" s="39"/>
    </row>
    <row r="112" spans="1:16" ht="15.75" x14ac:dyDescent="0.25">
      <c r="A112" s="16" t="s">
        <v>46</v>
      </c>
      <c r="B112" s="29">
        <v>64.561000000000007</v>
      </c>
      <c r="C112" s="29">
        <v>27.827000000000002</v>
      </c>
      <c r="D112" s="29">
        <v>6.5590000000000002</v>
      </c>
      <c r="E112" s="29">
        <v>0.83699999999999997</v>
      </c>
      <c r="F112" s="29">
        <v>0.108</v>
      </c>
      <c r="G112" s="29" t="s">
        <v>597</v>
      </c>
      <c r="H112" s="29" t="s">
        <v>597</v>
      </c>
      <c r="J112"/>
      <c r="K112"/>
      <c r="L112"/>
      <c r="M112"/>
      <c r="N112"/>
      <c r="O112"/>
      <c r="P112"/>
    </row>
    <row r="113" spans="1:16" ht="15.75" x14ac:dyDescent="0.25">
      <c r="A113" s="16" t="s">
        <v>47</v>
      </c>
      <c r="B113" s="29">
        <v>51.793999999999997</v>
      </c>
      <c r="C113" s="29">
        <v>34.896999999999998</v>
      </c>
      <c r="D113" s="29">
        <v>10.398</v>
      </c>
      <c r="E113" s="29">
        <v>2.3260000000000001</v>
      </c>
      <c r="F113" s="29">
        <v>0.39</v>
      </c>
      <c r="G113" s="29">
        <v>0.14299999999999999</v>
      </c>
      <c r="H113" s="29">
        <v>5.1999999999999998E-2</v>
      </c>
      <c r="J113"/>
      <c r="K113"/>
      <c r="L113"/>
      <c r="M113"/>
      <c r="N113"/>
      <c r="O113"/>
      <c r="P113"/>
    </row>
    <row r="114" spans="1:16" ht="15.75" x14ac:dyDescent="0.25">
      <c r="A114" s="16" t="s">
        <v>48</v>
      </c>
      <c r="B114" s="29">
        <v>63.918999999999997</v>
      </c>
      <c r="C114" s="29">
        <v>28.85</v>
      </c>
      <c r="D114" s="29">
        <v>5.8570000000000002</v>
      </c>
      <c r="E114" s="29">
        <v>1.157</v>
      </c>
      <c r="F114" s="29">
        <v>0.217</v>
      </c>
      <c r="G114" s="25" t="s">
        <v>596</v>
      </c>
      <c r="H114" s="25" t="s">
        <v>596</v>
      </c>
      <c r="J114"/>
      <c r="K114"/>
      <c r="L114"/>
      <c r="M114"/>
      <c r="N114"/>
      <c r="O114"/>
      <c r="P114"/>
    </row>
    <row r="115" spans="1:16" ht="15.75" x14ac:dyDescent="0.25">
      <c r="A115" s="16" t="s">
        <v>49</v>
      </c>
      <c r="B115" s="29">
        <v>64.210999999999999</v>
      </c>
      <c r="C115" s="29">
        <v>28.420999999999999</v>
      </c>
      <c r="D115" s="29">
        <v>6.3159999999999998</v>
      </c>
      <c r="E115" s="29">
        <v>1.0529999999999999</v>
      </c>
      <c r="F115" s="25" t="s">
        <v>596</v>
      </c>
      <c r="G115" s="25" t="s">
        <v>596</v>
      </c>
      <c r="H115" s="25" t="s">
        <v>596</v>
      </c>
      <c r="J115"/>
      <c r="K115"/>
      <c r="L115"/>
      <c r="M115"/>
      <c r="N115"/>
      <c r="O115"/>
      <c r="P115"/>
    </row>
    <row r="116" spans="1:16" ht="15.75" x14ac:dyDescent="0.25">
      <c r="A116" s="16" t="s">
        <v>50</v>
      </c>
      <c r="B116" s="29">
        <v>59.951999999999998</v>
      </c>
      <c r="C116" s="29">
        <v>30.565000000000001</v>
      </c>
      <c r="D116" s="29">
        <v>7.742</v>
      </c>
      <c r="E116" s="29">
        <v>1.5269999999999999</v>
      </c>
      <c r="F116" s="29">
        <v>0.107</v>
      </c>
      <c r="G116" s="29" t="s">
        <v>597</v>
      </c>
      <c r="H116" s="29" t="s">
        <v>597</v>
      </c>
      <c r="J116"/>
      <c r="K116"/>
      <c r="L116"/>
      <c r="M116"/>
      <c r="N116"/>
      <c r="O116"/>
      <c r="P116"/>
    </row>
    <row r="117" spans="1:16" ht="15.75" x14ac:dyDescent="0.25">
      <c r="A117" s="16" t="s">
        <v>51</v>
      </c>
      <c r="B117" s="29">
        <v>62.668999999999997</v>
      </c>
      <c r="C117" s="29">
        <v>29.835000000000001</v>
      </c>
      <c r="D117" s="29">
        <v>6.4470000000000001</v>
      </c>
      <c r="E117" s="29">
        <v>1.0489999999999999</v>
      </c>
      <c r="F117" s="25" t="s">
        <v>596</v>
      </c>
      <c r="G117" s="25" t="s">
        <v>596</v>
      </c>
      <c r="H117" s="25" t="s">
        <v>596</v>
      </c>
      <c r="J117"/>
      <c r="K117"/>
      <c r="L117"/>
      <c r="M117"/>
      <c r="N117"/>
      <c r="O117"/>
      <c r="P117"/>
    </row>
    <row r="118" spans="1:16" ht="15.75" x14ac:dyDescent="0.25">
      <c r="A118" s="16" t="s">
        <v>52</v>
      </c>
      <c r="B118" s="29">
        <v>61.494</v>
      </c>
      <c r="C118" s="29">
        <v>29.31</v>
      </c>
      <c r="D118" s="29">
        <v>6.9279999999999999</v>
      </c>
      <c r="E118" s="29">
        <v>1.948</v>
      </c>
      <c r="F118" s="29">
        <v>0.192</v>
      </c>
      <c r="G118" s="29" t="s">
        <v>597</v>
      </c>
      <c r="H118" s="29" t="s">
        <v>597</v>
      </c>
      <c r="J118"/>
      <c r="K118"/>
      <c r="L118"/>
      <c r="M118"/>
      <c r="N118"/>
      <c r="O118"/>
      <c r="P118"/>
    </row>
    <row r="119" spans="1:16" ht="15.75" x14ac:dyDescent="0.25">
      <c r="A119" s="16" t="s">
        <v>53</v>
      </c>
      <c r="B119" s="29">
        <v>50.095999999999997</v>
      </c>
      <c r="C119" s="29">
        <v>32.902000000000001</v>
      </c>
      <c r="D119" s="29">
        <v>12.407</v>
      </c>
      <c r="E119" s="29">
        <v>3.081</v>
      </c>
      <c r="F119" s="29">
        <v>1.018</v>
      </c>
      <c r="G119" s="29">
        <v>0.33</v>
      </c>
      <c r="H119" s="29">
        <v>0.16500000000000001</v>
      </c>
      <c r="J119"/>
      <c r="K119"/>
      <c r="L119"/>
      <c r="M119"/>
      <c r="N119"/>
      <c r="O119"/>
      <c r="P119"/>
    </row>
    <row r="120" spans="1:16" ht="15.75" x14ac:dyDescent="0.25">
      <c r="A120" s="16" t="s">
        <v>54</v>
      </c>
      <c r="B120" s="29">
        <v>68.007999999999996</v>
      </c>
      <c r="C120" s="29">
        <v>25</v>
      </c>
      <c r="D120" s="29">
        <v>5.2969999999999997</v>
      </c>
      <c r="E120" s="29">
        <v>1.6950000000000001</v>
      </c>
      <c r="F120" s="25" t="s">
        <v>596</v>
      </c>
      <c r="G120" s="25" t="s">
        <v>596</v>
      </c>
      <c r="H120" s="25" t="s">
        <v>596</v>
      </c>
      <c r="J120"/>
      <c r="K120"/>
      <c r="L120"/>
      <c r="M120"/>
      <c r="N120"/>
      <c r="O120"/>
      <c r="P120"/>
    </row>
    <row r="121" spans="1:16" ht="15.75" x14ac:dyDescent="0.25">
      <c r="A121" s="16" t="s">
        <v>55</v>
      </c>
      <c r="B121" s="29">
        <v>56.128999999999998</v>
      </c>
      <c r="C121" s="29">
        <v>33.548000000000002</v>
      </c>
      <c r="D121" s="29">
        <v>8.3870000000000005</v>
      </c>
      <c r="E121" s="29">
        <v>1.9350000000000001</v>
      </c>
      <c r="F121" s="25" t="s">
        <v>596</v>
      </c>
      <c r="G121" s="25" t="s">
        <v>596</v>
      </c>
      <c r="H121" s="25" t="s">
        <v>596</v>
      </c>
      <c r="J121"/>
      <c r="K121"/>
      <c r="L121"/>
      <c r="M121"/>
      <c r="N121"/>
      <c r="O121"/>
      <c r="P121"/>
    </row>
    <row r="122" spans="1:16" ht="15.75" x14ac:dyDescent="0.25">
      <c r="A122" s="16" t="s">
        <v>56</v>
      </c>
      <c r="B122" s="29">
        <v>56.945</v>
      </c>
      <c r="C122" s="29">
        <v>31.748000000000001</v>
      </c>
      <c r="D122" s="29">
        <v>8.8529999999999998</v>
      </c>
      <c r="E122" s="29">
        <v>1.9419999999999999</v>
      </c>
      <c r="F122" s="29">
        <v>0.32900000000000001</v>
      </c>
      <c r="G122" s="29">
        <v>0.111</v>
      </c>
      <c r="H122" s="29">
        <v>7.0999999999999994E-2</v>
      </c>
      <c r="J122"/>
      <c r="K122"/>
      <c r="L122"/>
      <c r="M122"/>
      <c r="N122"/>
      <c r="O122"/>
      <c r="P122"/>
    </row>
  </sheetData>
  <hyperlinks>
    <hyperlink ref="G1" location="Contents!A1" display="Back to contents" xr:uid="{00000000-0004-0000-0900-000000000000}"/>
    <hyperlink ref="A5" location="'2.2'!A17" display="'2.2'!A17" xr:uid="{1A707E73-0098-4142-9576-F8C0E224711C}"/>
    <hyperlink ref="A6" location="'2.2'!A31" display="'2.2'!A31" xr:uid="{5C0BCC83-0127-48B5-B826-94341C72F5DD}"/>
    <hyperlink ref="A7" location="'2.2'!A46" display="'2.2'!A46" xr:uid="{D144D68C-9817-4F09-B1C1-4DC47767A1B0}"/>
    <hyperlink ref="A8" location="'2.2'!A52" display="'2.2'!A52" xr:uid="{30C025D0-4D81-4444-BB55-E3D667E1B42A}"/>
    <hyperlink ref="A9" location="'2.2'!A61" display="'2.2'!A61" xr:uid="{09944D94-3792-4A42-B1C2-54AE172F03D5}"/>
    <hyperlink ref="A10" location="'2.2'!A71" display="'2.2'!A71" xr:uid="{DE22309A-8656-4617-BB41-DFCB2A93D46A}"/>
    <hyperlink ref="A11" location="'2.2'!A79" display="'2.2'!A79" xr:uid="{3F4A9ECE-3A5C-4F27-ABB6-09D7C324D1D8}"/>
    <hyperlink ref="A12" location="'2.2'!A93" display="'2.2'!A93" xr:uid="{BC862337-9305-4D8A-9BB7-7D8DFFCBAC88}"/>
    <hyperlink ref="A13" location="'2.2'!A102" display="'2.2'!A102" xr:uid="{817C07F8-EE99-437B-8D9D-447C8887E719}"/>
    <hyperlink ref="A14" location="'2.2'!A110" display="'2.2'!A110" xr:uid="{7DDE5585-F904-410C-9DC1-466AC54693F0}"/>
    <hyperlink ref="H1" location="Notes!A1" display="Notes" xr:uid="{EC88D1AD-8485-4398-BDDB-824EDFE0A81C}"/>
    <hyperlink ref="G30" location="'2.2'!A1" display="Return to top of sheet" xr:uid="{C31ED56D-BCD0-4C6B-AC11-1FD5BC5078CC}"/>
    <hyperlink ref="G45" location="'2.2'!A1" display="Return to top of sheet" xr:uid="{87801350-4A2C-432A-9651-B9172EAF812C}"/>
    <hyperlink ref="G51" location="'2.2'!A1" display="Return to top of sheet" xr:uid="{F3CD84AE-194C-4DE3-8389-405FE1584121}"/>
    <hyperlink ref="F60" location="'2.2'!A1" display="Return to top of sheet" xr:uid="{43EAFEE7-1173-4ADB-B48D-BF995C1481AC}"/>
    <hyperlink ref="F70" location="'2.2'!A1" display="Return to top of sheet" xr:uid="{AC8744D9-3E2D-4F0C-9A0F-517DE253A36A}"/>
    <hyperlink ref="F78" location="'2.2'!A1" display="Return to top of sheet" xr:uid="{AD2FF542-8415-4113-80A8-F5206EA5DC44}"/>
    <hyperlink ref="F92" location="'2.2'!A1" display="Return to top of sheet" xr:uid="{23B1623B-350C-4D23-8B9D-DB95D2E142A3}"/>
    <hyperlink ref="F101" location="'2.2'!A1" display="Return to top of sheet" xr:uid="{B0FAADBE-7E56-48DF-A876-356814D6C4C3}"/>
    <hyperlink ref="H109" location="'2.2'!A1" display="Return to top of sheet" xr:uid="{55D92046-63F8-4A89-8A44-F641D5CBFDFB}"/>
    <hyperlink ref="A2" r:id="rId1" display="Tables Relating to Chapter 1 of Sickness in the NICS 2023/24." xr:uid="{8C442B33-A50E-4232-B5FA-E73C386F13A6}"/>
  </hyperlinks>
  <pageMargins left="0.25" right="0.25" top="0.3" bottom="0.3" header="0.3" footer="0.3"/>
  <pageSetup paperSize="75" orientation="landscape" horizontalDpi="300" verticalDpi="300"/>
  <headerFooter differentFirst="1"/>
  <tableParts count="10">
    <tablePart r:id="rId2"/>
    <tablePart r:id="rId3"/>
    <tablePart r:id="rId4"/>
    <tablePart r:id="rId5"/>
    <tablePart r:id="rId6"/>
    <tablePart r:id="rId7"/>
    <tablePart r:id="rId8"/>
    <tablePart r:id="rId9"/>
    <tablePart r:id="rId10"/>
    <tablePart r:id="rId1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62"/>
  <sheetViews>
    <sheetView zoomScaleNormal="100" zoomScalePageLayoutView="60" workbookViewId="0"/>
  </sheetViews>
  <sheetFormatPr defaultColWidth="8.7109375" defaultRowHeight="15" x14ac:dyDescent="0.25"/>
  <cols>
    <col min="1" max="1" width="50" customWidth="1"/>
    <col min="2" max="2" width="17.7109375" customWidth="1"/>
    <col min="3" max="5" width="13.5703125" customWidth="1"/>
    <col min="6" max="6" width="20.140625" bestFit="1" customWidth="1"/>
    <col min="7" max="10" width="13.5703125" customWidth="1"/>
  </cols>
  <sheetData>
    <row r="1" spans="1:7" ht="20.25" x14ac:dyDescent="0.3">
      <c r="A1" s="3" t="str">
        <f>'Contents'!A16</f>
        <v>3.1 Reasons for sickness absence by several variables: grade, sex, age group. Analysis of Covid-19.</v>
      </c>
      <c r="F1" s="9" t="s">
        <v>4</v>
      </c>
      <c r="G1" s="62" t="s">
        <v>3</v>
      </c>
    </row>
    <row r="2" spans="1:7" ht="15.75" x14ac:dyDescent="0.25">
      <c r="A2" s="65" t="s">
        <v>627</v>
      </c>
      <c r="B2" s="9"/>
      <c r="C2" s="62"/>
    </row>
    <row r="3" spans="1:7" ht="15.75" x14ac:dyDescent="0.25">
      <c r="A3" s="11" t="s">
        <v>112</v>
      </c>
    </row>
    <row r="5" spans="1:7" ht="15.75" x14ac:dyDescent="0.25">
      <c r="A5" s="53" t="str">
        <f>A12</f>
        <v>Figure 15: Reason for Absence [note 10], [note 11]</v>
      </c>
    </row>
    <row r="6" spans="1:7" ht="15.75" x14ac:dyDescent="0.25">
      <c r="A6" s="53" t="str">
        <f>A32</f>
        <v>Table 2: Average Duration of Absence by Reason [note 11], [note 12]</v>
      </c>
    </row>
    <row r="7" spans="1:7" ht="16.899999999999999" customHeight="1" x14ac:dyDescent="0.25">
      <c r="A7" s="53" t="str">
        <f>A60</f>
        <v>Table 3: Reason for Absence by Grade Level [note 11]</v>
      </c>
    </row>
    <row r="8" spans="1:7" ht="16.899999999999999" customHeight="1" x14ac:dyDescent="0.25">
      <c r="A8" s="53" t="str">
        <f>A90</f>
        <v>Table 4: Reason for Absence by Sex [note 11]</v>
      </c>
    </row>
    <row r="9" spans="1:7" ht="16.899999999999999" customHeight="1" x14ac:dyDescent="0.25">
      <c r="A9" s="53" t="str">
        <f>A120</f>
        <v>Table 5: Reason for Absence by Age Group [note 11]</v>
      </c>
    </row>
    <row r="10" spans="1:7" ht="16.899999999999999" customHeight="1" x14ac:dyDescent="0.25">
      <c r="A10" s="53" t="str">
        <f>A150</f>
        <v>Figure 16: Working Days Lost per Staff Year by Department due to COVID-19 [note 4]</v>
      </c>
    </row>
    <row r="11" spans="1:7" ht="16.899999999999999" customHeight="1" x14ac:dyDescent="0.25">
      <c r="A11" s="57"/>
    </row>
    <row r="12" spans="1:7" ht="16.899999999999999" customHeight="1" x14ac:dyDescent="0.25">
      <c r="A12" s="19" t="s">
        <v>163</v>
      </c>
      <c r="B12" s="19"/>
      <c r="C12" s="19"/>
    </row>
    <row r="13" spans="1:7" ht="31.5" x14ac:dyDescent="0.25">
      <c r="A13" s="14" t="s">
        <v>164</v>
      </c>
      <c r="B13" s="15" t="s">
        <v>132</v>
      </c>
      <c r="C13" s="15" t="s">
        <v>133</v>
      </c>
    </row>
    <row r="14" spans="1:7" ht="16.899999999999999" customHeight="1" x14ac:dyDescent="0.25">
      <c r="A14" s="16" t="s">
        <v>145</v>
      </c>
      <c r="B14" s="29">
        <v>43.043999999999997</v>
      </c>
      <c r="C14" s="29">
        <v>18.393000000000001</v>
      </c>
    </row>
    <row r="15" spans="1:7" ht="16.899999999999999" customHeight="1" x14ac:dyDescent="0.25">
      <c r="A15" s="16" t="s">
        <v>147</v>
      </c>
      <c r="B15" s="29">
        <v>6.9539999999999997</v>
      </c>
      <c r="C15" s="29">
        <v>4.6390000000000002</v>
      </c>
    </row>
    <row r="16" spans="1:7" ht="16.899999999999999" customHeight="1" x14ac:dyDescent="0.25">
      <c r="A16" s="16" t="s">
        <v>143</v>
      </c>
      <c r="B16" s="29">
        <v>5.8710000000000004</v>
      </c>
      <c r="C16" s="29">
        <v>14.496</v>
      </c>
    </row>
    <row r="17" spans="1:3" ht="16.899999999999999" customHeight="1" x14ac:dyDescent="0.25">
      <c r="A17" s="16" t="s">
        <v>144</v>
      </c>
      <c r="B17" s="29">
        <v>5.5170000000000003</v>
      </c>
      <c r="C17" s="29">
        <v>11.664</v>
      </c>
    </row>
    <row r="18" spans="1:3" ht="16.899999999999999" customHeight="1" x14ac:dyDescent="0.25">
      <c r="A18" s="16" t="s">
        <v>149</v>
      </c>
      <c r="B18" s="29">
        <v>4.8070000000000004</v>
      </c>
      <c r="C18" s="29">
        <v>3.375</v>
      </c>
    </row>
    <row r="19" spans="1:3" ht="16.899999999999999" customHeight="1" x14ac:dyDescent="0.25">
      <c r="A19" s="16" t="s">
        <v>155</v>
      </c>
      <c r="B19" s="29">
        <v>4.3869999999999996</v>
      </c>
      <c r="C19" s="29">
        <v>1.9730000000000001</v>
      </c>
    </row>
    <row r="20" spans="1:3" ht="16.899999999999999" customHeight="1" x14ac:dyDescent="0.25">
      <c r="A20" s="16" t="s">
        <v>142</v>
      </c>
      <c r="B20" s="29">
        <v>4.3680000000000003</v>
      </c>
      <c r="C20" s="29">
        <v>21.760999999999999</v>
      </c>
    </row>
    <row r="21" spans="1:3" ht="16.899999999999999" customHeight="1" x14ac:dyDescent="0.25">
      <c r="A21" s="16" t="s">
        <v>153</v>
      </c>
      <c r="B21" s="29">
        <v>4.2439999999999998</v>
      </c>
      <c r="C21" s="29">
        <v>2.5089999999999999</v>
      </c>
    </row>
    <row r="22" spans="1:3" ht="16.899999999999999" customHeight="1" x14ac:dyDescent="0.25">
      <c r="A22" s="16" t="s">
        <v>148</v>
      </c>
      <c r="B22" s="29">
        <v>3.9529999999999998</v>
      </c>
      <c r="C22" s="29">
        <v>3.54</v>
      </c>
    </row>
    <row r="23" spans="1:3" ht="17.100000000000001" customHeight="1" x14ac:dyDescent="0.25">
      <c r="A23" s="16" t="s">
        <v>165</v>
      </c>
      <c r="B23" s="29">
        <v>3.621</v>
      </c>
      <c r="C23" s="29">
        <v>1.1000000000000001</v>
      </c>
    </row>
    <row r="24" spans="1:3" ht="17.100000000000001" customHeight="1" x14ac:dyDescent="0.25">
      <c r="A24" s="16" t="s">
        <v>152</v>
      </c>
      <c r="B24" s="29">
        <v>2.4580000000000002</v>
      </c>
      <c r="C24" s="29">
        <v>2.2480000000000002</v>
      </c>
    </row>
    <row r="25" spans="1:3" ht="15.75" x14ac:dyDescent="0.25">
      <c r="A25" s="16" t="s">
        <v>151</v>
      </c>
      <c r="B25" s="29">
        <v>1.8939999999999999</v>
      </c>
      <c r="C25" s="29">
        <v>2.0070000000000001</v>
      </c>
    </row>
    <row r="26" spans="1:3" ht="15.75" x14ac:dyDescent="0.25">
      <c r="A26" s="16" t="s">
        <v>146</v>
      </c>
      <c r="B26" s="29">
        <v>1.5609999999999999</v>
      </c>
      <c r="C26" s="29">
        <v>3.6909999999999998</v>
      </c>
    </row>
    <row r="27" spans="1:3" ht="16.899999999999999" customHeight="1" x14ac:dyDescent="0.25">
      <c r="A27" s="16" t="s">
        <v>166</v>
      </c>
      <c r="B27" s="29">
        <v>1.3160000000000001</v>
      </c>
      <c r="C27" s="29">
        <v>0.55700000000000005</v>
      </c>
    </row>
    <row r="28" spans="1:3" ht="16.899999999999999" customHeight="1" x14ac:dyDescent="0.25">
      <c r="A28" s="16" t="s">
        <v>172</v>
      </c>
      <c r="B28" s="29">
        <v>1.101</v>
      </c>
      <c r="C28" s="29">
        <v>1.196</v>
      </c>
    </row>
    <row r="29" spans="1:3" ht="16.899999999999999" customHeight="1" x14ac:dyDescent="0.25">
      <c r="A29" s="16" t="s">
        <v>156</v>
      </c>
      <c r="B29" s="29">
        <v>3.347</v>
      </c>
      <c r="C29" s="29">
        <v>5.32</v>
      </c>
    </row>
    <row r="30" spans="1:3" ht="16.899999999999999" customHeight="1" x14ac:dyDescent="0.25">
      <c r="A30" s="51" t="s">
        <v>154</v>
      </c>
      <c r="B30" s="50">
        <v>1.5569999999999999</v>
      </c>
      <c r="C30" s="50">
        <v>1.5329999999999999</v>
      </c>
    </row>
    <row r="31" spans="1:3" ht="16.899999999999999" customHeight="1" x14ac:dyDescent="0.25"/>
    <row r="32" spans="1:3" ht="16.899999999999999" customHeight="1" x14ac:dyDescent="0.25">
      <c r="A32" s="19" t="s">
        <v>167</v>
      </c>
      <c r="B32" s="19"/>
      <c r="C32" s="63" t="s">
        <v>598</v>
      </c>
    </row>
    <row r="33" spans="1:2" ht="47.25" x14ac:dyDescent="0.25">
      <c r="A33" s="14" t="s">
        <v>164</v>
      </c>
      <c r="B33" s="15" t="s">
        <v>168</v>
      </c>
    </row>
    <row r="34" spans="1:2" ht="16.899999999999999" customHeight="1" x14ac:dyDescent="0.25">
      <c r="A34" s="16" t="s">
        <v>169</v>
      </c>
      <c r="B34" s="29">
        <v>70.435000000000002</v>
      </c>
    </row>
    <row r="35" spans="1:2" ht="16.899999999999999" customHeight="1" x14ac:dyDescent="0.25">
      <c r="A35" s="16" t="s">
        <v>165</v>
      </c>
      <c r="B35" s="29">
        <v>69.835999999999999</v>
      </c>
    </row>
    <row r="36" spans="1:2" ht="16.899999999999999" customHeight="1" x14ac:dyDescent="0.25">
      <c r="A36" s="16" t="s">
        <v>166</v>
      </c>
      <c r="B36" s="29">
        <v>50.122999999999998</v>
      </c>
    </row>
    <row r="37" spans="1:2" ht="16.899999999999999" customHeight="1" x14ac:dyDescent="0.25">
      <c r="A37" s="16" t="s">
        <v>145</v>
      </c>
      <c r="B37" s="29">
        <v>49.64</v>
      </c>
    </row>
    <row r="38" spans="1:2" ht="16.899999999999999" customHeight="1" x14ac:dyDescent="0.25">
      <c r="A38" s="16" t="s">
        <v>155</v>
      </c>
      <c r="B38" s="29">
        <v>47.167999999999999</v>
      </c>
    </row>
    <row r="39" spans="1:2" ht="16.899999999999999" customHeight="1" x14ac:dyDescent="0.25">
      <c r="A39" s="16" t="s">
        <v>153</v>
      </c>
      <c r="B39" s="29">
        <v>35.881999999999998</v>
      </c>
    </row>
    <row r="40" spans="1:2" ht="16.899999999999999" customHeight="1" x14ac:dyDescent="0.25">
      <c r="A40" s="16" t="s">
        <v>170</v>
      </c>
      <c r="B40" s="29">
        <v>35.686999999999998</v>
      </c>
    </row>
    <row r="41" spans="1:2" ht="16.899999999999999" customHeight="1" x14ac:dyDescent="0.25">
      <c r="A41" s="16" t="s">
        <v>147</v>
      </c>
      <c r="B41" s="29">
        <v>31.794</v>
      </c>
    </row>
    <row r="42" spans="1:2" ht="16.899999999999999" customHeight="1" x14ac:dyDescent="0.25">
      <c r="A42" s="16" t="s">
        <v>171</v>
      </c>
      <c r="B42" s="29">
        <v>30.623000000000001</v>
      </c>
    </row>
    <row r="43" spans="1:2" ht="16.899999999999999" customHeight="1" x14ac:dyDescent="0.25">
      <c r="A43" s="16" t="s">
        <v>149</v>
      </c>
      <c r="B43" s="29">
        <v>30.212</v>
      </c>
    </row>
    <row r="44" spans="1:2" ht="16.899999999999999" customHeight="1" x14ac:dyDescent="0.25">
      <c r="A44" s="16" t="s">
        <v>148</v>
      </c>
      <c r="B44" s="29">
        <v>23.687999999999999</v>
      </c>
    </row>
    <row r="45" spans="1:2" ht="16.899999999999999" customHeight="1" x14ac:dyDescent="0.25">
      <c r="A45" s="16" t="s">
        <v>152</v>
      </c>
      <c r="B45" s="29">
        <v>23.193999999999999</v>
      </c>
    </row>
    <row r="46" spans="1:2" ht="16.899999999999999" customHeight="1" x14ac:dyDescent="0.25">
      <c r="A46" s="16" t="s">
        <v>151</v>
      </c>
      <c r="B46" s="29">
        <v>20.018999999999998</v>
      </c>
    </row>
    <row r="47" spans="1:2" ht="16.899999999999999" customHeight="1" x14ac:dyDescent="0.25">
      <c r="A47" s="16" t="s">
        <v>172</v>
      </c>
      <c r="B47" s="29">
        <v>19.532</v>
      </c>
    </row>
    <row r="48" spans="1:2" ht="16.899999999999999" customHeight="1" x14ac:dyDescent="0.25">
      <c r="A48" s="16" t="s">
        <v>173</v>
      </c>
      <c r="B48" s="29">
        <v>18.547999999999998</v>
      </c>
    </row>
    <row r="49" spans="1:10" ht="16.899999999999999" customHeight="1" x14ac:dyDescent="0.25">
      <c r="A49" s="16" t="s">
        <v>174</v>
      </c>
      <c r="B49" s="29">
        <v>13.007999999999999</v>
      </c>
    </row>
    <row r="50" spans="1:10" ht="16.899999999999999" customHeight="1" x14ac:dyDescent="0.25">
      <c r="A50" s="16" t="s">
        <v>175</v>
      </c>
      <c r="B50" s="29">
        <v>10.978999999999999</v>
      </c>
    </row>
    <row r="51" spans="1:10" ht="16.899999999999999" customHeight="1" x14ac:dyDescent="0.25">
      <c r="A51" s="16" t="s">
        <v>144</v>
      </c>
      <c r="B51" s="29">
        <v>10.034000000000001</v>
      </c>
    </row>
    <row r="52" spans="1:10" ht="17.100000000000001" customHeight="1" x14ac:dyDescent="0.25">
      <c r="A52" s="16" t="s">
        <v>176</v>
      </c>
      <c r="B52" s="29">
        <v>9.4879999999999995</v>
      </c>
    </row>
    <row r="53" spans="1:10" ht="15.75" x14ac:dyDescent="0.25">
      <c r="A53" s="16" t="s">
        <v>146</v>
      </c>
      <c r="B53" s="29">
        <v>8.9730000000000008</v>
      </c>
    </row>
    <row r="54" spans="1:10" ht="15.75" x14ac:dyDescent="0.25">
      <c r="A54" s="16" t="s">
        <v>143</v>
      </c>
      <c r="B54" s="29">
        <v>8.5909999999999993</v>
      </c>
    </row>
    <row r="55" spans="1:10" ht="15.75" x14ac:dyDescent="0.25">
      <c r="A55" s="16" t="s">
        <v>150</v>
      </c>
      <c r="B55" s="29">
        <v>7.3620000000000001</v>
      </c>
    </row>
    <row r="56" spans="1:10" ht="16.899999999999999" customHeight="1" x14ac:dyDescent="0.25">
      <c r="A56" s="16" t="s">
        <v>177</v>
      </c>
      <c r="B56" s="29">
        <v>4.5720000000000001</v>
      </c>
    </row>
    <row r="57" spans="1:10" ht="16.899999999999999" customHeight="1" x14ac:dyDescent="0.25">
      <c r="A57" s="16" t="s">
        <v>142</v>
      </c>
      <c r="B57" s="29">
        <v>4.258</v>
      </c>
    </row>
    <row r="58" spans="1:10" ht="16.899999999999999" customHeight="1" x14ac:dyDescent="0.25">
      <c r="A58" s="16" t="s">
        <v>154</v>
      </c>
      <c r="B58" s="29">
        <v>21.544</v>
      </c>
    </row>
    <row r="59" spans="1:10" ht="16.899999999999999" customHeight="1" x14ac:dyDescent="0.25"/>
    <row r="60" spans="1:10" ht="16.899999999999999" customHeight="1" x14ac:dyDescent="0.25">
      <c r="A60" s="19" t="s">
        <v>178</v>
      </c>
      <c r="B60" s="19"/>
      <c r="C60" s="19"/>
      <c r="D60" s="19"/>
      <c r="E60" s="19"/>
      <c r="F60" s="19"/>
      <c r="G60" s="19"/>
      <c r="H60" s="19"/>
      <c r="I60" s="19"/>
      <c r="J60" s="63" t="s">
        <v>598</v>
      </c>
    </row>
    <row r="61" spans="1:10" ht="16.899999999999999" customHeight="1" x14ac:dyDescent="0.25">
      <c r="A61" s="11" t="s">
        <v>179</v>
      </c>
      <c r="B61" s="24"/>
      <c r="C61" s="24"/>
      <c r="D61" s="24"/>
      <c r="E61" s="24"/>
      <c r="F61" s="24"/>
      <c r="G61" s="24"/>
      <c r="H61" s="24"/>
      <c r="I61" s="24"/>
      <c r="J61" s="24"/>
    </row>
    <row r="62" spans="1:10" ht="78.75" x14ac:dyDescent="0.25">
      <c r="A62" s="14" t="s">
        <v>164</v>
      </c>
      <c r="B62" s="15" t="s">
        <v>180</v>
      </c>
      <c r="C62" s="15" t="s">
        <v>181</v>
      </c>
      <c r="D62" s="15" t="s">
        <v>182</v>
      </c>
      <c r="E62" s="15" t="s">
        <v>183</v>
      </c>
      <c r="F62" s="15" t="s">
        <v>184</v>
      </c>
      <c r="G62" s="15" t="s">
        <v>185</v>
      </c>
      <c r="H62" s="15" t="s">
        <v>186</v>
      </c>
      <c r="I62" s="15" t="s">
        <v>187</v>
      </c>
      <c r="J62" s="15" t="s">
        <v>188</v>
      </c>
    </row>
    <row r="63" spans="1:10" ht="16.899999999999999" customHeight="1" x14ac:dyDescent="0.25">
      <c r="A63" s="16" t="s">
        <v>145</v>
      </c>
      <c r="B63" s="17">
        <v>33.450000000000003</v>
      </c>
      <c r="C63" s="17">
        <v>43.634</v>
      </c>
      <c r="D63" s="17">
        <v>40.287999999999997</v>
      </c>
      <c r="E63" s="17">
        <v>41.661000000000001</v>
      </c>
      <c r="F63" s="17">
        <v>42.009</v>
      </c>
      <c r="G63" s="17">
        <v>48.368000000000002</v>
      </c>
      <c r="H63" s="17">
        <v>28.344999999999999</v>
      </c>
      <c r="I63" s="17">
        <v>40.536000000000001</v>
      </c>
      <c r="J63" s="17">
        <v>45.570999999999998</v>
      </c>
    </row>
    <row r="64" spans="1:10" ht="16.899999999999999" customHeight="1" x14ac:dyDescent="0.25">
      <c r="A64" s="16" t="s">
        <v>175</v>
      </c>
      <c r="B64" s="17" t="s">
        <v>597</v>
      </c>
      <c r="C64" s="30">
        <v>0.26800000000000002</v>
      </c>
      <c r="D64" s="17" t="s">
        <v>597</v>
      </c>
      <c r="E64" s="17">
        <v>0.12</v>
      </c>
      <c r="F64" s="17">
        <v>0.154</v>
      </c>
      <c r="G64" s="17">
        <v>0.161</v>
      </c>
      <c r="H64" s="25" t="s">
        <v>596</v>
      </c>
      <c r="I64" s="17">
        <v>0.24199999999999999</v>
      </c>
      <c r="J64" s="17" t="s">
        <v>597</v>
      </c>
    </row>
    <row r="65" spans="1:14" ht="16.899999999999999" customHeight="1" x14ac:dyDescent="0.25">
      <c r="A65" s="16" t="s">
        <v>148</v>
      </c>
      <c r="B65" s="17">
        <v>5.1109999999999998</v>
      </c>
      <c r="C65" s="17">
        <v>2.218</v>
      </c>
      <c r="D65" s="17">
        <v>3.355</v>
      </c>
      <c r="E65" s="17">
        <v>3.5960000000000001</v>
      </c>
      <c r="F65" s="17">
        <v>4.1589999999999998</v>
      </c>
      <c r="G65" s="17">
        <v>3.17</v>
      </c>
      <c r="H65" s="17">
        <v>3.0920000000000001</v>
      </c>
      <c r="I65" s="17">
        <v>8.3360000000000003</v>
      </c>
      <c r="J65" s="17">
        <v>4.4809999999999999</v>
      </c>
      <c r="N65" s="17"/>
    </row>
    <row r="66" spans="1:14" ht="16.899999999999999" customHeight="1" x14ac:dyDescent="0.25">
      <c r="A66" s="16" t="s">
        <v>165</v>
      </c>
      <c r="B66" s="17">
        <v>6.3410000000000002</v>
      </c>
      <c r="C66" s="17">
        <v>3.5070000000000001</v>
      </c>
      <c r="D66" s="17">
        <v>6.0410000000000004</v>
      </c>
      <c r="E66" s="17">
        <v>4.7160000000000002</v>
      </c>
      <c r="F66" s="17">
        <v>3.4420000000000002</v>
      </c>
      <c r="G66" s="17">
        <v>3.4820000000000002</v>
      </c>
      <c r="H66" s="17">
        <v>5.3689999999999998</v>
      </c>
      <c r="I66" s="17">
        <v>1.79</v>
      </c>
      <c r="J66" s="17">
        <v>0.79100000000000004</v>
      </c>
      <c r="N66" s="17"/>
    </row>
    <row r="67" spans="1:14" ht="16.899999999999999" customHeight="1" x14ac:dyDescent="0.25">
      <c r="A67" s="16" t="s">
        <v>170</v>
      </c>
      <c r="B67" s="17">
        <v>0.83599999999999997</v>
      </c>
      <c r="C67" s="17">
        <v>0.68500000000000005</v>
      </c>
      <c r="D67" s="17" t="s">
        <v>597</v>
      </c>
      <c r="E67" s="17">
        <v>3.1E-2</v>
      </c>
      <c r="F67" s="17">
        <v>0.99299999999999999</v>
      </c>
      <c r="G67" s="17">
        <v>0.40799999999999997</v>
      </c>
      <c r="H67" s="17" t="s">
        <v>597</v>
      </c>
      <c r="I67" s="17" t="s">
        <v>597</v>
      </c>
      <c r="J67" s="17" t="s">
        <v>597</v>
      </c>
    </row>
    <row r="68" spans="1:14" ht="16.899999999999999" customHeight="1" x14ac:dyDescent="0.25">
      <c r="A68" s="16" t="s">
        <v>176</v>
      </c>
      <c r="B68" s="25" t="s">
        <v>596</v>
      </c>
      <c r="C68" s="25" t="s">
        <v>596</v>
      </c>
      <c r="D68" s="25" t="s">
        <v>596</v>
      </c>
      <c r="E68" s="25" t="s">
        <v>596</v>
      </c>
      <c r="F68" s="17" t="s">
        <v>597</v>
      </c>
      <c r="G68" s="17" t="s">
        <v>597</v>
      </c>
      <c r="H68" s="17" t="s">
        <v>597</v>
      </c>
      <c r="I68" s="17" t="s">
        <v>597</v>
      </c>
      <c r="J68" s="17">
        <v>0.156</v>
      </c>
    </row>
    <row r="69" spans="1:14" ht="16.899999999999999" customHeight="1" x14ac:dyDescent="0.25">
      <c r="A69" s="16" t="s">
        <v>144</v>
      </c>
      <c r="B69" s="17">
        <v>5.1529999999999996</v>
      </c>
      <c r="C69" s="17">
        <v>7.1609999999999996</v>
      </c>
      <c r="D69" s="17">
        <v>5.2359999999999998</v>
      </c>
      <c r="E69" s="17">
        <v>5.63</v>
      </c>
      <c r="F69" s="17">
        <v>5.7149999999999999</v>
      </c>
      <c r="G69" s="17">
        <v>6.1559999999999997</v>
      </c>
      <c r="H69" s="17">
        <v>6.9690000000000003</v>
      </c>
      <c r="I69" s="17">
        <v>5.1230000000000002</v>
      </c>
      <c r="J69" s="17">
        <v>2.7970000000000002</v>
      </c>
    </row>
    <row r="70" spans="1:14" ht="16.899999999999999" customHeight="1" x14ac:dyDescent="0.25">
      <c r="A70" s="16" t="s">
        <v>142</v>
      </c>
      <c r="B70" s="17">
        <v>4.9560000000000004</v>
      </c>
      <c r="C70" s="17">
        <v>5.0579999999999998</v>
      </c>
      <c r="D70" s="17">
        <v>5.1029999999999998</v>
      </c>
      <c r="E70" s="17">
        <v>5.1159999999999997</v>
      </c>
      <c r="F70" s="17">
        <v>4.6130000000000004</v>
      </c>
      <c r="G70" s="17">
        <v>4.6859999999999999</v>
      </c>
      <c r="H70" s="17">
        <v>5.2160000000000002</v>
      </c>
      <c r="I70" s="17">
        <v>2.452</v>
      </c>
      <c r="J70" s="17">
        <v>2.0710000000000002</v>
      </c>
    </row>
    <row r="71" spans="1:14" ht="16.899999999999999" customHeight="1" x14ac:dyDescent="0.25">
      <c r="A71" s="16" t="s">
        <v>177</v>
      </c>
      <c r="B71" s="17" t="s">
        <v>597</v>
      </c>
      <c r="C71" s="17" t="s">
        <v>597</v>
      </c>
      <c r="D71" s="17">
        <v>0.186</v>
      </c>
      <c r="E71" s="17">
        <v>0.06</v>
      </c>
      <c r="F71" s="17" t="s">
        <v>597</v>
      </c>
      <c r="G71" s="17" t="s">
        <v>597</v>
      </c>
      <c r="H71" s="25" t="s">
        <v>596</v>
      </c>
      <c r="I71" s="17">
        <v>5.8999999999999997E-2</v>
      </c>
      <c r="J71" s="17">
        <v>0.104</v>
      </c>
    </row>
    <row r="72" spans="1:14" ht="16.899999999999999" customHeight="1" x14ac:dyDescent="0.25">
      <c r="A72" s="16" t="s">
        <v>146</v>
      </c>
      <c r="B72" s="17">
        <v>2.3460000000000001</v>
      </c>
      <c r="C72" s="17">
        <v>0.98099999999999998</v>
      </c>
      <c r="D72" s="17">
        <v>1.81</v>
      </c>
      <c r="E72" s="17">
        <v>1.8859999999999999</v>
      </c>
      <c r="F72" s="17">
        <v>1.9750000000000001</v>
      </c>
      <c r="G72" s="17">
        <v>1.917</v>
      </c>
      <c r="H72" s="17">
        <v>0.89400000000000002</v>
      </c>
      <c r="I72" s="17">
        <v>6.3E-2</v>
      </c>
      <c r="J72" s="17">
        <v>0.63400000000000001</v>
      </c>
    </row>
    <row r="73" spans="1:14" ht="16.899999999999999" customHeight="1" x14ac:dyDescent="0.25">
      <c r="A73" s="16" t="s">
        <v>171</v>
      </c>
      <c r="B73" s="17" t="s">
        <v>597</v>
      </c>
      <c r="C73" s="17" t="s">
        <v>597</v>
      </c>
      <c r="D73" s="17">
        <v>0.19800000000000001</v>
      </c>
      <c r="E73" s="17">
        <v>0.64200000000000002</v>
      </c>
      <c r="F73" s="17">
        <v>0.998</v>
      </c>
      <c r="G73" s="17">
        <v>0.66700000000000004</v>
      </c>
      <c r="H73" s="17" t="s">
        <v>597</v>
      </c>
      <c r="I73" s="25" t="s">
        <v>596</v>
      </c>
      <c r="J73" s="17">
        <v>2.4E-2</v>
      </c>
    </row>
    <row r="74" spans="1:14" ht="16.899999999999999" customHeight="1" x14ac:dyDescent="0.25">
      <c r="A74" s="16" t="s">
        <v>172</v>
      </c>
      <c r="B74" s="17">
        <v>0.94699999999999995</v>
      </c>
      <c r="C74" s="17">
        <v>1.579</v>
      </c>
      <c r="D74" s="17">
        <v>1.0049999999999999</v>
      </c>
      <c r="E74" s="17">
        <v>1.6379999999999999</v>
      </c>
      <c r="F74" s="17">
        <v>1.262</v>
      </c>
      <c r="G74" s="17">
        <v>0.96699999999999997</v>
      </c>
      <c r="H74" s="17">
        <v>3.01</v>
      </c>
      <c r="I74" s="17">
        <v>0.54700000000000004</v>
      </c>
      <c r="J74" s="17">
        <v>0.28299999999999997</v>
      </c>
    </row>
    <row r="75" spans="1:14" ht="16.899999999999999" customHeight="1" x14ac:dyDescent="0.25">
      <c r="A75" s="16" t="s">
        <v>143</v>
      </c>
      <c r="B75" s="17">
        <v>5.0330000000000004</v>
      </c>
      <c r="C75" s="17">
        <v>6.6710000000000003</v>
      </c>
      <c r="D75" s="17">
        <v>5.81</v>
      </c>
      <c r="E75" s="17">
        <v>5.8920000000000003</v>
      </c>
      <c r="F75" s="17">
        <v>7.8010000000000002</v>
      </c>
      <c r="G75" s="17">
        <v>5.8410000000000002</v>
      </c>
      <c r="H75" s="17">
        <v>7.9039999999999999</v>
      </c>
      <c r="I75" s="17">
        <v>3.5720000000000001</v>
      </c>
      <c r="J75" s="17">
        <v>3.0470000000000002</v>
      </c>
    </row>
    <row r="76" spans="1:14" ht="16.899999999999999" customHeight="1" x14ac:dyDescent="0.25">
      <c r="A76" s="16" t="s">
        <v>152</v>
      </c>
      <c r="B76" s="17">
        <v>3.6819999999999999</v>
      </c>
      <c r="C76" s="17">
        <v>4.2480000000000002</v>
      </c>
      <c r="D76" s="17">
        <v>4.05</v>
      </c>
      <c r="E76" s="17">
        <v>3.01</v>
      </c>
      <c r="F76" s="17">
        <v>1.732</v>
      </c>
      <c r="G76" s="17">
        <v>2.1120000000000001</v>
      </c>
      <c r="H76" s="17">
        <v>7.1710000000000003</v>
      </c>
      <c r="I76" s="17">
        <v>0.90400000000000003</v>
      </c>
      <c r="J76" s="17">
        <v>0.75700000000000001</v>
      </c>
    </row>
    <row r="77" spans="1:14" ht="16.899999999999999" customHeight="1" x14ac:dyDescent="0.25">
      <c r="A77" s="16" t="s">
        <v>150</v>
      </c>
      <c r="B77" s="17">
        <v>1.696</v>
      </c>
      <c r="C77" s="17">
        <v>1.3460000000000001</v>
      </c>
      <c r="D77" s="17">
        <v>1.0189999999999999</v>
      </c>
      <c r="E77" s="17">
        <v>0.35499999999999998</v>
      </c>
      <c r="F77" s="17">
        <v>1.1479999999999999</v>
      </c>
      <c r="G77" s="17">
        <v>0.90700000000000003</v>
      </c>
      <c r="H77" s="17">
        <v>0.18099999999999999</v>
      </c>
      <c r="I77" s="17">
        <v>0.79300000000000004</v>
      </c>
      <c r="J77" s="17">
        <v>0.24</v>
      </c>
    </row>
    <row r="78" spans="1:14" ht="16.899999999999999" customHeight="1" x14ac:dyDescent="0.25">
      <c r="A78" s="16" t="s">
        <v>155</v>
      </c>
      <c r="B78" s="17">
        <v>6.2389999999999999</v>
      </c>
      <c r="C78" s="17">
        <v>4.7619999999999996</v>
      </c>
      <c r="D78" s="17">
        <v>6.4580000000000002</v>
      </c>
      <c r="E78" s="17">
        <v>5.7770000000000001</v>
      </c>
      <c r="F78" s="17">
        <v>3.88</v>
      </c>
      <c r="G78" s="17">
        <v>3.2010000000000001</v>
      </c>
      <c r="H78" s="17">
        <v>2.6139999999999999</v>
      </c>
      <c r="I78" s="17">
        <v>7.1669999999999998</v>
      </c>
      <c r="J78" s="17">
        <v>2.3250000000000002</v>
      </c>
    </row>
    <row r="79" spans="1:14" ht="16.899999999999999" customHeight="1" x14ac:dyDescent="0.25">
      <c r="A79" s="16" t="s">
        <v>174</v>
      </c>
      <c r="B79" s="17">
        <v>0.96299999999999997</v>
      </c>
      <c r="C79" s="17">
        <v>0.46400000000000002</v>
      </c>
      <c r="D79" s="17">
        <v>0.53500000000000003</v>
      </c>
      <c r="E79" s="17">
        <v>0.183</v>
      </c>
      <c r="F79" s="17">
        <v>0.39500000000000002</v>
      </c>
      <c r="G79" s="17">
        <v>0.31900000000000001</v>
      </c>
      <c r="H79" s="17" t="s">
        <v>597</v>
      </c>
      <c r="I79" s="25" t="s">
        <v>596</v>
      </c>
      <c r="J79" s="17">
        <v>0.51300000000000001</v>
      </c>
    </row>
    <row r="80" spans="1:14" ht="16.899999999999999" customHeight="1" x14ac:dyDescent="0.25">
      <c r="A80" s="16" t="s">
        <v>147</v>
      </c>
      <c r="B80" s="17">
        <v>8.6809999999999992</v>
      </c>
      <c r="C80" s="17">
        <v>3.2170000000000001</v>
      </c>
      <c r="D80" s="17">
        <v>2.8620000000000001</v>
      </c>
      <c r="E80" s="17">
        <v>4.4660000000000002</v>
      </c>
      <c r="F80" s="17">
        <v>5.7039999999999997</v>
      </c>
      <c r="G80" s="17">
        <v>4.88</v>
      </c>
      <c r="H80" s="17">
        <v>7.2389999999999999</v>
      </c>
      <c r="I80" s="17">
        <v>14.585000000000001</v>
      </c>
      <c r="J80" s="17">
        <v>17.093</v>
      </c>
    </row>
    <row r="81" spans="1:10" ht="16.899999999999999" customHeight="1" x14ac:dyDescent="0.25">
      <c r="A81" s="16" t="s">
        <v>166</v>
      </c>
      <c r="B81" s="17">
        <v>3.0259999999999998</v>
      </c>
      <c r="C81" s="17">
        <v>0.54700000000000004</v>
      </c>
      <c r="D81" s="17">
        <v>3.2389999999999999</v>
      </c>
      <c r="E81" s="17">
        <v>0.45900000000000002</v>
      </c>
      <c r="F81" s="17">
        <v>1.135</v>
      </c>
      <c r="G81" s="17">
        <v>1.631</v>
      </c>
      <c r="H81" s="17" t="s">
        <v>597</v>
      </c>
      <c r="I81" s="17">
        <v>1.123</v>
      </c>
      <c r="J81" s="17" t="s">
        <v>597</v>
      </c>
    </row>
    <row r="82" spans="1:10" ht="15.75" x14ac:dyDescent="0.25">
      <c r="A82" s="16" t="s">
        <v>149</v>
      </c>
      <c r="B82" s="17">
        <v>5.0410000000000004</v>
      </c>
      <c r="C82" s="17">
        <v>4.5869999999999997</v>
      </c>
      <c r="D82" s="17">
        <v>3.98</v>
      </c>
      <c r="E82" s="17">
        <v>5.6820000000000004</v>
      </c>
      <c r="F82" s="17">
        <v>2.5310000000000001</v>
      </c>
      <c r="G82" s="17">
        <v>3.4180000000000001</v>
      </c>
      <c r="H82" s="17">
        <v>6.3019999999999996</v>
      </c>
      <c r="I82" s="17">
        <v>3.45</v>
      </c>
      <c r="J82" s="17">
        <v>12.342000000000001</v>
      </c>
    </row>
    <row r="83" spans="1:10" ht="15.75" x14ac:dyDescent="0.25">
      <c r="A83" s="16" t="s">
        <v>153</v>
      </c>
      <c r="B83" s="17">
        <v>1.617</v>
      </c>
      <c r="C83" s="17">
        <v>4.9320000000000004</v>
      </c>
      <c r="D83" s="17">
        <v>3.1629999999999998</v>
      </c>
      <c r="E83" s="17">
        <v>4.1779999999999999</v>
      </c>
      <c r="F83" s="17">
        <v>4.8849999999999998</v>
      </c>
      <c r="G83" s="17">
        <v>3.754</v>
      </c>
      <c r="H83" s="17">
        <v>6.7859999999999996</v>
      </c>
      <c r="I83" s="17">
        <v>7.5430000000000001</v>
      </c>
      <c r="J83" s="17">
        <v>3.194</v>
      </c>
    </row>
    <row r="84" spans="1:10" ht="15.75" x14ac:dyDescent="0.25">
      <c r="A84" s="16" t="s">
        <v>151</v>
      </c>
      <c r="B84" s="17">
        <v>1.619</v>
      </c>
      <c r="C84" s="17">
        <v>1.2989999999999999</v>
      </c>
      <c r="D84" s="17">
        <v>2.7909999999999999</v>
      </c>
      <c r="E84" s="17">
        <v>1.96</v>
      </c>
      <c r="F84" s="17">
        <v>2.7909999999999999</v>
      </c>
      <c r="G84" s="17">
        <v>1.736</v>
      </c>
      <c r="H84" s="17" t="s">
        <v>597</v>
      </c>
      <c r="I84" s="25" t="s">
        <v>596</v>
      </c>
      <c r="J84" s="17">
        <v>1.6659999999999999</v>
      </c>
    </row>
    <row r="85" spans="1:10" ht="15.75" x14ac:dyDescent="0.25">
      <c r="A85" s="16" t="s">
        <v>173</v>
      </c>
      <c r="B85" s="17">
        <v>0.625</v>
      </c>
      <c r="C85" s="17">
        <v>0.54800000000000004</v>
      </c>
      <c r="D85" s="17">
        <v>0.13200000000000001</v>
      </c>
      <c r="E85" s="17">
        <v>0.55400000000000005</v>
      </c>
      <c r="F85" s="17">
        <v>0.443</v>
      </c>
      <c r="G85" s="17">
        <v>0.433</v>
      </c>
      <c r="H85" s="17" t="s">
        <v>597</v>
      </c>
      <c r="I85" s="17" t="s">
        <v>597</v>
      </c>
      <c r="J85" s="17">
        <v>0.36099999999999999</v>
      </c>
    </row>
    <row r="86" spans="1:10" ht="16.899999999999999" customHeight="1" x14ac:dyDescent="0.25">
      <c r="A86" s="16" t="s">
        <v>169</v>
      </c>
      <c r="B86" s="17" t="s">
        <v>597</v>
      </c>
      <c r="C86" s="25" t="s">
        <v>596</v>
      </c>
      <c r="D86" s="25" t="s">
        <v>596</v>
      </c>
      <c r="E86" s="17">
        <v>6.6000000000000003E-2</v>
      </c>
      <c r="F86" s="17">
        <v>0.83499999999999996</v>
      </c>
      <c r="G86" s="17">
        <v>0.45600000000000002</v>
      </c>
      <c r="H86" s="25" t="s">
        <v>596</v>
      </c>
      <c r="I86" s="25" t="s">
        <v>596</v>
      </c>
      <c r="J86" s="25" t="s">
        <v>596</v>
      </c>
    </row>
    <row r="87" spans="1:10" ht="16.899999999999999" customHeight="1" x14ac:dyDescent="0.25">
      <c r="A87" s="16" t="s">
        <v>189</v>
      </c>
      <c r="B87" s="17">
        <v>1.2110000000000001</v>
      </c>
      <c r="C87" s="17">
        <v>2.069</v>
      </c>
      <c r="D87" s="17">
        <v>2.6219999999999999</v>
      </c>
      <c r="E87" s="17">
        <v>2.323</v>
      </c>
      <c r="F87" s="17">
        <v>1.2450000000000001</v>
      </c>
      <c r="G87" s="17">
        <v>1.206</v>
      </c>
      <c r="H87" s="17" t="s">
        <v>597</v>
      </c>
      <c r="I87" s="17">
        <v>0.67800000000000005</v>
      </c>
      <c r="J87" s="17">
        <v>1.014</v>
      </c>
    </row>
    <row r="88" spans="1:10" ht="16.899999999999999" customHeight="1" x14ac:dyDescent="0.25">
      <c r="A88" s="16" t="s">
        <v>56</v>
      </c>
      <c r="B88" s="17">
        <v>100</v>
      </c>
      <c r="C88" s="17">
        <v>100</v>
      </c>
      <c r="D88" s="17">
        <v>100</v>
      </c>
      <c r="E88" s="17">
        <v>100</v>
      </c>
      <c r="F88" s="17">
        <v>100</v>
      </c>
      <c r="G88" s="17">
        <v>100</v>
      </c>
      <c r="H88" s="17">
        <v>100</v>
      </c>
      <c r="I88" s="17">
        <v>100</v>
      </c>
      <c r="J88" s="17">
        <v>100</v>
      </c>
    </row>
    <row r="89" spans="1:10" ht="16.899999999999999" customHeight="1" x14ac:dyDescent="0.25"/>
    <row r="90" spans="1:10" ht="16.899999999999999" customHeight="1" x14ac:dyDescent="0.25">
      <c r="A90" s="23" t="s">
        <v>589</v>
      </c>
      <c r="B90" s="23"/>
      <c r="C90" s="63" t="s">
        <v>598</v>
      </c>
    </row>
    <row r="91" spans="1:10" ht="16.899999999999999" customHeight="1" x14ac:dyDescent="0.25">
      <c r="A91" s="11" t="s">
        <v>190</v>
      </c>
      <c r="B91" s="12"/>
      <c r="C91" s="12"/>
    </row>
    <row r="92" spans="1:10" ht="63" x14ac:dyDescent="0.25">
      <c r="A92" s="14" t="s">
        <v>164</v>
      </c>
      <c r="B92" s="15" t="s">
        <v>191</v>
      </c>
      <c r="C92" s="15" t="s">
        <v>192</v>
      </c>
    </row>
    <row r="93" spans="1:10" ht="16.899999999999999" customHeight="1" x14ac:dyDescent="0.25">
      <c r="A93" s="16" t="s">
        <v>145</v>
      </c>
      <c r="B93" s="17">
        <v>42.792000000000002</v>
      </c>
      <c r="C93" s="17">
        <v>43.284999999999997</v>
      </c>
    </row>
    <row r="94" spans="1:10" ht="16.899999999999999" customHeight="1" x14ac:dyDescent="0.25">
      <c r="A94" s="16" t="s">
        <v>175</v>
      </c>
      <c r="B94" s="17">
        <v>0.151</v>
      </c>
      <c r="C94" s="17">
        <v>0.183</v>
      </c>
    </row>
    <row r="95" spans="1:10" ht="16.899999999999999" customHeight="1" x14ac:dyDescent="0.25">
      <c r="A95" s="16" t="s">
        <v>148</v>
      </c>
      <c r="B95" s="17">
        <v>5.0709999999999997</v>
      </c>
      <c r="C95" s="17">
        <v>2.883</v>
      </c>
    </row>
    <row r="96" spans="1:10" ht="16.899999999999999" customHeight="1" x14ac:dyDescent="0.25">
      <c r="A96" s="16" t="s">
        <v>165</v>
      </c>
      <c r="B96" s="17">
        <v>1.92</v>
      </c>
      <c r="C96" s="17">
        <v>5.2480000000000002</v>
      </c>
    </row>
    <row r="97" spans="1:3" ht="16.899999999999999" customHeight="1" x14ac:dyDescent="0.25">
      <c r="A97" s="16" t="s">
        <v>170</v>
      </c>
      <c r="B97" s="17">
        <v>0.65500000000000003</v>
      </c>
      <c r="C97" s="17">
        <v>0.45900000000000002</v>
      </c>
    </row>
    <row r="98" spans="1:3" ht="16.899999999999999" customHeight="1" x14ac:dyDescent="0.25">
      <c r="A98" s="16" t="s">
        <v>176</v>
      </c>
      <c r="B98" s="17">
        <v>2.4E-2</v>
      </c>
      <c r="C98" s="17" t="s">
        <v>597</v>
      </c>
    </row>
    <row r="99" spans="1:3" ht="16.899999999999999" customHeight="1" x14ac:dyDescent="0.25">
      <c r="A99" s="16" t="s">
        <v>144</v>
      </c>
      <c r="B99" s="17">
        <v>5.8460000000000001</v>
      </c>
      <c r="C99" s="17">
        <v>5.2030000000000003</v>
      </c>
    </row>
    <row r="100" spans="1:3" ht="16.899999999999999" customHeight="1" x14ac:dyDescent="0.25">
      <c r="A100" s="16" t="s">
        <v>142</v>
      </c>
      <c r="B100" s="17">
        <v>4.6349999999999998</v>
      </c>
      <c r="C100" s="17">
        <v>4.1130000000000004</v>
      </c>
    </row>
    <row r="101" spans="1:3" ht="16.899999999999999" customHeight="1" x14ac:dyDescent="0.25">
      <c r="A101" s="16" t="s">
        <v>177</v>
      </c>
      <c r="B101" s="17">
        <v>9.7000000000000003E-2</v>
      </c>
      <c r="C101" s="17" t="s">
        <v>597</v>
      </c>
    </row>
    <row r="102" spans="1:3" ht="16.899999999999999" customHeight="1" x14ac:dyDescent="0.25">
      <c r="A102" s="16" t="s">
        <v>146</v>
      </c>
      <c r="B102" s="17">
        <v>1.486</v>
      </c>
      <c r="C102" s="17">
        <v>1.6339999999999999</v>
      </c>
    </row>
    <row r="103" spans="1:3" ht="16.899999999999999" customHeight="1" x14ac:dyDescent="0.25">
      <c r="A103" s="16" t="s">
        <v>171</v>
      </c>
      <c r="B103" s="17">
        <v>0.54100000000000004</v>
      </c>
      <c r="C103" s="17">
        <v>0.51200000000000001</v>
      </c>
    </row>
    <row r="104" spans="1:3" ht="16.899999999999999" customHeight="1" x14ac:dyDescent="0.25">
      <c r="A104" s="16" t="s">
        <v>172</v>
      </c>
      <c r="B104" s="17">
        <v>0.94299999999999995</v>
      </c>
      <c r="C104" s="17">
        <v>1.2529999999999999</v>
      </c>
    </row>
    <row r="105" spans="1:3" ht="16.899999999999999" customHeight="1" x14ac:dyDescent="0.25">
      <c r="A105" s="16" t="s">
        <v>143</v>
      </c>
      <c r="B105" s="17">
        <v>5.5890000000000004</v>
      </c>
      <c r="C105" s="17">
        <v>6.141</v>
      </c>
    </row>
    <row r="106" spans="1:3" ht="16.899999999999999" customHeight="1" x14ac:dyDescent="0.25">
      <c r="A106" s="16" t="s">
        <v>152</v>
      </c>
      <c r="B106" s="17">
        <v>1.105</v>
      </c>
      <c r="C106" s="17">
        <v>3.7519999999999998</v>
      </c>
    </row>
    <row r="107" spans="1:3" ht="16.899999999999999" customHeight="1" x14ac:dyDescent="0.25">
      <c r="A107" s="16" t="s">
        <v>150</v>
      </c>
      <c r="B107" s="17">
        <v>0.66700000000000004</v>
      </c>
      <c r="C107" s="17">
        <v>1.089</v>
      </c>
    </row>
    <row r="108" spans="1:3" ht="16.899999999999999" customHeight="1" x14ac:dyDescent="0.25">
      <c r="A108" s="16" t="s">
        <v>155</v>
      </c>
      <c r="B108" s="17">
        <v>5.9139999999999997</v>
      </c>
      <c r="C108" s="17">
        <v>2.9260000000000002</v>
      </c>
    </row>
    <row r="109" spans="1:3" ht="16.899999999999999" customHeight="1" x14ac:dyDescent="0.25">
      <c r="A109" s="16" t="s">
        <v>174</v>
      </c>
      <c r="B109" s="17">
        <v>0.32800000000000001</v>
      </c>
      <c r="C109" s="17">
        <v>0.42899999999999999</v>
      </c>
    </row>
    <row r="110" spans="1:3" ht="16.899999999999999" customHeight="1" x14ac:dyDescent="0.25">
      <c r="A110" s="16" t="s">
        <v>147</v>
      </c>
      <c r="B110" s="17">
        <v>9.5370000000000008</v>
      </c>
      <c r="C110" s="17">
        <v>4.484</v>
      </c>
    </row>
    <row r="111" spans="1:3" ht="16.899999999999999" customHeight="1" x14ac:dyDescent="0.25">
      <c r="A111" s="16" t="s">
        <v>166</v>
      </c>
      <c r="B111" s="17">
        <v>0.91</v>
      </c>
      <c r="C111" s="17">
        <v>1.704</v>
      </c>
    </row>
    <row r="112" spans="1:3" ht="15.75" x14ac:dyDescent="0.25">
      <c r="A112" s="16" t="s">
        <v>149</v>
      </c>
      <c r="B112" s="17">
        <v>4.9880000000000004</v>
      </c>
      <c r="C112" s="17">
        <v>4.633</v>
      </c>
    </row>
    <row r="113" spans="1:6" ht="15.75" x14ac:dyDescent="0.25">
      <c r="A113" s="16" t="s">
        <v>153</v>
      </c>
      <c r="B113" s="17">
        <v>4.4450000000000003</v>
      </c>
      <c r="C113" s="17">
        <v>4.0519999999999996</v>
      </c>
    </row>
    <row r="114" spans="1:6" ht="18.75" customHeight="1" x14ac:dyDescent="0.25">
      <c r="A114" s="16" t="s">
        <v>151</v>
      </c>
      <c r="B114" s="25" t="s">
        <v>596</v>
      </c>
      <c r="C114" s="17">
        <v>3.706</v>
      </c>
    </row>
    <row r="115" spans="1:6" ht="15.75" x14ac:dyDescent="0.25">
      <c r="A115" s="16" t="s">
        <v>173</v>
      </c>
      <c r="B115" s="17">
        <v>0.443</v>
      </c>
      <c r="C115" s="17">
        <v>0.35299999999999998</v>
      </c>
    </row>
    <row r="116" spans="1:6" ht="16.899999999999999" customHeight="1" x14ac:dyDescent="0.25">
      <c r="A116" s="16" t="s">
        <v>169</v>
      </c>
      <c r="B116" s="17">
        <v>0.34799999999999998</v>
      </c>
      <c r="C116" s="17">
        <v>0.248</v>
      </c>
    </row>
    <row r="117" spans="1:6" ht="16.899999999999999" customHeight="1" x14ac:dyDescent="0.25">
      <c r="A117" s="16" t="s">
        <v>189</v>
      </c>
      <c r="B117" s="17">
        <v>1.5669999999999999</v>
      </c>
      <c r="C117" s="17">
        <v>1.5469999999999999</v>
      </c>
    </row>
    <row r="118" spans="1:6" ht="16.899999999999999" customHeight="1" x14ac:dyDescent="0.25">
      <c r="A118" s="16" t="s">
        <v>56</v>
      </c>
      <c r="B118" s="17">
        <v>100</v>
      </c>
      <c r="C118" s="17">
        <v>100</v>
      </c>
    </row>
    <row r="119" spans="1:6" ht="16.899999999999999" customHeight="1" x14ac:dyDescent="0.25"/>
    <row r="120" spans="1:6" ht="16.899999999999999" customHeight="1" x14ac:dyDescent="0.25">
      <c r="A120" s="19" t="s">
        <v>193</v>
      </c>
      <c r="B120" s="19"/>
      <c r="C120" s="19"/>
      <c r="D120" s="19"/>
      <c r="E120" s="19"/>
      <c r="F120" s="63" t="s">
        <v>598</v>
      </c>
    </row>
    <row r="121" spans="1:6" ht="16.899999999999999" customHeight="1" x14ac:dyDescent="0.25">
      <c r="A121" s="11" t="s">
        <v>179</v>
      </c>
      <c r="B121" s="24"/>
      <c r="C121" s="24"/>
      <c r="D121" s="24"/>
      <c r="E121" s="24"/>
      <c r="F121" s="24"/>
    </row>
    <row r="122" spans="1:6" ht="63" x14ac:dyDescent="0.25">
      <c r="A122" s="14" t="s">
        <v>164</v>
      </c>
      <c r="B122" s="15" t="s">
        <v>194</v>
      </c>
      <c r="C122" s="15" t="s">
        <v>195</v>
      </c>
      <c r="D122" s="15" t="s">
        <v>196</v>
      </c>
      <c r="E122" s="15" t="s">
        <v>197</v>
      </c>
      <c r="F122" s="15" t="s">
        <v>198</v>
      </c>
    </row>
    <row r="123" spans="1:6" ht="16.899999999999999" customHeight="1" x14ac:dyDescent="0.25">
      <c r="A123" s="16" t="s">
        <v>145</v>
      </c>
      <c r="B123" s="17">
        <v>45.506999999999998</v>
      </c>
      <c r="C123" s="17">
        <v>51.972999999999999</v>
      </c>
      <c r="D123" s="17">
        <v>47.256</v>
      </c>
      <c r="E123" s="17">
        <v>42.796999999999997</v>
      </c>
      <c r="F123" s="17">
        <v>37.104999999999997</v>
      </c>
    </row>
    <row r="124" spans="1:6" ht="16.899999999999999" customHeight="1" x14ac:dyDescent="0.25">
      <c r="A124" s="16" t="s">
        <v>175</v>
      </c>
      <c r="B124" s="17" t="s">
        <v>597</v>
      </c>
      <c r="C124" s="17">
        <v>0.113</v>
      </c>
      <c r="D124" s="17" t="s">
        <v>597</v>
      </c>
      <c r="E124" s="17">
        <v>0.35399999999999998</v>
      </c>
      <c r="F124" s="17">
        <v>0.108</v>
      </c>
    </row>
    <row r="125" spans="1:6" ht="16.899999999999999" customHeight="1" x14ac:dyDescent="0.25">
      <c r="A125" s="16" t="s">
        <v>148</v>
      </c>
      <c r="B125" s="30" t="s">
        <v>597</v>
      </c>
      <c r="C125" s="17">
        <v>2.395</v>
      </c>
      <c r="D125" s="17">
        <v>3.8540000000000001</v>
      </c>
      <c r="E125" s="17">
        <v>4.4749999999999996</v>
      </c>
      <c r="F125" s="17">
        <v>4.2169999999999996</v>
      </c>
    </row>
    <row r="126" spans="1:6" ht="16.899999999999999" customHeight="1" x14ac:dyDescent="0.25">
      <c r="A126" s="16" t="s">
        <v>165</v>
      </c>
      <c r="B126" s="25" t="s">
        <v>596</v>
      </c>
      <c r="C126" s="17">
        <v>1.242</v>
      </c>
      <c r="D126" s="17">
        <v>2.2869999999999999</v>
      </c>
      <c r="E126" s="17">
        <v>3.51</v>
      </c>
      <c r="F126" s="17">
        <v>5.5510000000000002</v>
      </c>
    </row>
    <row r="127" spans="1:6" ht="16.899999999999999" customHeight="1" x14ac:dyDescent="0.25">
      <c r="A127" s="16" t="s">
        <v>170</v>
      </c>
      <c r="B127" s="17" t="s">
        <v>597</v>
      </c>
      <c r="C127" s="17" t="s">
        <v>597</v>
      </c>
      <c r="D127" s="17">
        <v>0.41899999999999998</v>
      </c>
      <c r="E127" s="17">
        <v>0.48099999999999998</v>
      </c>
      <c r="F127" s="17">
        <v>0.875</v>
      </c>
    </row>
    <row r="128" spans="1:6" ht="16.899999999999999" customHeight="1" x14ac:dyDescent="0.25">
      <c r="A128" s="16" t="s">
        <v>176</v>
      </c>
      <c r="B128" s="17" t="s">
        <v>597</v>
      </c>
      <c r="C128" s="17" t="s">
        <v>597</v>
      </c>
      <c r="D128" s="17" t="s">
        <v>597</v>
      </c>
      <c r="E128" s="17">
        <v>2.5999999999999999E-2</v>
      </c>
      <c r="F128" s="17" t="s">
        <v>597</v>
      </c>
    </row>
    <row r="129" spans="1:6" ht="16.899999999999999" customHeight="1" x14ac:dyDescent="0.25">
      <c r="A129" s="16" t="s">
        <v>144</v>
      </c>
      <c r="B129" s="17">
        <v>3.4729999999999999</v>
      </c>
      <c r="C129" s="17">
        <v>3.9260000000000002</v>
      </c>
      <c r="D129" s="17">
        <v>5.7789999999999999</v>
      </c>
      <c r="E129" s="17">
        <v>5.72</v>
      </c>
      <c r="F129" s="17">
        <v>5.7190000000000003</v>
      </c>
    </row>
    <row r="130" spans="1:6" ht="16.899999999999999" customHeight="1" x14ac:dyDescent="0.25">
      <c r="A130" s="16" t="s">
        <v>142</v>
      </c>
      <c r="B130" s="17">
        <v>8.1509999999999998</v>
      </c>
      <c r="C130" s="17">
        <v>5.5129999999999999</v>
      </c>
      <c r="D130" s="17">
        <v>5.2750000000000004</v>
      </c>
      <c r="E130" s="17">
        <v>4.7110000000000003</v>
      </c>
      <c r="F130" s="17">
        <v>2.984</v>
      </c>
    </row>
    <row r="131" spans="1:6" ht="16.899999999999999" customHeight="1" x14ac:dyDescent="0.25">
      <c r="A131" s="16" t="s">
        <v>177</v>
      </c>
      <c r="B131" s="25" t="s">
        <v>596</v>
      </c>
      <c r="C131" s="17">
        <v>0.14000000000000001</v>
      </c>
      <c r="D131" s="17">
        <v>0.14899999999999999</v>
      </c>
      <c r="E131" s="17">
        <v>0.121</v>
      </c>
      <c r="F131" s="17" t="s">
        <v>597</v>
      </c>
    </row>
    <row r="132" spans="1:6" ht="16.899999999999999" customHeight="1" x14ac:dyDescent="0.25">
      <c r="A132" s="16" t="s">
        <v>146</v>
      </c>
      <c r="B132" s="30">
        <v>3.601</v>
      </c>
      <c r="C132" s="17">
        <v>1.635</v>
      </c>
      <c r="D132" s="17">
        <v>1.3939999999999999</v>
      </c>
      <c r="E132" s="17">
        <v>2.1819999999999999</v>
      </c>
      <c r="F132" s="17">
        <v>1.171</v>
      </c>
    </row>
    <row r="133" spans="1:6" ht="16.899999999999999" customHeight="1" x14ac:dyDescent="0.25">
      <c r="A133" s="16" t="s">
        <v>171</v>
      </c>
      <c r="B133" s="17" t="s">
        <v>597</v>
      </c>
      <c r="C133" s="17">
        <v>0.23499999999999999</v>
      </c>
      <c r="D133" s="17">
        <v>0.76100000000000001</v>
      </c>
      <c r="E133" s="17">
        <v>0.42199999999999999</v>
      </c>
      <c r="F133" s="17">
        <v>0.50800000000000001</v>
      </c>
    </row>
    <row r="134" spans="1:6" ht="16.899999999999999" customHeight="1" x14ac:dyDescent="0.25">
      <c r="A134" s="16" t="s">
        <v>172</v>
      </c>
      <c r="B134" s="17" t="s">
        <v>597</v>
      </c>
      <c r="C134" s="17">
        <v>0.121</v>
      </c>
      <c r="D134" s="17">
        <v>0.58599999999999997</v>
      </c>
      <c r="E134" s="17">
        <v>1.2290000000000001</v>
      </c>
      <c r="F134" s="17">
        <v>1.7310000000000001</v>
      </c>
    </row>
    <row r="135" spans="1:6" ht="16.899999999999999" customHeight="1" x14ac:dyDescent="0.25">
      <c r="A135" s="16" t="s">
        <v>143</v>
      </c>
      <c r="B135" s="17">
        <v>9.5869999999999997</v>
      </c>
      <c r="C135" s="17">
        <v>5.6920000000000002</v>
      </c>
      <c r="D135" s="17">
        <v>6.0780000000000003</v>
      </c>
      <c r="E135" s="17">
        <v>6.5140000000000002</v>
      </c>
      <c r="F135" s="17">
        <v>5.2279999999999998</v>
      </c>
    </row>
    <row r="136" spans="1:6" ht="16.899999999999999" customHeight="1" x14ac:dyDescent="0.25">
      <c r="A136" s="16" t="s">
        <v>152</v>
      </c>
      <c r="B136" s="17" t="s">
        <v>597</v>
      </c>
      <c r="C136" s="17">
        <v>1.212</v>
      </c>
      <c r="D136" s="17">
        <v>3.0230000000000001</v>
      </c>
      <c r="E136" s="17">
        <v>2.7530000000000001</v>
      </c>
      <c r="F136" s="17">
        <v>2.2549999999999999</v>
      </c>
    </row>
    <row r="137" spans="1:6" ht="16.899999999999999" customHeight="1" x14ac:dyDescent="0.25">
      <c r="A137" s="16" t="s">
        <v>150</v>
      </c>
      <c r="B137" s="17">
        <v>0.34</v>
      </c>
      <c r="C137" s="17">
        <v>0.76200000000000001</v>
      </c>
      <c r="D137" s="17">
        <v>1.0620000000000001</v>
      </c>
      <c r="E137" s="17">
        <v>0.629</v>
      </c>
      <c r="F137" s="17">
        <v>0.98099999999999998</v>
      </c>
    </row>
    <row r="138" spans="1:6" ht="16.899999999999999" customHeight="1" x14ac:dyDescent="0.25">
      <c r="A138" s="16" t="s">
        <v>155</v>
      </c>
      <c r="B138" s="25" t="s">
        <v>596</v>
      </c>
      <c r="C138" s="17">
        <v>1.0549999999999999</v>
      </c>
      <c r="D138" s="17">
        <v>2.665</v>
      </c>
      <c r="E138" s="17">
        <v>4.1420000000000003</v>
      </c>
      <c r="F138" s="17">
        <v>7.032</v>
      </c>
    </row>
    <row r="139" spans="1:6" ht="16.899999999999999" customHeight="1" x14ac:dyDescent="0.25">
      <c r="A139" s="16" t="s">
        <v>174</v>
      </c>
      <c r="B139" s="30">
        <v>3.0139999999999998</v>
      </c>
      <c r="C139" s="17">
        <v>0.29399999999999998</v>
      </c>
      <c r="D139" s="17">
        <v>0.56799999999999995</v>
      </c>
      <c r="E139" s="17">
        <v>0.30299999999999999</v>
      </c>
      <c r="F139" s="17">
        <v>0.26800000000000002</v>
      </c>
    </row>
    <row r="140" spans="1:6" ht="16.899999999999999" customHeight="1" x14ac:dyDescent="0.25">
      <c r="A140" s="16" t="s">
        <v>147</v>
      </c>
      <c r="B140" s="17">
        <v>15.478</v>
      </c>
      <c r="C140" s="17">
        <v>9.2959999999999994</v>
      </c>
      <c r="D140" s="17">
        <v>5.2089999999999996</v>
      </c>
      <c r="E140" s="17">
        <v>6.09</v>
      </c>
      <c r="F140" s="17">
        <v>8.0030000000000001</v>
      </c>
    </row>
    <row r="141" spans="1:6" ht="16.899999999999999" customHeight="1" x14ac:dyDescent="0.25">
      <c r="A141" s="16" t="s">
        <v>166</v>
      </c>
      <c r="B141" s="17" t="s">
        <v>597</v>
      </c>
      <c r="C141" s="17">
        <v>0.74299999999999999</v>
      </c>
      <c r="D141" s="17">
        <v>0.90200000000000002</v>
      </c>
      <c r="E141" s="17">
        <v>1.212</v>
      </c>
      <c r="F141" s="17">
        <v>1.833</v>
      </c>
    </row>
    <row r="142" spans="1:6" ht="17.100000000000001" customHeight="1" x14ac:dyDescent="0.25">
      <c r="A142" s="16" t="s">
        <v>149</v>
      </c>
      <c r="B142" s="17">
        <v>2.706</v>
      </c>
      <c r="C142" s="17">
        <v>3.7719999999999998</v>
      </c>
      <c r="D142" s="17">
        <v>4.2489999999999997</v>
      </c>
      <c r="E142" s="17">
        <v>5.5839999999999996</v>
      </c>
      <c r="F142" s="17">
        <v>5.0359999999999996</v>
      </c>
    </row>
    <row r="143" spans="1:6" ht="15.75" x14ac:dyDescent="0.25">
      <c r="A143" s="16" t="s">
        <v>153</v>
      </c>
      <c r="B143" s="30" t="s">
        <v>597</v>
      </c>
      <c r="C143" s="17">
        <v>0.94499999999999995</v>
      </c>
      <c r="D143" s="17">
        <v>2.0499999999999998</v>
      </c>
      <c r="E143" s="17">
        <v>4.0860000000000003</v>
      </c>
      <c r="F143" s="17">
        <v>7.1589999999999998</v>
      </c>
    </row>
    <row r="144" spans="1:6" ht="15.75" x14ac:dyDescent="0.25">
      <c r="A144" s="16" t="s">
        <v>151</v>
      </c>
      <c r="B144" s="17" t="s">
        <v>597</v>
      </c>
      <c r="C144" s="17">
        <v>6.7889999999999997</v>
      </c>
      <c r="D144" s="17">
        <v>4.0940000000000003</v>
      </c>
      <c r="E144" s="17">
        <v>6.5000000000000002E-2</v>
      </c>
      <c r="F144" s="25" t="s">
        <v>596</v>
      </c>
    </row>
    <row r="145" spans="1:6" ht="17.100000000000001" customHeight="1" x14ac:dyDescent="0.25">
      <c r="A145" s="16" t="s">
        <v>173</v>
      </c>
      <c r="B145" s="25" t="s">
        <v>596</v>
      </c>
      <c r="C145" s="17">
        <v>0.60399999999999998</v>
      </c>
      <c r="D145" s="17">
        <v>0.52900000000000003</v>
      </c>
      <c r="E145" s="17">
        <v>0.42099999999999999</v>
      </c>
      <c r="F145" s="17">
        <v>0.219</v>
      </c>
    </row>
    <row r="146" spans="1:6" ht="17.100000000000001" customHeight="1" x14ac:dyDescent="0.25">
      <c r="A146" s="16" t="s">
        <v>169</v>
      </c>
      <c r="B146" s="25" t="s">
        <v>596</v>
      </c>
      <c r="C146" s="25" t="s">
        <v>596</v>
      </c>
      <c r="D146" s="17">
        <v>0.374</v>
      </c>
      <c r="E146" s="17">
        <v>0.34799999999999998</v>
      </c>
      <c r="F146" s="17">
        <v>0.30099999999999999</v>
      </c>
    </row>
    <row r="147" spans="1:6" ht="17.100000000000001" customHeight="1" x14ac:dyDescent="0.25">
      <c r="A147" s="16" t="s">
        <v>189</v>
      </c>
      <c r="B147" s="17" t="s">
        <v>597</v>
      </c>
      <c r="C147" s="17">
        <v>1.446</v>
      </c>
      <c r="D147" s="17">
        <v>1.3380000000000001</v>
      </c>
      <c r="E147" s="17">
        <v>1.8260000000000001</v>
      </c>
      <c r="F147" s="17">
        <v>1.59</v>
      </c>
    </row>
    <row r="148" spans="1:6" ht="17.100000000000001" customHeight="1" x14ac:dyDescent="0.25">
      <c r="A148" s="16" t="s">
        <v>56</v>
      </c>
      <c r="B148" s="17">
        <v>100</v>
      </c>
      <c r="C148" s="17">
        <v>100</v>
      </c>
      <c r="D148" s="17">
        <v>100</v>
      </c>
      <c r="E148" s="17">
        <v>100</v>
      </c>
      <c r="F148" s="17">
        <v>100</v>
      </c>
    </row>
    <row r="149" spans="1:6" ht="17.100000000000001" customHeight="1" x14ac:dyDescent="0.25"/>
    <row r="150" spans="1:6" ht="17.100000000000001" customHeight="1" x14ac:dyDescent="0.25">
      <c r="A150" s="19" t="s">
        <v>636</v>
      </c>
      <c r="B150" s="19"/>
      <c r="D150" s="63" t="s">
        <v>598</v>
      </c>
    </row>
    <row r="151" spans="1:6" ht="47.25" x14ac:dyDescent="0.25">
      <c r="A151" s="14" t="s">
        <v>41</v>
      </c>
      <c r="B151" s="15" t="s">
        <v>199</v>
      </c>
    </row>
    <row r="152" spans="1:6" ht="17.100000000000001" customHeight="1" x14ac:dyDescent="0.25">
      <c r="A152" s="31" t="s">
        <v>46</v>
      </c>
      <c r="B152" s="32">
        <v>0.42399999999999999</v>
      </c>
      <c r="D152" s="33"/>
    </row>
    <row r="153" spans="1:6" ht="17.100000000000001" customHeight="1" x14ac:dyDescent="0.25">
      <c r="A153" s="31" t="s">
        <v>47</v>
      </c>
      <c r="B153" s="32">
        <v>0.39500000000000002</v>
      </c>
      <c r="D153" s="33"/>
    </row>
    <row r="154" spans="1:6" ht="17.100000000000001" customHeight="1" x14ac:dyDescent="0.25">
      <c r="A154" s="31" t="s">
        <v>48</v>
      </c>
      <c r="B154" s="32">
        <v>0.16500000000000001</v>
      </c>
      <c r="D154" s="33"/>
    </row>
    <row r="155" spans="1:6" ht="15.75" x14ac:dyDescent="0.25">
      <c r="A155" s="31" t="s">
        <v>49</v>
      </c>
      <c r="B155" s="32">
        <v>9.1999999999999998E-2</v>
      </c>
      <c r="D155" s="33"/>
    </row>
    <row r="156" spans="1:6" ht="15.75" x14ac:dyDescent="0.25">
      <c r="A156" s="31" t="s">
        <v>50</v>
      </c>
      <c r="B156" s="32">
        <v>0.25800000000000001</v>
      </c>
      <c r="D156" s="33"/>
    </row>
    <row r="157" spans="1:6" ht="15.75" x14ac:dyDescent="0.25">
      <c r="A157" s="31" t="s">
        <v>51</v>
      </c>
      <c r="B157" s="32">
        <v>0.22500000000000001</v>
      </c>
      <c r="D157" s="33"/>
    </row>
    <row r="158" spans="1:6" ht="15.75" x14ac:dyDescent="0.25">
      <c r="A158" s="31" t="s">
        <v>52</v>
      </c>
      <c r="B158" s="32">
        <v>0.40100000000000002</v>
      </c>
      <c r="D158" s="33"/>
    </row>
    <row r="159" spans="1:6" ht="15.75" x14ac:dyDescent="0.25">
      <c r="A159" s="31" t="s">
        <v>53</v>
      </c>
      <c r="B159" s="32">
        <v>0.30399999999999999</v>
      </c>
      <c r="D159" s="33"/>
    </row>
    <row r="160" spans="1:6" ht="15.75" x14ac:dyDescent="0.25">
      <c r="A160" s="31" t="s">
        <v>54</v>
      </c>
      <c r="B160" s="32">
        <v>0.499</v>
      </c>
      <c r="D160" s="33"/>
    </row>
    <row r="161" spans="1:4" ht="15.75" x14ac:dyDescent="0.25">
      <c r="A161" s="31" t="s">
        <v>55</v>
      </c>
      <c r="B161" s="32">
        <v>0.90300000000000002</v>
      </c>
      <c r="D161" s="33"/>
    </row>
    <row r="162" spans="1:4" ht="15.75" x14ac:dyDescent="0.25">
      <c r="A162" s="31" t="s">
        <v>56</v>
      </c>
      <c r="B162" s="32">
        <v>0.35199999999999998</v>
      </c>
      <c r="D162" s="33"/>
    </row>
  </sheetData>
  <hyperlinks>
    <hyperlink ref="F1" location="Contents!A1" display="Back to contents" xr:uid="{00000000-0004-0000-0400-000000000000}"/>
    <hyperlink ref="A5" location="'3.1'!A13" display="'3.1'!A13" xr:uid="{35FFFA4F-ECCE-4724-86C0-2979C90AF100}"/>
    <hyperlink ref="A6" location="'3.1'!A33" display="'3.1'!A33" xr:uid="{F9E715BE-FB2F-4AAC-A302-C967DF8AD5FF}"/>
    <hyperlink ref="A7" location="'3.1'!A61" display="'3.1'!A61" xr:uid="{E840814C-0F14-4F14-A9F3-4B58D2EFFFFA}"/>
    <hyperlink ref="A8" location="'3.1'!A91" display="'3.1'!A91" xr:uid="{B50FDF31-0F20-4E59-98FC-C1DE09F85F76}"/>
    <hyperlink ref="A9" location="'3.1'!A121" display="'3.1'!A121" xr:uid="{4E794DE9-D5F0-4180-B960-28ED6C1BB80F}"/>
    <hyperlink ref="A10" location="'3.1'!A151" display="'3.1'!A151" xr:uid="{7F54F6A7-16D9-4787-B712-1613CD37B618}"/>
    <hyperlink ref="G1" location="Notes!A1" display="Notes" xr:uid="{EF829790-7B50-416D-8917-EA6B0F91A2A9}"/>
    <hyperlink ref="C32" location="'3.1'!A1" display="Return to top of sheet" xr:uid="{414BD257-1172-47F8-8FB0-93DB03651A33}"/>
    <hyperlink ref="J60" location="'3.1'!A1" display="Return to top of sheet" xr:uid="{CCFA73D3-1B44-4E21-8B4F-25C3ECCCEEFC}"/>
    <hyperlink ref="C90" location="'3.1'!A1" display="Return to top of sheet" xr:uid="{683E0751-3063-4DE9-BE92-A8327CC9D735}"/>
    <hyperlink ref="F120" location="'3.1'!A1" display="Return to top of sheet" xr:uid="{FDAC6A6B-70FA-4D4B-8866-1EB32CAB78AE}"/>
    <hyperlink ref="D150" location="'3.1'!A1" display="Return to top of sheet" xr:uid="{60ACA070-D4B6-40CD-A301-679C54C20D0C}"/>
    <hyperlink ref="A2" r:id="rId1" display="Tables Relating to Chapter 1 of Sickness in the NICS 2023/24." xr:uid="{0562206D-72CF-4F55-923C-68B7900E6A82}"/>
  </hyperlinks>
  <pageMargins left="0.7" right="0.7" top="0.3" bottom="0.3" header="0.3" footer="0.3"/>
  <pageSetup paperSize="75" scale="68" orientation="landscape" horizontalDpi="300" verticalDpi="300"/>
  <headerFooter differentFirst="1"/>
  <tableParts count="6">
    <tablePart r:id="rId2"/>
    <tablePart r:id="rId3"/>
    <tablePart r:id="rId4"/>
    <tablePart r:id="rId5"/>
    <tablePart r:id="rId6"/>
    <tablePart r:id="rId7"/>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203"/>
  <sheetViews>
    <sheetView zoomScaleNormal="100" zoomScalePageLayoutView="60" workbookViewId="0"/>
  </sheetViews>
  <sheetFormatPr defaultColWidth="8.7109375" defaultRowHeight="15" x14ac:dyDescent="0.25"/>
  <cols>
    <col min="1" max="1" width="50" customWidth="1"/>
    <col min="2" max="2" width="18.5703125" customWidth="1"/>
    <col min="3" max="3" width="18.140625" customWidth="1"/>
    <col min="4" max="4" width="18.28515625" customWidth="1"/>
    <col min="5" max="5" width="18.140625" customWidth="1"/>
    <col min="6" max="6" width="18" customWidth="1"/>
    <col min="7" max="7" width="11.28515625" customWidth="1"/>
  </cols>
  <sheetData>
    <row r="1" spans="1:15" ht="20.25" x14ac:dyDescent="0.3">
      <c r="A1" s="3" t="str">
        <f>'Contents'!A17</f>
        <v>3.2 Further information relating to reasons for sickness absence including Covid-19 further analysis.</v>
      </c>
      <c r="F1" s="9" t="s">
        <v>4</v>
      </c>
      <c r="G1" s="62" t="s">
        <v>3</v>
      </c>
    </row>
    <row r="2" spans="1:15" ht="15.75" x14ac:dyDescent="0.25">
      <c r="A2" s="65" t="s">
        <v>627</v>
      </c>
      <c r="B2" s="9"/>
      <c r="C2" s="62"/>
    </row>
    <row r="3" spans="1:15" ht="15.75" x14ac:dyDescent="0.25">
      <c r="A3" s="11" t="s">
        <v>223</v>
      </c>
    </row>
    <row r="4" spans="1:15" x14ac:dyDescent="0.25">
      <c r="O4" s="2"/>
    </row>
    <row r="5" spans="1:15" ht="15.75" x14ac:dyDescent="0.25">
      <c r="A5" s="53" t="str">
        <f>A16</f>
        <v>Table 3.2.1: Certification by Reason for Absence [note 11]</v>
      </c>
    </row>
    <row r="6" spans="1:15" ht="15.75" x14ac:dyDescent="0.25">
      <c r="A6" s="53" t="str">
        <f>A45</f>
        <v>Table 3.2.2: Percentage of Absence Spells by Reason for Absence [note 11]</v>
      </c>
    </row>
    <row r="7" spans="1:15" ht="16.899999999999999" customHeight="1" x14ac:dyDescent="0.25">
      <c r="A7" s="53" t="str">
        <f>A74</f>
        <v>Table 3.2.3: Percentage of Working Days Lost by Reason for Absence [note 11]</v>
      </c>
    </row>
    <row r="8" spans="1:15" ht="16.899999999999999" customHeight="1" x14ac:dyDescent="0.25">
      <c r="A8" s="53" t="str">
        <f>A103</f>
        <v>Table 3.2.4: Breakdown of Anxiety/Stress/Depression/Other Psychiatric Illnesses by Working Days Lost [note 10], [note 11], [note 17]</v>
      </c>
    </row>
    <row r="9" spans="1:15" ht="16.899999999999999" customHeight="1" x14ac:dyDescent="0.25">
      <c r="A9" s="53" t="str">
        <f>A114</f>
        <v>Table 3.2.5: Breakdown of Anxiety/Stress/Depression/Other Psychiatric Illnesses by Spells [note 10], [note 11], [note 17]</v>
      </c>
    </row>
    <row r="10" spans="1:15" ht="16.899999999999999" customHeight="1" x14ac:dyDescent="0.25">
      <c r="A10" s="53" t="str">
        <f>A124</f>
        <v>Table 3.2.6: Average Duration by Reason for Absence [note 11]</v>
      </c>
    </row>
    <row r="11" spans="1:15" ht="16.899999999999999" customHeight="1" x14ac:dyDescent="0.25">
      <c r="A11" s="53" t="str">
        <f>A152</f>
        <v>Table 3.2.7: Breakdown of COVID-19 (Coronavirus) Sickness by Department [note 4]</v>
      </c>
    </row>
    <row r="12" spans="1:15" ht="16.899999999999999" customHeight="1" x14ac:dyDescent="0.25">
      <c r="A12" s="53" t="str">
        <f>A166</f>
        <v>Table 3.2.8: Breakdown of COVID-19 (Coronavirus) Sickness by Grade Level</v>
      </c>
    </row>
    <row r="13" spans="1:15" ht="16.899999999999999" customHeight="1" x14ac:dyDescent="0.25">
      <c r="A13" s="53" t="str">
        <f>A181</f>
        <v>Table 3.2.9: Breakdown of COVID-19 (Coronavirus) Sickness by Sex</v>
      </c>
    </row>
    <row r="14" spans="1:15" ht="16.899999999999999" customHeight="1" x14ac:dyDescent="0.25">
      <c r="A14" s="53" t="str">
        <f>A188</f>
        <v>Table 3.2.10: Breakdown of COVID-19 (Coronavirus) Sickness by Age Group</v>
      </c>
      <c r="B14" s="2"/>
      <c r="C14" s="2"/>
      <c r="D14" s="2"/>
      <c r="E14" s="2"/>
      <c r="F14" s="2"/>
      <c r="G14" s="2"/>
      <c r="H14" s="2"/>
      <c r="I14" s="2"/>
      <c r="J14" s="2"/>
      <c r="K14" s="2"/>
      <c r="L14" s="2"/>
      <c r="M14" s="2"/>
      <c r="N14" s="2"/>
    </row>
    <row r="15" spans="1:15" ht="16.899999999999999" customHeight="1" x14ac:dyDescent="0.25">
      <c r="A15" s="57"/>
    </row>
    <row r="16" spans="1:15" ht="16.899999999999999" customHeight="1" x14ac:dyDescent="0.25">
      <c r="A16" s="19" t="s">
        <v>559</v>
      </c>
      <c r="B16" s="23"/>
      <c r="C16" s="23"/>
      <c r="D16" s="23"/>
    </row>
    <row r="17" spans="1:8" ht="63" x14ac:dyDescent="0.25">
      <c r="A17" s="14" t="s">
        <v>164</v>
      </c>
      <c r="B17" s="15" t="s">
        <v>240</v>
      </c>
      <c r="C17" s="15" t="s">
        <v>241</v>
      </c>
      <c r="D17" s="15" t="s">
        <v>242</v>
      </c>
    </row>
    <row r="18" spans="1:8" ht="16.899999999999999" customHeight="1" x14ac:dyDescent="0.25">
      <c r="A18" s="16" t="s">
        <v>145</v>
      </c>
      <c r="B18" s="17">
        <v>2.4E-2</v>
      </c>
      <c r="C18" s="17">
        <v>2.6890000000000001</v>
      </c>
      <c r="D18" s="17">
        <v>2.7269999999999999</v>
      </c>
      <c r="F18" s="33"/>
      <c r="G18" s="33"/>
      <c r="H18" s="33"/>
    </row>
    <row r="19" spans="1:8" ht="16.899999999999999" customHeight="1" x14ac:dyDescent="0.25">
      <c r="A19" s="16" t="s">
        <v>175</v>
      </c>
      <c r="B19" s="17">
        <v>2E-3</v>
      </c>
      <c r="C19" s="17">
        <v>8.0000000000000002E-3</v>
      </c>
      <c r="D19" s="17">
        <v>1.0999999999999999E-2</v>
      </c>
      <c r="F19" s="33"/>
      <c r="G19" s="33"/>
      <c r="H19" s="33"/>
    </row>
    <row r="20" spans="1:8" ht="16.899999999999999" customHeight="1" x14ac:dyDescent="0.25">
      <c r="A20" s="16" t="s">
        <v>148</v>
      </c>
      <c r="B20" s="17">
        <v>1.7000000000000001E-2</v>
      </c>
      <c r="C20" s="17">
        <v>0.23</v>
      </c>
      <c r="D20" s="17">
        <v>0.25</v>
      </c>
      <c r="F20" s="33"/>
      <c r="G20" s="33"/>
      <c r="H20" s="33"/>
    </row>
    <row r="21" spans="1:8" ht="16.899999999999999" customHeight="1" x14ac:dyDescent="0.25">
      <c r="A21" s="16" t="s">
        <v>165</v>
      </c>
      <c r="B21" s="17">
        <v>1E-3</v>
      </c>
      <c r="C21" s="17">
        <v>0.22500000000000001</v>
      </c>
      <c r="D21" s="17">
        <v>0.22900000000000001</v>
      </c>
      <c r="F21" s="33"/>
      <c r="G21" s="33"/>
      <c r="H21" s="33"/>
    </row>
    <row r="22" spans="1:8" ht="16.899999999999999" customHeight="1" x14ac:dyDescent="0.25">
      <c r="A22" s="16" t="s">
        <v>170</v>
      </c>
      <c r="B22" s="17">
        <v>1E-3</v>
      </c>
      <c r="C22" s="17">
        <v>3.4000000000000002E-2</v>
      </c>
      <c r="D22" s="17">
        <v>3.5000000000000003E-2</v>
      </c>
      <c r="F22" s="33"/>
      <c r="G22" s="33"/>
      <c r="H22" s="33"/>
    </row>
    <row r="23" spans="1:8" ht="16.899999999999999" customHeight="1" x14ac:dyDescent="0.25">
      <c r="A23" s="16" t="s">
        <v>176</v>
      </c>
      <c r="B23" s="17">
        <v>0</v>
      </c>
      <c r="C23" s="17">
        <v>1E-3</v>
      </c>
      <c r="D23" s="17">
        <v>2E-3</v>
      </c>
      <c r="F23" s="33"/>
      <c r="G23" s="33"/>
      <c r="H23" s="33"/>
    </row>
    <row r="24" spans="1:8" ht="16.899999999999999" customHeight="1" x14ac:dyDescent="0.25">
      <c r="A24" s="16" t="s">
        <v>144</v>
      </c>
      <c r="B24" s="17">
        <v>7.6999999999999999E-2</v>
      </c>
      <c r="C24" s="17">
        <v>0.26</v>
      </c>
      <c r="D24" s="17">
        <v>0.35</v>
      </c>
      <c r="F24" s="33"/>
      <c r="G24" s="33"/>
      <c r="H24" s="33"/>
    </row>
    <row r="25" spans="1:8" ht="16.899999999999999" customHeight="1" x14ac:dyDescent="0.25">
      <c r="A25" s="16" t="s">
        <v>142</v>
      </c>
      <c r="B25" s="17">
        <v>0.17100000000000001</v>
      </c>
      <c r="C25" s="17">
        <v>0.08</v>
      </c>
      <c r="D25" s="17">
        <v>0.27700000000000002</v>
      </c>
      <c r="F25" s="33"/>
      <c r="G25" s="33"/>
      <c r="H25" s="33"/>
    </row>
    <row r="26" spans="1:8" ht="16.899999999999999" customHeight="1" x14ac:dyDescent="0.25">
      <c r="A26" s="16" t="s">
        <v>177</v>
      </c>
      <c r="B26" s="17">
        <v>4.0000000000000001E-3</v>
      </c>
      <c r="C26" s="17">
        <v>3.0000000000000001E-3</v>
      </c>
      <c r="D26" s="17">
        <v>7.0000000000000001E-3</v>
      </c>
      <c r="F26" s="33"/>
      <c r="G26" s="33"/>
      <c r="H26" s="33"/>
    </row>
    <row r="27" spans="1:8" ht="16.899999999999999" customHeight="1" x14ac:dyDescent="0.25">
      <c r="A27" s="16" t="s">
        <v>146</v>
      </c>
      <c r="B27" s="17">
        <v>2.3E-2</v>
      </c>
      <c r="C27" s="17">
        <v>7.2999999999999995E-2</v>
      </c>
      <c r="D27" s="17">
        <v>9.9000000000000005E-2</v>
      </c>
      <c r="F27" s="33"/>
      <c r="G27" s="33"/>
      <c r="H27" s="33"/>
    </row>
    <row r="28" spans="1:8" ht="16.899999999999999" customHeight="1" x14ac:dyDescent="0.25">
      <c r="A28" s="16" t="s">
        <v>171</v>
      </c>
      <c r="B28" s="17">
        <v>1E-3</v>
      </c>
      <c r="C28" s="17">
        <v>3.2000000000000001E-2</v>
      </c>
      <c r="D28" s="17">
        <v>3.3000000000000002E-2</v>
      </c>
      <c r="F28" s="33"/>
      <c r="G28" s="33"/>
      <c r="H28" s="33"/>
    </row>
    <row r="29" spans="1:8" ht="16.899999999999999" customHeight="1" x14ac:dyDescent="0.25">
      <c r="A29" s="16" t="s">
        <v>172</v>
      </c>
      <c r="B29" s="17">
        <v>4.0000000000000001E-3</v>
      </c>
      <c r="C29" s="17">
        <v>6.5000000000000002E-2</v>
      </c>
      <c r="D29" s="17">
        <v>7.0000000000000007E-2</v>
      </c>
      <c r="F29" s="33"/>
      <c r="G29" s="33"/>
      <c r="H29" s="33"/>
    </row>
    <row r="30" spans="1:8" ht="16.899999999999999" customHeight="1" x14ac:dyDescent="0.25">
      <c r="A30" s="16" t="s">
        <v>143</v>
      </c>
      <c r="B30" s="17">
        <v>0.08</v>
      </c>
      <c r="C30" s="17">
        <v>0.27700000000000002</v>
      </c>
      <c r="D30" s="17">
        <v>0.372</v>
      </c>
      <c r="F30" s="33"/>
      <c r="G30" s="33"/>
      <c r="H30" s="33"/>
    </row>
    <row r="31" spans="1:8" ht="16.899999999999999" customHeight="1" x14ac:dyDescent="0.25">
      <c r="A31" s="16" t="s">
        <v>152</v>
      </c>
      <c r="B31" s="17">
        <v>0.01</v>
      </c>
      <c r="C31" s="17">
        <v>0.14499999999999999</v>
      </c>
      <c r="D31" s="17">
        <v>0.156</v>
      </c>
      <c r="F31" s="33"/>
      <c r="G31" s="33"/>
      <c r="H31" s="33"/>
    </row>
    <row r="32" spans="1:8" ht="17.100000000000001" customHeight="1" x14ac:dyDescent="0.25">
      <c r="A32" s="16" t="s">
        <v>150</v>
      </c>
      <c r="B32" s="17">
        <v>1.2999999999999999E-2</v>
      </c>
      <c r="C32" s="17">
        <v>4.1000000000000002E-2</v>
      </c>
      <c r="D32" s="17">
        <v>5.6000000000000001E-2</v>
      </c>
      <c r="F32" s="33"/>
      <c r="G32" s="33"/>
      <c r="H32" s="33"/>
    </row>
    <row r="33" spans="1:10" ht="15.75" x14ac:dyDescent="0.25">
      <c r="A33" s="16" t="s">
        <v>155</v>
      </c>
      <c r="B33" s="17">
        <v>4.0000000000000001E-3</v>
      </c>
      <c r="C33" s="17">
        <v>0.27300000000000002</v>
      </c>
      <c r="D33" s="17">
        <v>0.27800000000000002</v>
      </c>
      <c r="F33" s="33"/>
      <c r="G33" s="33"/>
      <c r="H33" s="33"/>
    </row>
    <row r="34" spans="1:10" ht="15.75" x14ac:dyDescent="0.25">
      <c r="A34" s="16" t="s">
        <v>174</v>
      </c>
      <c r="B34" s="17">
        <v>3.0000000000000001E-3</v>
      </c>
      <c r="C34" s="17">
        <v>2.1000000000000001E-2</v>
      </c>
      <c r="D34" s="17">
        <v>2.4E-2</v>
      </c>
      <c r="F34" s="33"/>
      <c r="G34" s="33"/>
      <c r="H34" s="33"/>
    </row>
    <row r="35" spans="1:10" ht="16.899999999999999" customHeight="1" x14ac:dyDescent="0.25">
      <c r="A35" s="16" t="s">
        <v>147</v>
      </c>
      <c r="B35" s="17">
        <v>1.2E-2</v>
      </c>
      <c r="C35" s="17">
        <v>0.42</v>
      </c>
      <c r="D35" s="17">
        <v>0.441</v>
      </c>
      <c r="F35" s="33"/>
      <c r="G35" s="33"/>
      <c r="H35" s="33"/>
    </row>
    <row r="36" spans="1:10" ht="16.899999999999999" customHeight="1" x14ac:dyDescent="0.25">
      <c r="A36" s="16" t="s">
        <v>166</v>
      </c>
      <c r="B36" s="17">
        <v>1E-3</v>
      </c>
      <c r="C36" s="17">
        <v>8.2000000000000003E-2</v>
      </c>
      <c r="D36" s="17">
        <v>8.3000000000000004E-2</v>
      </c>
      <c r="F36" s="33"/>
      <c r="G36" s="33"/>
      <c r="H36" s="33"/>
    </row>
    <row r="37" spans="1:10" ht="16.899999999999999" customHeight="1" x14ac:dyDescent="0.25">
      <c r="A37" s="16" t="s">
        <v>149</v>
      </c>
      <c r="B37" s="17">
        <v>7.0000000000000001E-3</v>
      </c>
      <c r="C37" s="17">
        <v>0.28899999999999998</v>
      </c>
      <c r="D37" s="17">
        <v>0.30499999999999999</v>
      </c>
      <c r="F37" s="33"/>
      <c r="G37" s="33"/>
      <c r="H37" s="33"/>
    </row>
    <row r="38" spans="1:10" ht="16.899999999999999" customHeight="1" x14ac:dyDescent="0.25">
      <c r="A38" s="16" t="s">
        <v>153</v>
      </c>
      <c r="B38" s="17">
        <v>8.0000000000000002E-3</v>
      </c>
      <c r="C38" s="17">
        <v>0.26</v>
      </c>
      <c r="D38" s="17">
        <v>0.26900000000000002</v>
      </c>
      <c r="F38" s="33"/>
      <c r="G38" s="33"/>
      <c r="H38" s="33"/>
    </row>
    <row r="39" spans="1:10" ht="16.899999999999999" customHeight="1" x14ac:dyDescent="0.25">
      <c r="A39" s="16" t="s">
        <v>151</v>
      </c>
      <c r="B39" s="17">
        <v>8.0000000000000002E-3</v>
      </c>
      <c r="C39" s="17">
        <v>0.11</v>
      </c>
      <c r="D39" s="17">
        <v>0.12</v>
      </c>
      <c r="F39" s="33"/>
      <c r="G39" s="33"/>
      <c r="H39" s="33"/>
    </row>
    <row r="40" spans="1:10" ht="16.899999999999999" customHeight="1" x14ac:dyDescent="0.25">
      <c r="A40" s="16" t="s">
        <v>173</v>
      </c>
      <c r="B40" s="17">
        <v>2E-3</v>
      </c>
      <c r="C40" s="17">
        <v>2.3E-2</v>
      </c>
      <c r="D40" s="17">
        <v>2.5000000000000001E-2</v>
      </c>
      <c r="F40" s="33"/>
      <c r="G40" s="33"/>
      <c r="H40" s="33"/>
    </row>
    <row r="41" spans="1:10" ht="16.899999999999999" customHeight="1" x14ac:dyDescent="0.25">
      <c r="A41" s="16" t="s">
        <v>169</v>
      </c>
      <c r="B41" s="25" t="s">
        <v>596</v>
      </c>
      <c r="C41" s="17">
        <v>1.9E-2</v>
      </c>
      <c r="D41" s="17">
        <v>1.9E-2</v>
      </c>
      <c r="F41" s="33"/>
      <c r="G41" s="33"/>
      <c r="H41" s="33"/>
    </row>
    <row r="42" spans="1:10" ht="16.899999999999999" customHeight="1" x14ac:dyDescent="0.25">
      <c r="A42" s="16" t="s">
        <v>154</v>
      </c>
      <c r="B42" s="17">
        <v>5.0000000000000001E-3</v>
      </c>
      <c r="C42" s="17">
        <v>0.09</v>
      </c>
      <c r="D42" s="17">
        <v>9.9000000000000005E-2</v>
      </c>
      <c r="F42" s="33"/>
      <c r="G42" s="33"/>
      <c r="H42" s="33"/>
    </row>
    <row r="43" spans="1:10" ht="16.899999999999999" customHeight="1" x14ac:dyDescent="0.25">
      <c r="A43" s="16" t="s">
        <v>56</v>
      </c>
      <c r="B43" s="17">
        <v>0.47499999999999998</v>
      </c>
      <c r="C43" s="17">
        <v>5.75</v>
      </c>
      <c r="D43" s="17">
        <v>6.3360000000000003</v>
      </c>
      <c r="F43" s="33"/>
      <c r="G43" s="33"/>
      <c r="H43" s="33"/>
    </row>
    <row r="44" spans="1:10" ht="16.899999999999999" customHeight="1" x14ac:dyDescent="0.25"/>
    <row r="45" spans="1:10" ht="16.899999999999999" customHeight="1" x14ac:dyDescent="0.25">
      <c r="A45" s="19" t="s">
        <v>560</v>
      </c>
      <c r="B45" s="19"/>
      <c r="C45" s="19"/>
      <c r="D45" s="19"/>
      <c r="E45" s="19"/>
      <c r="F45" s="63" t="s">
        <v>598</v>
      </c>
    </row>
    <row r="46" spans="1:10" ht="31.5" x14ac:dyDescent="0.25">
      <c r="A46" s="14" t="s">
        <v>164</v>
      </c>
      <c r="B46" s="15" t="s">
        <v>292</v>
      </c>
      <c r="C46" s="15" t="s">
        <v>293</v>
      </c>
      <c r="D46" s="15" t="s">
        <v>294</v>
      </c>
      <c r="E46" s="15" t="s">
        <v>295</v>
      </c>
      <c r="F46" s="15" t="s">
        <v>519</v>
      </c>
    </row>
    <row r="47" spans="1:10" ht="16.899999999999999" customHeight="1" x14ac:dyDescent="0.25">
      <c r="A47" s="16" t="s">
        <v>145</v>
      </c>
      <c r="B47" s="17">
        <v>14.73</v>
      </c>
      <c r="C47" s="17">
        <v>23.946000000000002</v>
      </c>
      <c r="D47" s="17">
        <v>18.233000000000001</v>
      </c>
      <c r="E47" s="17">
        <v>15.832000000000001</v>
      </c>
      <c r="F47" s="17">
        <v>18.393000000000001</v>
      </c>
      <c r="H47" s="33"/>
      <c r="I47" s="33"/>
      <c r="J47" s="33"/>
    </row>
    <row r="48" spans="1:10" ht="16.899999999999999" customHeight="1" x14ac:dyDescent="0.25">
      <c r="A48" s="16" t="s">
        <v>175</v>
      </c>
      <c r="B48" s="17">
        <v>0.26200000000000001</v>
      </c>
      <c r="C48" s="17">
        <v>0.19400000000000001</v>
      </c>
      <c r="D48" s="17">
        <v>0.184</v>
      </c>
      <c r="E48" s="17">
        <v>0.214</v>
      </c>
      <c r="F48" s="17">
        <v>0.32300000000000001</v>
      </c>
      <c r="H48" s="33"/>
      <c r="I48" s="33"/>
      <c r="J48" s="33"/>
    </row>
    <row r="49" spans="1:10" ht="16.899999999999999" customHeight="1" x14ac:dyDescent="0.25">
      <c r="A49" s="16" t="s">
        <v>148</v>
      </c>
      <c r="B49" s="17">
        <v>4.6630000000000003</v>
      </c>
      <c r="C49" s="17">
        <v>4.4219999999999997</v>
      </c>
      <c r="D49" s="17">
        <v>3.9809999999999999</v>
      </c>
      <c r="E49" s="17">
        <v>3.327</v>
      </c>
      <c r="F49" s="17">
        <v>3.54</v>
      </c>
      <c r="H49" s="33"/>
      <c r="I49" s="33"/>
      <c r="J49" s="33"/>
    </row>
    <row r="50" spans="1:10" ht="16.899999999999999" customHeight="1" x14ac:dyDescent="0.25">
      <c r="A50" s="16" t="s">
        <v>165</v>
      </c>
      <c r="B50" s="17">
        <v>1.109</v>
      </c>
      <c r="C50" s="17">
        <v>1.5549999999999999</v>
      </c>
      <c r="D50" s="17">
        <v>1.266</v>
      </c>
      <c r="E50" s="17">
        <v>1.129</v>
      </c>
      <c r="F50" s="17">
        <v>1.1000000000000001</v>
      </c>
      <c r="H50" s="33"/>
      <c r="I50" s="33"/>
      <c r="J50" s="33"/>
    </row>
    <row r="51" spans="1:10" ht="16.899999999999999" customHeight="1" x14ac:dyDescent="0.25">
      <c r="A51" s="16" t="s">
        <v>170</v>
      </c>
      <c r="B51" s="17">
        <v>0.37</v>
      </c>
      <c r="C51" s="17">
        <v>0.34</v>
      </c>
      <c r="D51" s="17">
        <v>0.34499999999999997</v>
      </c>
      <c r="E51" s="17">
        <v>0.26100000000000001</v>
      </c>
      <c r="F51" s="17">
        <v>0.33</v>
      </c>
      <c r="H51" s="33"/>
      <c r="I51" s="33"/>
      <c r="J51" s="33"/>
    </row>
    <row r="52" spans="1:10" ht="16.899999999999999" customHeight="1" x14ac:dyDescent="0.25">
      <c r="A52" s="16" t="s">
        <v>176</v>
      </c>
      <c r="B52" s="17">
        <v>6.6000000000000003E-2</v>
      </c>
      <c r="C52" s="17">
        <v>7.2999999999999995E-2</v>
      </c>
      <c r="D52" s="17">
        <v>6.9000000000000006E-2</v>
      </c>
      <c r="E52" s="17">
        <v>7.2999999999999995E-2</v>
      </c>
      <c r="F52" s="17">
        <v>6.2E-2</v>
      </c>
      <c r="H52" s="33"/>
      <c r="I52" s="33"/>
      <c r="J52" s="33"/>
    </row>
    <row r="53" spans="1:10" ht="16.899999999999999" customHeight="1" x14ac:dyDescent="0.25">
      <c r="A53" s="16" t="s">
        <v>144</v>
      </c>
      <c r="B53" s="17">
        <v>7.5910000000000002</v>
      </c>
      <c r="C53" s="17">
        <v>18.989000000000001</v>
      </c>
      <c r="D53" s="17">
        <v>19.744</v>
      </c>
      <c r="E53" s="17">
        <v>15.577999999999999</v>
      </c>
      <c r="F53" s="17">
        <v>11.664</v>
      </c>
      <c r="H53" s="33"/>
      <c r="I53" s="33"/>
      <c r="J53" s="33"/>
    </row>
    <row r="54" spans="1:10" ht="16.899999999999999" customHeight="1" x14ac:dyDescent="0.25">
      <c r="A54" s="16" t="s">
        <v>142</v>
      </c>
      <c r="B54" s="17">
        <v>19.827999999999999</v>
      </c>
      <c r="C54" s="17">
        <v>6.7910000000000004</v>
      </c>
      <c r="D54" s="17">
        <v>14.037000000000001</v>
      </c>
      <c r="E54" s="17">
        <v>20.434000000000001</v>
      </c>
      <c r="F54" s="17">
        <v>21.760999999999999</v>
      </c>
      <c r="H54" s="33"/>
      <c r="I54" s="33"/>
      <c r="J54" s="33"/>
    </row>
    <row r="55" spans="1:10" ht="16.899999999999999" customHeight="1" x14ac:dyDescent="0.25">
      <c r="A55" s="16" t="s">
        <v>177</v>
      </c>
      <c r="B55" s="17">
        <v>0.85899999999999999</v>
      </c>
      <c r="C55" s="17">
        <v>0.89900000000000002</v>
      </c>
      <c r="D55" s="17">
        <v>0.58299999999999996</v>
      </c>
      <c r="E55" s="17">
        <v>0.63500000000000001</v>
      </c>
      <c r="F55" s="17">
        <v>0.53600000000000003</v>
      </c>
      <c r="H55" s="33"/>
      <c r="I55" s="33"/>
      <c r="J55" s="33"/>
    </row>
    <row r="56" spans="1:10" ht="16.899999999999999" customHeight="1" x14ac:dyDescent="0.25">
      <c r="A56" s="16" t="s">
        <v>146</v>
      </c>
      <c r="B56" s="17">
        <v>4.6219999999999999</v>
      </c>
      <c r="C56" s="17">
        <v>2.952</v>
      </c>
      <c r="D56" s="17">
        <v>3.0379999999999998</v>
      </c>
      <c r="E56" s="17">
        <v>3.5939999999999999</v>
      </c>
      <c r="F56" s="17">
        <v>3.6909999999999998</v>
      </c>
      <c r="H56" s="33"/>
      <c r="I56" s="33"/>
      <c r="J56" s="33"/>
    </row>
    <row r="57" spans="1:10" ht="16.899999999999999" customHeight="1" x14ac:dyDescent="0.25">
      <c r="A57" s="16" t="s">
        <v>171</v>
      </c>
      <c r="B57" s="17">
        <v>0.35799999999999998</v>
      </c>
      <c r="C57" s="17">
        <v>0.35199999999999998</v>
      </c>
      <c r="D57" s="17">
        <v>0.39900000000000002</v>
      </c>
      <c r="E57" s="17">
        <v>0.35399999999999998</v>
      </c>
      <c r="F57" s="17">
        <v>0.36399999999999999</v>
      </c>
      <c r="H57" s="33"/>
      <c r="I57" s="33"/>
      <c r="J57" s="33"/>
    </row>
    <row r="58" spans="1:10" ht="16.899999999999999" customHeight="1" x14ac:dyDescent="0.25">
      <c r="A58" s="16" t="s">
        <v>172</v>
      </c>
      <c r="B58" s="17">
        <v>0.89500000000000002</v>
      </c>
      <c r="C58" s="17">
        <v>0.82599999999999996</v>
      </c>
      <c r="D58" s="17">
        <v>1.028</v>
      </c>
      <c r="E58" s="17">
        <v>1.002</v>
      </c>
      <c r="F58" s="17">
        <v>1.196</v>
      </c>
      <c r="H58" s="33"/>
      <c r="I58" s="33"/>
      <c r="J58" s="33"/>
    </row>
    <row r="59" spans="1:10" ht="16.899999999999999" customHeight="1" x14ac:dyDescent="0.25">
      <c r="A59" s="16" t="s">
        <v>143</v>
      </c>
      <c r="B59" s="17">
        <v>18.414999999999999</v>
      </c>
      <c r="C59" s="17">
        <v>11.930999999999999</v>
      </c>
      <c r="D59" s="17">
        <v>12.442</v>
      </c>
      <c r="E59" s="17">
        <v>15.144</v>
      </c>
      <c r="F59" s="17">
        <v>14.496</v>
      </c>
      <c r="H59" s="33"/>
      <c r="I59" s="33"/>
      <c r="J59" s="33"/>
    </row>
    <row r="60" spans="1:10" ht="16.899999999999999" customHeight="1" x14ac:dyDescent="0.25">
      <c r="A60" s="16" t="s">
        <v>152</v>
      </c>
      <c r="B60" s="17">
        <v>2.3730000000000002</v>
      </c>
      <c r="C60" s="17">
        <v>2.1379999999999999</v>
      </c>
      <c r="D60" s="17">
        <v>1.879</v>
      </c>
      <c r="E60" s="17">
        <v>1.91</v>
      </c>
      <c r="F60" s="17">
        <v>2.2480000000000002</v>
      </c>
      <c r="H60" s="33"/>
      <c r="I60" s="33"/>
      <c r="J60" s="33"/>
    </row>
    <row r="61" spans="1:10" ht="17.100000000000001" customHeight="1" x14ac:dyDescent="0.25">
      <c r="A61" s="16" t="s">
        <v>150</v>
      </c>
      <c r="B61" s="17">
        <v>2.5819999999999999</v>
      </c>
      <c r="C61" s="17">
        <v>3.4140000000000001</v>
      </c>
      <c r="D61" s="17">
        <v>2.8759999999999999</v>
      </c>
      <c r="E61" s="17">
        <v>2.278</v>
      </c>
      <c r="F61" s="17">
        <v>2.5430000000000001</v>
      </c>
      <c r="H61" s="33"/>
      <c r="I61" s="33"/>
      <c r="J61" s="33"/>
    </row>
    <row r="62" spans="1:10" ht="15.75" x14ac:dyDescent="0.25">
      <c r="A62" s="16" t="s">
        <v>155</v>
      </c>
      <c r="B62" s="17">
        <v>1.7589999999999999</v>
      </c>
      <c r="C62" s="17">
        <v>2.4660000000000002</v>
      </c>
      <c r="D62" s="17">
        <v>1.81</v>
      </c>
      <c r="E62" s="17">
        <v>1.837</v>
      </c>
      <c r="F62" s="17">
        <v>1.9730000000000001</v>
      </c>
      <c r="H62" s="33"/>
      <c r="I62" s="33"/>
      <c r="J62" s="33"/>
    </row>
    <row r="63" spans="1:10" ht="15.75" x14ac:dyDescent="0.25">
      <c r="A63" s="16" t="s">
        <v>174</v>
      </c>
      <c r="B63" s="17">
        <v>0.745</v>
      </c>
      <c r="C63" s="17">
        <v>0.32800000000000001</v>
      </c>
      <c r="D63" s="17">
        <v>0.51400000000000001</v>
      </c>
      <c r="E63" s="17">
        <v>0.60099999999999998</v>
      </c>
      <c r="F63" s="17">
        <v>0.61899999999999999</v>
      </c>
      <c r="H63" s="33"/>
      <c r="I63" s="33"/>
      <c r="J63" s="33"/>
    </row>
    <row r="64" spans="1:10" ht="16.899999999999999" customHeight="1" x14ac:dyDescent="0.25">
      <c r="A64" s="16" t="s">
        <v>147</v>
      </c>
      <c r="B64" s="17">
        <v>4.8179999999999996</v>
      </c>
      <c r="C64" s="17">
        <v>4.7140000000000004</v>
      </c>
      <c r="D64" s="17">
        <v>4.3410000000000002</v>
      </c>
      <c r="E64" s="17">
        <v>4.7290000000000001</v>
      </c>
      <c r="F64" s="17">
        <v>4.6390000000000002</v>
      </c>
      <c r="H64" s="33"/>
      <c r="I64" s="33"/>
      <c r="J64" s="33"/>
    </row>
    <row r="65" spans="1:10" ht="16.899999999999999" customHeight="1" x14ac:dyDescent="0.25">
      <c r="A65" s="16" t="s">
        <v>166</v>
      </c>
      <c r="B65" s="17">
        <v>0.52500000000000002</v>
      </c>
      <c r="C65" s="17">
        <v>0.64400000000000002</v>
      </c>
      <c r="D65" s="17">
        <v>0.57499999999999996</v>
      </c>
      <c r="E65" s="17">
        <v>0.54100000000000004</v>
      </c>
      <c r="F65" s="17">
        <v>0.55700000000000005</v>
      </c>
      <c r="H65" s="33"/>
      <c r="I65" s="33"/>
      <c r="J65" s="33"/>
    </row>
    <row r="66" spans="1:10" ht="16.899999999999999" customHeight="1" x14ac:dyDescent="0.25">
      <c r="A66" s="16" t="s">
        <v>149</v>
      </c>
      <c r="B66" s="17">
        <v>3.0409999999999999</v>
      </c>
      <c r="C66" s="17">
        <v>3.9969999999999999</v>
      </c>
      <c r="D66" s="17">
        <v>4.6870000000000003</v>
      </c>
      <c r="E66" s="17">
        <v>3.774</v>
      </c>
      <c r="F66" s="17">
        <v>3.375</v>
      </c>
      <c r="H66" s="33"/>
      <c r="I66" s="33"/>
      <c r="J66" s="33"/>
    </row>
    <row r="67" spans="1:10" ht="16.899999999999999" customHeight="1" x14ac:dyDescent="0.25">
      <c r="A67" s="16" t="s">
        <v>153</v>
      </c>
      <c r="B67" s="17">
        <v>3.3809999999999998</v>
      </c>
      <c r="C67" s="17">
        <v>3.4260000000000002</v>
      </c>
      <c r="D67" s="17">
        <v>2.577</v>
      </c>
      <c r="E67" s="17">
        <v>2.2909999999999999</v>
      </c>
      <c r="F67" s="17">
        <v>2.5089999999999999</v>
      </c>
      <c r="H67" s="33"/>
      <c r="I67" s="33"/>
      <c r="J67" s="33"/>
    </row>
    <row r="68" spans="1:10" ht="16.899999999999999" customHeight="1" x14ac:dyDescent="0.25">
      <c r="A68" s="16" t="s">
        <v>151</v>
      </c>
      <c r="B68" s="17">
        <v>4.9790000000000001</v>
      </c>
      <c r="C68" s="17">
        <v>3.1949999999999998</v>
      </c>
      <c r="D68" s="17">
        <v>2.8919999999999999</v>
      </c>
      <c r="E68" s="17">
        <v>2.2709999999999999</v>
      </c>
      <c r="F68" s="17">
        <v>2.0070000000000001</v>
      </c>
      <c r="H68" s="33"/>
      <c r="I68" s="33"/>
      <c r="J68" s="33"/>
    </row>
    <row r="69" spans="1:10" ht="16.899999999999999" customHeight="1" x14ac:dyDescent="0.25">
      <c r="A69" s="16" t="s">
        <v>173</v>
      </c>
      <c r="B69" s="17">
        <v>0.65600000000000003</v>
      </c>
      <c r="C69" s="17">
        <v>0.65600000000000003</v>
      </c>
      <c r="D69" s="17">
        <v>0.52200000000000002</v>
      </c>
      <c r="E69" s="17">
        <v>0.47399999999999998</v>
      </c>
      <c r="F69" s="17">
        <v>0.45400000000000001</v>
      </c>
      <c r="H69" s="33"/>
      <c r="I69" s="33"/>
      <c r="J69" s="33"/>
    </row>
    <row r="70" spans="1:10" ht="16.899999999999999" customHeight="1" x14ac:dyDescent="0.25">
      <c r="A70" s="16" t="s">
        <v>169</v>
      </c>
      <c r="B70" s="17">
        <v>7.8E-2</v>
      </c>
      <c r="C70" s="17">
        <v>0.182</v>
      </c>
      <c r="D70" s="17">
        <v>0.161</v>
      </c>
      <c r="E70" s="17">
        <v>0.13400000000000001</v>
      </c>
      <c r="F70" s="17">
        <v>8.8999999999999996E-2</v>
      </c>
      <c r="H70" s="33"/>
      <c r="I70" s="33"/>
      <c r="J70" s="33"/>
    </row>
    <row r="71" spans="1:10" ht="16.899999999999999" customHeight="1" x14ac:dyDescent="0.25">
      <c r="A71" s="16" t="s">
        <v>154</v>
      </c>
      <c r="B71" s="17">
        <v>1.294</v>
      </c>
      <c r="C71" s="17">
        <v>1.5669999999999999</v>
      </c>
      <c r="D71" s="17">
        <v>1.8180000000000001</v>
      </c>
      <c r="E71" s="17">
        <v>1.583</v>
      </c>
      <c r="F71" s="17">
        <v>1.5329999999999999</v>
      </c>
      <c r="H71" s="33"/>
      <c r="I71" s="33"/>
      <c r="J71" s="33"/>
    </row>
    <row r="72" spans="1:10" ht="16.899999999999999" customHeight="1" x14ac:dyDescent="0.25">
      <c r="A72" s="16" t="s">
        <v>56</v>
      </c>
      <c r="B72" s="17">
        <v>100</v>
      </c>
      <c r="C72" s="17">
        <v>100</v>
      </c>
      <c r="D72" s="17">
        <v>100</v>
      </c>
      <c r="E72" s="17">
        <v>100</v>
      </c>
      <c r="F72" s="17">
        <v>100</v>
      </c>
    </row>
    <row r="73" spans="1:10" ht="16.899999999999999" customHeight="1" x14ac:dyDescent="0.25"/>
    <row r="74" spans="1:10" ht="16.899999999999999" customHeight="1" x14ac:dyDescent="0.25">
      <c r="A74" s="19" t="s">
        <v>561</v>
      </c>
      <c r="B74" s="19"/>
      <c r="C74" s="19"/>
      <c r="D74" s="19"/>
      <c r="E74" s="19"/>
      <c r="F74" s="63" t="s">
        <v>598</v>
      </c>
      <c r="G74" s="19"/>
    </row>
    <row r="75" spans="1:10" ht="47.25" x14ac:dyDescent="0.25">
      <c r="A75" s="14" t="s">
        <v>164</v>
      </c>
      <c r="B75" s="15" t="s">
        <v>309</v>
      </c>
      <c r="C75" s="15" t="s">
        <v>310</v>
      </c>
      <c r="D75" s="15" t="s">
        <v>311</v>
      </c>
      <c r="E75" s="15" t="s">
        <v>312</v>
      </c>
      <c r="F75" s="15" t="s">
        <v>521</v>
      </c>
    </row>
    <row r="76" spans="1:10" ht="16.899999999999999" customHeight="1" x14ac:dyDescent="0.25">
      <c r="A76" s="16" t="s">
        <v>145</v>
      </c>
      <c r="B76" s="17">
        <v>37.36</v>
      </c>
      <c r="C76" s="17">
        <v>43.512999999999998</v>
      </c>
      <c r="D76" s="17">
        <v>39.844000000000001</v>
      </c>
      <c r="E76" s="17">
        <v>37.991999999999997</v>
      </c>
      <c r="F76" s="17">
        <v>43.043999999999997</v>
      </c>
    </row>
    <row r="77" spans="1:10" ht="16.899999999999999" customHeight="1" x14ac:dyDescent="0.25">
      <c r="A77" s="16" t="s">
        <v>175</v>
      </c>
      <c r="B77" s="17">
        <v>0.156</v>
      </c>
      <c r="C77" s="17">
        <v>0.14199999999999999</v>
      </c>
      <c r="D77" s="17">
        <v>0.17</v>
      </c>
      <c r="E77" s="17">
        <v>0.104</v>
      </c>
      <c r="F77" s="17">
        <v>0.16700000000000001</v>
      </c>
    </row>
    <row r="78" spans="1:10" ht="16.899999999999999" customHeight="1" x14ac:dyDescent="0.25">
      <c r="A78" s="16" t="s">
        <v>148</v>
      </c>
      <c r="B78" s="17">
        <v>5.0579999999999998</v>
      </c>
      <c r="C78" s="17">
        <v>3.8130000000000002</v>
      </c>
      <c r="D78" s="17">
        <v>4.05</v>
      </c>
      <c r="E78" s="17">
        <v>3.7989999999999999</v>
      </c>
      <c r="F78" s="17">
        <v>3.9529999999999998</v>
      </c>
    </row>
    <row r="79" spans="1:10" ht="16.899999999999999" customHeight="1" x14ac:dyDescent="0.25">
      <c r="A79" s="16" t="s">
        <v>165</v>
      </c>
      <c r="B79" s="17">
        <v>5.0019999999999998</v>
      </c>
      <c r="C79" s="17">
        <v>4.6980000000000004</v>
      </c>
      <c r="D79" s="17">
        <v>4.0209999999999999</v>
      </c>
      <c r="E79" s="17">
        <v>4.4240000000000004</v>
      </c>
      <c r="F79" s="17">
        <v>3.621</v>
      </c>
    </row>
    <row r="80" spans="1:10" ht="16.899999999999999" customHeight="1" x14ac:dyDescent="0.25">
      <c r="A80" s="16" t="s">
        <v>170</v>
      </c>
      <c r="B80" s="17">
        <v>0.52700000000000002</v>
      </c>
      <c r="C80" s="17">
        <v>0.308</v>
      </c>
      <c r="D80" s="17">
        <v>0.55100000000000005</v>
      </c>
      <c r="E80" s="17">
        <v>0.58399999999999996</v>
      </c>
      <c r="F80" s="17">
        <v>0.55500000000000005</v>
      </c>
    </row>
    <row r="81" spans="1:6" ht="16.899999999999999" customHeight="1" x14ac:dyDescent="0.25">
      <c r="A81" s="16" t="s">
        <v>176</v>
      </c>
      <c r="B81" s="17">
        <v>1.9E-2</v>
      </c>
      <c r="C81" s="17">
        <v>1.6E-2</v>
      </c>
      <c r="D81" s="17">
        <v>6.8000000000000005E-2</v>
      </c>
      <c r="E81" s="17">
        <v>0.03</v>
      </c>
      <c r="F81" s="17">
        <v>2.8000000000000001E-2</v>
      </c>
    </row>
    <row r="82" spans="1:6" ht="16.899999999999999" customHeight="1" x14ac:dyDescent="0.25">
      <c r="A82" s="16" t="s">
        <v>144</v>
      </c>
      <c r="B82" s="17">
        <v>3.9460000000000002</v>
      </c>
      <c r="C82" s="17">
        <v>12.13</v>
      </c>
      <c r="D82" s="17">
        <v>13.84</v>
      </c>
      <c r="E82" s="17">
        <v>9.01</v>
      </c>
      <c r="F82" s="17">
        <v>5.5170000000000003</v>
      </c>
    </row>
    <row r="83" spans="1:6" ht="16.899999999999999" customHeight="1" x14ac:dyDescent="0.25">
      <c r="A83" s="16" t="s">
        <v>142</v>
      </c>
      <c r="B83" s="17">
        <v>4.4260000000000002</v>
      </c>
      <c r="C83" s="17">
        <v>1.304</v>
      </c>
      <c r="D83" s="17">
        <v>2.7970000000000002</v>
      </c>
      <c r="E83" s="17">
        <v>4.7069999999999999</v>
      </c>
      <c r="F83" s="17">
        <v>4.3680000000000003</v>
      </c>
    </row>
    <row r="84" spans="1:6" ht="16.899999999999999" customHeight="1" x14ac:dyDescent="0.25">
      <c r="A84" s="16" t="s">
        <v>177</v>
      </c>
      <c r="B84" s="17">
        <v>0.217</v>
      </c>
      <c r="C84" s="17">
        <v>0.14000000000000001</v>
      </c>
      <c r="D84" s="17">
        <v>9.7000000000000003E-2</v>
      </c>
      <c r="E84" s="17">
        <v>0.17699999999999999</v>
      </c>
      <c r="F84" s="17">
        <v>0.11600000000000001</v>
      </c>
    </row>
    <row r="85" spans="1:6" ht="16.899999999999999" customHeight="1" x14ac:dyDescent="0.25">
      <c r="A85" s="16" t="s">
        <v>146</v>
      </c>
      <c r="B85" s="17">
        <v>1.821</v>
      </c>
      <c r="C85" s="17">
        <v>1.3320000000000001</v>
      </c>
      <c r="D85" s="17">
        <v>1.5189999999999999</v>
      </c>
      <c r="E85" s="17">
        <v>1.581</v>
      </c>
      <c r="F85" s="17">
        <v>1.5609999999999999</v>
      </c>
    </row>
    <row r="86" spans="1:6" ht="16.899999999999999" customHeight="1" x14ac:dyDescent="0.25">
      <c r="A86" s="16" t="s">
        <v>171</v>
      </c>
      <c r="B86" s="17">
        <v>0.55900000000000005</v>
      </c>
      <c r="C86" s="17">
        <v>0.38400000000000001</v>
      </c>
      <c r="D86" s="17">
        <v>0.39500000000000002</v>
      </c>
      <c r="E86" s="17">
        <v>0.43</v>
      </c>
      <c r="F86" s="17">
        <v>0.52600000000000002</v>
      </c>
    </row>
    <row r="87" spans="1:6" ht="16.899999999999999" customHeight="1" x14ac:dyDescent="0.25">
      <c r="A87" s="16" t="s">
        <v>172</v>
      </c>
      <c r="B87" s="17">
        <v>0.86599999999999999</v>
      </c>
      <c r="C87" s="17">
        <v>0.47899999999999998</v>
      </c>
      <c r="D87" s="17">
        <v>0.95199999999999996</v>
      </c>
      <c r="E87" s="17">
        <v>0.93899999999999995</v>
      </c>
      <c r="F87" s="17">
        <v>1.101</v>
      </c>
    </row>
    <row r="88" spans="1:6" ht="16.899999999999999" customHeight="1" x14ac:dyDescent="0.25">
      <c r="A88" s="16" t="s">
        <v>143</v>
      </c>
      <c r="B88" s="17">
        <v>6.7160000000000002</v>
      </c>
      <c r="C88" s="17">
        <v>4.7309999999999999</v>
      </c>
      <c r="D88" s="17">
        <v>4.9050000000000002</v>
      </c>
      <c r="E88" s="17">
        <v>5.6289999999999996</v>
      </c>
      <c r="F88" s="17">
        <v>5.8710000000000004</v>
      </c>
    </row>
    <row r="89" spans="1:6" ht="16.899999999999999" customHeight="1" x14ac:dyDescent="0.25">
      <c r="A89" s="16" t="s">
        <v>152</v>
      </c>
      <c r="B89" s="17">
        <v>2.984</v>
      </c>
      <c r="C89" s="17">
        <v>1.6879999999999999</v>
      </c>
      <c r="D89" s="17">
        <v>1.52</v>
      </c>
      <c r="E89" s="17">
        <v>2.4710000000000001</v>
      </c>
      <c r="F89" s="17">
        <v>2.4580000000000002</v>
      </c>
    </row>
    <row r="90" spans="1:6" ht="17.100000000000001" customHeight="1" x14ac:dyDescent="0.25">
      <c r="A90" s="16" t="s">
        <v>150</v>
      </c>
      <c r="B90" s="17">
        <v>0.879</v>
      </c>
      <c r="C90" s="17">
        <v>0.70899999999999996</v>
      </c>
      <c r="D90" s="17">
        <v>0.71099999999999997</v>
      </c>
      <c r="E90" s="17">
        <v>0.97399999999999998</v>
      </c>
      <c r="F90" s="17">
        <v>0.88300000000000001</v>
      </c>
    </row>
    <row r="91" spans="1:6" ht="15.75" x14ac:dyDescent="0.25">
      <c r="A91" s="16" t="s">
        <v>155</v>
      </c>
      <c r="B91" s="17">
        <v>4.6989999999999998</v>
      </c>
      <c r="C91" s="17">
        <v>4.093</v>
      </c>
      <c r="D91" s="17">
        <v>3.39</v>
      </c>
      <c r="E91" s="17">
        <v>4.3940000000000001</v>
      </c>
      <c r="F91" s="17">
        <v>4.3869999999999996</v>
      </c>
    </row>
    <row r="92" spans="1:6" ht="15.75" x14ac:dyDescent="0.25">
      <c r="A92" s="16" t="s">
        <v>174</v>
      </c>
      <c r="B92" s="17">
        <v>0.72799999999999998</v>
      </c>
      <c r="C92" s="17">
        <v>0.36499999999999999</v>
      </c>
      <c r="D92" s="17">
        <v>0.28899999999999998</v>
      </c>
      <c r="E92" s="17">
        <v>0.314</v>
      </c>
      <c r="F92" s="17">
        <v>0.379</v>
      </c>
    </row>
    <row r="93" spans="1:6" ht="16.899999999999999" customHeight="1" x14ac:dyDescent="0.25">
      <c r="A93" s="16" t="s">
        <v>147</v>
      </c>
      <c r="B93" s="17">
        <v>7.9560000000000004</v>
      </c>
      <c r="C93" s="17">
        <v>5.851</v>
      </c>
      <c r="D93" s="17">
        <v>6.742</v>
      </c>
      <c r="E93" s="17">
        <v>7.4409999999999998</v>
      </c>
      <c r="F93" s="17">
        <v>6.9539999999999997</v>
      </c>
    </row>
    <row r="94" spans="1:6" ht="16.899999999999999" customHeight="1" x14ac:dyDescent="0.25">
      <c r="A94" s="16" t="s">
        <v>166</v>
      </c>
      <c r="B94" s="17">
        <v>1.2010000000000001</v>
      </c>
      <c r="C94" s="17">
        <v>1.1479999999999999</v>
      </c>
      <c r="D94" s="17">
        <v>1.2150000000000001</v>
      </c>
      <c r="E94" s="17">
        <v>1.1499999999999999</v>
      </c>
      <c r="F94" s="17">
        <v>1.3160000000000001</v>
      </c>
    </row>
    <row r="95" spans="1:6" ht="16.899999999999999" customHeight="1" x14ac:dyDescent="0.25">
      <c r="A95" s="16" t="s">
        <v>149</v>
      </c>
      <c r="B95" s="17">
        <v>4.3120000000000003</v>
      </c>
      <c r="C95" s="17">
        <v>4.2290000000000001</v>
      </c>
      <c r="D95" s="17">
        <v>4.7759999999999998</v>
      </c>
      <c r="E95" s="17">
        <v>5.6130000000000004</v>
      </c>
      <c r="F95" s="17">
        <v>4.8070000000000004</v>
      </c>
    </row>
    <row r="96" spans="1:6" ht="16.899999999999999" customHeight="1" x14ac:dyDescent="0.25">
      <c r="A96" s="16" t="s">
        <v>153</v>
      </c>
      <c r="B96" s="17">
        <v>4.9400000000000004</v>
      </c>
      <c r="C96" s="17">
        <v>4.3090000000000002</v>
      </c>
      <c r="D96" s="17">
        <v>3.9430000000000001</v>
      </c>
      <c r="E96" s="17">
        <v>3.98</v>
      </c>
      <c r="F96" s="17">
        <v>4.2439999999999998</v>
      </c>
    </row>
    <row r="97" spans="1:6" ht="16.899999999999999" customHeight="1" x14ac:dyDescent="0.25">
      <c r="A97" s="16" t="s">
        <v>151</v>
      </c>
      <c r="B97" s="17">
        <v>3.7770000000000001</v>
      </c>
      <c r="C97" s="17">
        <v>2.67</v>
      </c>
      <c r="D97" s="17">
        <v>2.2130000000000001</v>
      </c>
      <c r="E97" s="17">
        <v>1.9790000000000001</v>
      </c>
      <c r="F97" s="17">
        <v>1.8939999999999999</v>
      </c>
    </row>
    <row r="98" spans="1:6" ht="16.899999999999999" customHeight="1" x14ac:dyDescent="0.25">
      <c r="A98" s="16" t="s">
        <v>173</v>
      </c>
      <c r="B98" s="17">
        <v>0.51500000000000001</v>
      </c>
      <c r="C98" s="17">
        <v>0.437</v>
      </c>
      <c r="D98" s="17">
        <v>0.46400000000000002</v>
      </c>
      <c r="E98" s="17">
        <v>0.41699999999999998</v>
      </c>
      <c r="F98" s="17">
        <v>0.39700000000000002</v>
      </c>
    </row>
    <row r="99" spans="1:6" ht="16.899999999999999" customHeight="1" x14ac:dyDescent="0.25">
      <c r="A99" s="16" t="s">
        <v>169</v>
      </c>
      <c r="B99" s="17">
        <v>0.17199999999999999</v>
      </c>
      <c r="C99" s="17">
        <v>0.25</v>
      </c>
      <c r="D99" s="17">
        <v>0.20599999999999999</v>
      </c>
      <c r="E99" s="17">
        <v>0.50600000000000001</v>
      </c>
      <c r="F99" s="17">
        <v>0.29699999999999999</v>
      </c>
    </row>
    <row r="100" spans="1:6" ht="17.100000000000001" customHeight="1" x14ac:dyDescent="0.25">
      <c r="A100" s="16" t="s">
        <v>154</v>
      </c>
      <c r="B100" s="17">
        <v>1.1639999999999999</v>
      </c>
      <c r="C100" s="17">
        <v>1.2589999999999999</v>
      </c>
      <c r="D100" s="17">
        <v>1.32</v>
      </c>
      <c r="E100" s="17">
        <v>1.355</v>
      </c>
      <c r="F100" s="17">
        <v>1.5569999999999999</v>
      </c>
    </row>
    <row r="101" spans="1:6" ht="17.100000000000001" customHeight="1" x14ac:dyDescent="0.25">
      <c r="A101" s="16" t="s">
        <v>56</v>
      </c>
      <c r="B101" s="17">
        <v>100</v>
      </c>
      <c r="C101" s="17">
        <v>100</v>
      </c>
      <c r="D101" s="17">
        <v>100</v>
      </c>
      <c r="E101" s="17">
        <v>100</v>
      </c>
      <c r="F101" s="17">
        <v>100</v>
      </c>
    </row>
    <row r="102" spans="1:6" ht="33.75" customHeight="1" x14ac:dyDescent="0.25"/>
    <row r="103" spans="1:6" ht="20.25" x14ac:dyDescent="0.25">
      <c r="A103" s="19" t="s">
        <v>601</v>
      </c>
      <c r="B103" s="20"/>
      <c r="C103" s="20"/>
      <c r="D103" s="20"/>
      <c r="E103" s="20"/>
      <c r="F103" s="63" t="s">
        <v>598</v>
      </c>
    </row>
    <row r="104" spans="1:6" ht="63" x14ac:dyDescent="0.25">
      <c r="A104" s="42" t="s">
        <v>320</v>
      </c>
      <c r="B104" s="15" t="s">
        <v>321</v>
      </c>
      <c r="C104" s="15" t="s">
        <v>322</v>
      </c>
      <c r="D104" s="15" t="s">
        <v>323</v>
      </c>
      <c r="E104" s="15" t="s">
        <v>324</v>
      </c>
      <c r="F104" s="15" t="s">
        <v>522</v>
      </c>
    </row>
    <row r="105" spans="1:6" ht="16.899999999999999" customHeight="1" x14ac:dyDescent="0.25">
      <c r="A105" s="16" t="s">
        <v>325</v>
      </c>
      <c r="B105" s="17">
        <v>15.170999999999999</v>
      </c>
      <c r="C105" s="17">
        <v>20.213999999999999</v>
      </c>
      <c r="D105" s="17">
        <v>16.786999999999999</v>
      </c>
      <c r="E105" s="17">
        <v>19.369</v>
      </c>
      <c r="F105" s="17">
        <v>17.984000000000002</v>
      </c>
    </row>
    <row r="106" spans="1:6" ht="16.899999999999999" customHeight="1" x14ac:dyDescent="0.25">
      <c r="A106" s="16" t="s">
        <v>326</v>
      </c>
      <c r="B106" s="17">
        <v>9.4779999999999998</v>
      </c>
      <c r="C106" s="17">
        <v>8.8290000000000006</v>
      </c>
      <c r="D106" s="17">
        <v>9.4830000000000005</v>
      </c>
      <c r="E106" s="17">
        <v>8.5299999999999994</v>
      </c>
      <c r="F106" s="17">
        <v>7.6980000000000004</v>
      </c>
    </row>
    <row r="107" spans="1:6" ht="16.899999999999999" customHeight="1" x14ac:dyDescent="0.25">
      <c r="A107" s="16" t="s">
        <v>327</v>
      </c>
      <c r="B107" s="17">
        <v>33.954999999999998</v>
      </c>
      <c r="C107" s="17">
        <v>33.283999999999999</v>
      </c>
      <c r="D107" s="17">
        <v>33.329000000000001</v>
      </c>
      <c r="E107" s="17">
        <v>37.054000000000002</v>
      </c>
      <c r="F107" s="17">
        <v>33.881</v>
      </c>
    </row>
    <row r="108" spans="1:6" ht="16.899999999999999" customHeight="1" x14ac:dyDescent="0.25">
      <c r="A108" s="16" t="s">
        <v>328</v>
      </c>
      <c r="B108" s="17">
        <v>34.161999999999999</v>
      </c>
      <c r="C108" s="17">
        <v>29.748000000000001</v>
      </c>
      <c r="D108" s="17">
        <v>33.883000000000003</v>
      </c>
      <c r="E108" s="17">
        <v>28.274999999999999</v>
      </c>
      <c r="F108" s="17">
        <v>32.844999999999999</v>
      </c>
    </row>
    <row r="109" spans="1:6" ht="16.899999999999999" customHeight="1" x14ac:dyDescent="0.25">
      <c r="A109" s="16" t="s">
        <v>156</v>
      </c>
      <c r="B109" s="17">
        <v>2.5379999999999998</v>
      </c>
      <c r="C109" s="17">
        <v>2.2650000000000001</v>
      </c>
      <c r="D109" s="17">
        <v>2.2320000000000002</v>
      </c>
      <c r="E109" s="17">
        <v>2.3530000000000002</v>
      </c>
      <c r="F109" s="17">
        <v>2.024</v>
      </c>
    </row>
    <row r="110" spans="1:6" ht="16.899999999999999" customHeight="1" x14ac:dyDescent="0.25">
      <c r="A110" s="16" t="s">
        <v>154</v>
      </c>
      <c r="B110" s="17">
        <v>4.6970000000000001</v>
      </c>
      <c r="C110" s="17">
        <v>5.6589999999999998</v>
      </c>
      <c r="D110" s="17">
        <v>4.2859999999999996</v>
      </c>
      <c r="E110" s="17">
        <v>4.42</v>
      </c>
      <c r="F110" s="17">
        <v>5.5679999999999996</v>
      </c>
    </row>
    <row r="111" spans="1:6" ht="17.100000000000001" customHeight="1" x14ac:dyDescent="0.25">
      <c r="A111" s="16" t="s">
        <v>145</v>
      </c>
      <c r="B111" s="17">
        <v>100</v>
      </c>
      <c r="C111" s="17">
        <v>100</v>
      </c>
      <c r="D111" s="17">
        <v>100</v>
      </c>
      <c r="E111" s="17">
        <v>100</v>
      </c>
      <c r="F111" s="17">
        <v>100</v>
      </c>
    </row>
    <row r="114" spans="1:11" ht="16.899999999999999" customHeight="1" x14ac:dyDescent="0.25">
      <c r="A114" s="19" t="s">
        <v>602</v>
      </c>
      <c r="B114" s="19"/>
      <c r="C114" s="19"/>
      <c r="D114" s="19"/>
      <c r="E114" s="19"/>
      <c r="F114" s="63" t="s">
        <v>598</v>
      </c>
    </row>
    <row r="115" spans="1:11" ht="31.5" x14ac:dyDescent="0.25">
      <c r="A115" s="42" t="s">
        <v>320</v>
      </c>
      <c r="B115" s="15" t="s">
        <v>329</v>
      </c>
      <c r="C115" s="15" t="s">
        <v>330</v>
      </c>
      <c r="D115" s="15" t="s">
        <v>331</v>
      </c>
      <c r="E115" s="15" t="s">
        <v>332</v>
      </c>
      <c r="F115" s="15" t="s">
        <v>523</v>
      </c>
    </row>
    <row r="116" spans="1:11" ht="16.899999999999999" customHeight="1" x14ac:dyDescent="0.25">
      <c r="A116" s="16" t="s">
        <v>325</v>
      </c>
      <c r="B116" s="17">
        <v>16.760999999999999</v>
      </c>
      <c r="C116" s="17">
        <v>20.141999999999999</v>
      </c>
      <c r="D116" s="17">
        <v>17.501000000000001</v>
      </c>
      <c r="E116" s="17">
        <v>18.986999999999998</v>
      </c>
      <c r="F116" s="17">
        <v>17.227</v>
      </c>
    </row>
    <row r="117" spans="1:11" ht="16.899999999999999" customHeight="1" x14ac:dyDescent="0.25">
      <c r="A117" s="16" t="s">
        <v>326</v>
      </c>
      <c r="B117" s="17">
        <v>8.3000000000000007</v>
      </c>
      <c r="C117" s="17">
        <v>6.9</v>
      </c>
      <c r="D117" s="17">
        <v>7.0259999999999998</v>
      </c>
      <c r="E117" s="17">
        <v>7.9749999999999996</v>
      </c>
      <c r="F117" s="17">
        <v>6.3150000000000004</v>
      </c>
    </row>
    <row r="118" spans="1:11" ht="16.899999999999999" customHeight="1" x14ac:dyDescent="0.25">
      <c r="A118" s="16" t="s">
        <v>327</v>
      </c>
      <c r="B118" s="17">
        <v>40.728999999999999</v>
      </c>
      <c r="C118" s="17">
        <v>39.573999999999998</v>
      </c>
      <c r="D118" s="17">
        <v>40.765999999999998</v>
      </c>
      <c r="E118" s="17">
        <v>41.265999999999998</v>
      </c>
      <c r="F118" s="17">
        <v>42.862000000000002</v>
      </c>
    </row>
    <row r="119" spans="1:11" ht="16.899999999999999" customHeight="1" x14ac:dyDescent="0.25">
      <c r="A119" s="16" t="s">
        <v>328</v>
      </c>
      <c r="B119" s="17">
        <v>25.547000000000001</v>
      </c>
      <c r="C119" s="17">
        <v>25.622</v>
      </c>
      <c r="D119" s="17">
        <v>26.756</v>
      </c>
      <c r="E119" s="17">
        <v>23.670999999999999</v>
      </c>
      <c r="F119" s="17">
        <v>25.298999999999999</v>
      </c>
    </row>
    <row r="120" spans="1:11" ht="16.899999999999999" customHeight="1" x14ac:dyDescent="0.25">
      <c r="A120" s="16" t="s">
        <v>156</v>
      </c>
      <c r="B120" s="17">
        <v>3.117</v>
      </c>
      <c r="C120" s="17">
        <v>2.4350000000000001</v>
      </c>
      <c r="D120" s="17">
        <v>2.3130000000000002</v>
      </c>
      <c r="E120" s="17">
        <v>3.3319999999999999</v>
      </c>
      <c r="F120" s="17">
        <v>2.5790000000000002</v>
      </c>
    </row>
    <row r="121" spans="1:11" ht="16.899999999999999" customHeight="1" x14ac:dyDescent="0.25">
      <c r="A121" s="16" t="s">
        <v>154</v>
      </c>
      <c r="B121" s="17">
        <v>5.5469999999999997</v>
      </c>
      <c r="C121" s="17">
        <v>5.327</v>
      </c>
      <c r="D121" s="17">
        <v>5.6369999999999996</v>
      </c>
      <c r="E121" s="17">
        <v>4.7679999999999998</v>
      </c>
      <c r="F121" s="17">
        <v>5.7169999999999996</v>
      </c>
    </row>
    <row r="122" spans="1:11" ht="16.899999999999999" customHeight="1" x14ac:dyDescent="0.25">
      <c r="A122" s="16" t="s">
        <v>145</v>
      </c>
      <c r="B122" s="17">
        <v>100</v>
      </c>
      <c r="C122" s="17">
        <v>100</v>
      </c>
      <c r="D122" s="17">
        <v>100</v>
      </c>
      <c r="E122" s="17">
        <v>100</v>
      </c>
      <c r="F122" s="17">
        <v>100</v>
      </c>
    </row>
    <row r="123" spans="1:11" ht="16.899999999999999" customHeight="1" x14ac:dyDescent="0.25"/>
    <row r="124" spans="1:11" ht="16.899999999999999" customHeight="1" x14ac:dyDescent="0.25">
      <c r="A124" s="19" t="s">
        <v>562</v>
      </c>
      <c r="B124" s="19"/>
      <c r="C124" s="19"/>
      <c r="D124" s="19"/>
      <c r="E124" s="19"/>
      <c r="F124" s="63" t="s">
        <v>598</v>
      </c>
    </row>
    <row r="125" spans="1:11" ht="63" x14ac:dyDescent="0.25">
      <c r="A125" s="14" t="s">
        <v>164</v>
      </c>
      <c r="B125" s="15" t="s">
        <v>300</v>
      </c>
      <c r="C125" s="15" t="s">
        <v>301</v>
      </c>
      <c r="D125" s="15" t="s">
        <v>302</v>
      </c>
      <c r="E125" s="15" t="s">
        <v>303</v>
      </c>
      <c r="F125" s="15" t="s">
        <v>520</v>
      </c>
    </row>
    <row r="126" spans="1:11" ht="16.899999999999999" customHeight="1" x14ac:dyDescent="0.25">
      <c r="A126" s="16" t="s">
        <v>145</v>
      </c>
      <c r="B126" s="17">
        <v>41.262</v>
      </c>
      <c r="C126" s="17">
        <v>45.732999999999997</v>
      </c>
      <c r="D126" s="17">
        <v>45.231999999999999</v>
      </c>
      <c r="E126" s="17">
        <v>44.581000000000003</v>
      </c>
      <c r="F126" s="17">
        <v>49.64</v>
      </c>
      <c r="H126" s="33"/>
      <c r="I126" s="33"/>
      <c r="J126" s="33"/>
      <c r="K126" s="33"/>
    </row>
    <row r="127" spans="1:11" ht="16.899999999999999" customHeight="1" x14ac:dyDescent="0.25">
      <c r="A127" s="16" t="s">
        <v>175</v>
      </c>
      <c r="B127" s="17">
        <v>9.6430000000000007</v>
      </c>
      <c r="C127" s="17">
        <v>18.416</v>
      </c>
      <c r="D127" s="17">
        <v>19.097999999999999</v>
      </c>
      <c r="E127" s="17">
        <v>9.0329999999999995</v>
      </c>
      <c r="F127" s="17">
        <v>10.978999999999999</v>
      </c>
      <c r="H127" s="33"/>
      <c r="I127" s="33"/>
      <c r="J127" s="33"/>
      <c r="K127" s="33"/>
    </row>
    <row r="128" spans="1:11" ht="16.899999999999999" customHeight="1" x14ac:dyDescent="0.25">
      <c r="A128" s="16" t="s">
        <v>148</v>
      </c>
      <c r="B128" s="17">
        <v>17.643999999999998</v>
      </c>
      <c r="C128" s="17">
        <v>21.7</v>
      </c>
      <c r="D128" s="17">
        <v>21.059000000000001</v>
      </c>
      <c r="E128" s="17">
        <v>21.213000000000001</v>
      </c>
      <c r="F128" s="17">
        <v>23.687999999999999</v>
      </c>
      <c r="H128" s="33"/>
      <c r="I128" s="33"/>
      <c r="J128" s="33"/>
      <c r="K128" s="33"/>
    </row>
    <row r="129" spans="1:11" ht="16.899999999999999" customHeight="1" x14ac:dyDescent="0.25">
      <c r="A129" s="16" t="s">
        <v>165</v>
      </c>
      <c r="B129" s="17">
        <v>73.358000000000004</v>
      </c>
      <c r="C129" s="17">
        <v>76.034999999999997</v>
      </c>
      <c r="D129" s="17">
        <v>65.760000000000005</v>
      </c>
      <c r="E129" s="17">
        <v>72.796000000000006</v>
      </c>
      <c r="F129" s="17">
        <v>69.835999999999999</v>
      </c>
      <c r="H129" s="33"/>
      <c r="I129" s="33"/>
      <c r="J129" s="33"/>
      <c r="K129" s="33"/>
    </row>
    <row r="130" spans="1:11" ht="16.899999999999999" customHeight="1" x14ac:dyDescent="0.25">
      <c r="A130" s="16" t="s">
        <v>170</v>
      </c>
      <c r="B130" s="17">
        <v>23.186</v>
      </c>
      <c r="C130" s="17">
        <v>22.768999999999998</v>
      </c>
      <c r="D130" s="17">
        <v>33.061</v>
      </c>
      <c r="E130" s="17">
        <v>41.67</v>
      </c>
      <c r="F130" s="17">
        <v>35.686999999999998</v>
      </c>
      <c r="H130" s="33"/>
      <c r="I130" s="33"/>
      <c r="J130" s="33"/>
      <c r="K130" s="33"/>
    </row>
    <row r="131" spans="1:11" ht="16.899999999999999" customHeight="1" x14ac:dyDescent="0.25">
      <c r="A131" s="16" t="s">
        <v>176</v>
      </c>
      <c r="B131" s="17">
        <v>4.6859999999999999</v>
      </c>
      <c r="C131" s="17">
        <v>5.6219999999999999</v>
      </c>
      <c r="D131" s="17">
        <v>20.318999999999999</v>
      </c>
      <c r="E131" s="17">
        <v>7.6349999999999998</v>
      </c>
      <c r="F131" s="17">
        <v>9.4879999999999995</v>
      </c>
      <c r="H131" s="33"/>
      <c r="I131" s="33"/>
      <c r="J131" s="33"/>
      <c r="K131" s="33"/>
    </row>
    <row r="132" spans="1:11" ht="16.899999999999999" customHeight="1" x14ac:dyDescent="0.25">
      <c r="A132" s="16" t="s">
        <v>144</v>
      </c>
      <c r="B132" s="17">
        <v>8.4559999999999995</v>
      </c>
      <c r="C132" s="17">
        <v>16.077000000000002</v>
      </c>
      <c r="D132" s="17">
        <v>14.509</v>
      </c>
      <c r="E132" s="17">
        <v>10.744999999999999</v>
      </c>
      <c r="F132" s="17">
        <v>10.034000000000001</v>
      </c>
      <c r="H132" s="33"/>
      <c r="I132" s="33"/>
      <c r="J132" s="33"/>
      <c r="K132" s="33"/>
    </row>
    <row r="133" spans="1:11" ht="16.899999999999999" customHeight="1" x14ac:dyDescent="0.25">
      <c r="A133" s="16" t="s">
        <v>142</v>
      </c>
      <c r="B133" s="17">
        <v>3.6320000000000001</v>
      </c>
      <c r="C133" s="17">
        <v>4.8339999999999996</v>
      </c>
      <c r="D133" s="17">
        <v>4.1239999999999997</v>
      </c>
      <c r="E133" s="17">
        <v>4.2789999999999999</v>
      </c>
      <c r="F133" s="17">
        <v>4.258</v>
      </c>
      <c r="H133" s="33"/>
      <c r="I133" s="33"/>
      <c r="J133" s="33"/>
      <c r="K133" s="33"/>
    </row>
    <row r="134" spans="1:11" ht="16.899999999999999" customHeight="1" x14ac:dyDescent="0.25">
      <c r="A134" s="16" t="s">
        <v>177</v>
      </c>
      <c r="B134" s="17">
        <v>4.117</v>
      </c>
      <c r="C134" s="17">
        <v>3.9209999999999998</v>
      </c>
      <c r="D134" s="17">
        <v>3.456</v>
      </c>
      <c r="E134" s="17">
        <v>5.1749999999999998</v>
      </c>
      <c r="F134" s="17">
        <v>4.5720000000000001</v>
      </c>
      <c r="H134" s="33"/>
      <c r="I134" s="33"/>
      <c r="J134" s="33"/>
      <c r="K134" s="33"/>
    </row>
    <row r="135" spans="1:11" ht="16.899999999999999" customHeight="1" x14ac:dyDescent="0.25">
      <c r="A135" s="16" t="s">
        <v>146</v>
      </c>
      <c r="B135" s="17">
        <v>6.41</v>
      </c>
      <c r="C135" s="17">
        <v>11.356999999999999</v>
      </c>
      <c r="D135" s="17">
        <v>10.348000000000001</v>
      </c>
      <c r="E135" s="17">
        <v>8.1739999999999995</v>
      </c>
      <c r="F135" s="17">
        <v>8.9730000000000008</v>
      </c>
      <c r="H135" s="33"/>
      <c r="I135" s="33"/>
      <c r="J135" s="33"/>
      <c r="K135" s="33"/>
    </row>
    <row r="136" spans="1:11" ht="16.899999999999999" customHeight="1" x14ac:dyDescent="0.25">
      <c r="A136" s="16" t="s">
        <v>171</v>
      </c>
      <c r="B136" s="17">
        <v>25.43</v>
      </c>
      <c r="C136" s="17">
        <v>27.445</v>
      </c>
      <c r="D136" s="17">
        <v>20.483000000000001</v>
      </c>
      <c r="E136" s="17">
        <v>22.584</v>
      </c>
      <c r="F136" s="17">
        <v>30.623000000000001</v>
      </c>
      <c r="H136" s="33"/>
      <c r="I136" s="33"/>
      <c r="J136" s="33"/>
      <c r="K136" s="33"/>
    </row>
    <row r="137" spans="1:11" ht="16.899999999999999" customHeight="1" x14ac:dyDescent="0.25">
      <c r="A137" s="16" t="s">
        <v>172</v>
      </c>
      <c r="B137" s="17">
        <v>15.749000000000001</v>
      </c>
      <c r="C137" s="17">
        <v>14.593</v>
      </c>
      <c r="D137" s="17">
        <v>19.175999999999998</v>
      </c>
      <c r="E137" s="17">
        <v>17.414999999999999</v>
      </c>
      <c r="F137" s="17">
        <v>19.532</v>
      </c>
      <c r="H137" s="33"/>
      <c r="I137" s="33"/>
      <c r="J137" s="33"/>
      <c r="K137" s="33"/>
    </row>
    <row r="138" spans="1:11" ht="16.899999999999999" customHeight="1" x14ac:dyDescent="0.25">
      <c r="A138" s="16" t="s">
        <v>143</v>
      </c>
      <c r="B138" s="17">
        <v>5.9329999999999998</v>
      </c>
      <c r="C138" s="17">
        <v>9.9809999999999999</v>
      </c>
      <c r="D138" s="17">
        <v>8.16</v>
      </c>
      <c r="E138" s="17">
        <v>6.9059999999999997</v>
      </c>
      <c r="F138" s="17">
        <v>8.5909999999999993</v>
      </c>
      <c r="H138" s="33"/>
      <c r="I138" s="33"/>
      <c r="J138" s="33"/>
      <c r="K138" s="33"/>
    </row>
    <row r="139" spans="1:11" ht="17.100000000000001" customHeight="1" x14ac:dyDescent="0.25">
      <c r="A139" s="16" t="s">
        <v>152</v>
      </c>
      <c r="B139" s="17">
        <v>20.45</v>
      </c>
      <c r="C139" s="17">
        <v>19.873999999999999</v>
      </c>
      <c r="D139" s="17">
        <v>16.739999999999998</v>
      </c>
      <c r="E139" s="17">
        <v>24.027999999999999</v>
      </c>
      <c r="F139" s="17">
        <v>23.193999999999999</v>
      </c>
      <c r="H139" s="33"/>
      <c r="I139" s="33"/>
      <c r="J139" s="33"/>
      <c r="K139" s="33"/>
    </row>
    <row r="140" spans="1:11" ht="15.75" x14ac:dyDescent="0.25">
      <c r="A140" s="16" t="s">
        <v>150</v>
      </c>
      <c r="B140" s="17">
        <v>5.5359999999999996</v>
      </c>
      <c r="C140" s="17">
        <v>5.2240000000000002</v>
      </c>
      <c r="D140" s="17">
        <v>5.1180000000000003</v>
      </c>
      <c r="E140" s="17">
        <v>7.9409999999999998</v>
      </c>
      <c r="F140" s="17">
        <v>7.3620000000000001</v>
      </c>
      <c r="H140" s="33"/>
      <c r="I140" s="33"/>
      <c r="J140" s="33"/>
      <c r="K140" s="33"/>
    </row>
    <row r="141" spans="1:11" ht="15.75" x14ac:dyDescent="0.25">
      <c r="A141" s="16" t="s">
        <v>155</v>
      </c>
      <c r="B141" s="17">
        <v>43.453000000000003</v>
      </c>
      <c r="C141" s="17">
        <v>41.771000000000001</v>
      </c>
      <c r="D141" s="17">
        <v>38.765999999999998</v>
      </c>
      <c r="E141" s="17">
        <v>44.439</v>
      </c>
      <c r="F141" s="17">
        <v>47.167999999999999</v>
      </c>
      <c r="H141" s="33"/>
      <c r="I141" s="33"/>
      <c r="J141" s="33"/>
      <c r="K141" s="33"/>
    </row>
    <row r="142" spans="1:11" ht="15.75" x14ac:dyDescent="0.25">
      <c r="A142" s="16" t="s">
        <v>174</v>
      </c>
      <c r="B142" s="17">
        <v>15.896000000000001</v>
      </c>
      <c r="C142" s="17">
        <v>28.021999999999998</v>
      </c>
      <c r="D142" s="17">
        <v>11.63</v>
      </c>
      <c r="E142" s="17">
        <v>9.6920000000000002</v>
      </c>
      <c r="F142" s="17">
        <v>13.007999999999999</v>
      </c>
      <c r="H142" s="33"/>
      <c r="I142" s="33"/>
      <c r="J142" s="33"/>
      <c r="K142" s="33"/>
    </row>
    <row r="143" spans="1:11" ht="15.75" x14ac:dyDescent="0.25">
      <c r="A143" s="16" t="s">
        <v>147</v>
      </c>
      <c r="B143" s="17">
        <v>26.861999999999998</v>
      </c>
      <c r="C143" s="17">
        <v>31.24</v>
      </c>
      <c r="D143" s="17">
        <v>32.145000000000003</v>
      </c>
      <c r="E143" s="17">
        <v>29.228000000000002</v>
      </c>
      <c r="F143" s="17">
        <v>31.794</v>
      </c>
      <c r="H143" s="33"/>
      <c r="I143" s="33"/>
      <c r="J143" s="33"/>
      <c r="K143" s="33"/>
    </row>
    <row r="144" spans="1:11" ht="15.75" x14ac:dyDescent="0.25">
      <c r="A144" s="16" t="s">
        <v>166</v>
      </c>
      <c r="B144" s="17">
        <v>37.220999999999997</v>
      </c>
      <c r="C144" s="17">
        <v>44.863999999999997</v>
      </c>
      <c r="D144" s="17">
        <v>43.731000000000002</v>
      </c>
      <c r="E144" s="17">
        <v>39.484999999999999</v>
      </c>
      <c r="F144" s="17">
        <v>50.122999999999998</v>
      </c>
      <c r="H144" s="33"/>
      <c r="I144" s="33"/>
      <c r="J144" s="33"/>
      <c r="K144" s="33"/>
    </row>
    <row r="145" spans="1:11" ht="15.75" x14ac:dyDescent="0.25">
      <c r="A145" s="16" t="s">
        <v>149</v>
      </c>
      <c r="B145" s="17">
        <v>23.065999999999999</v>
      </c>
      <c r="C145" s="17">
        <v>26.63</v>
      </c>
      <c r="D145" s="17">
        <v>21.093</v>
      </c>
      <c r="E145" s="17">
        <v>27.63</v>
      </c>
      <c r="F145" s="17">
        <v>30.212</v>
      </c>
      <c r="H145" s="33"/>
      <c r="I145" s="33"/>
      <c r="J145" s="33"/>
      <c r="K145" s="33"/>
    </row>
    <row r="146" spans="1:11" ht="15.75" x14ac:dyDescent="0.25">
      <c r="A146" s="16" t="s">
        <v>153</v>
      </c>
      <c r="B146" s="17">
        <v>23.768999999999998</v>
      </c>
      <c r="C146" s="17">
        <v>31.655000000000001</v>
      </c>
      <c r="D146" s="17">
        <v>31.664000000000001</v>
      </c>
      <c r="E146" s="17">
        <v>32.271999999999998</v>
      </c>
      <c r="F146" s="17">
        <v>35.881999999999998</v>
      </c>
      <c r="H146" s="33"/>
      <c r="I146" s="33"/>
      <c r="J146" s="33"/>
      <c r="K146" s="33"/>
    </row>
    <row r="147" spans="1:11" ht="15.75" x14ac:dyDescent="0.25">
      <c r="A147" s="16" t="s">
        <v>151</v>
      </c>
      <c r="B147" s="17">
        <v>12.339</v>
      </c>
      <c r="C147" s="17">
        <v>21.035</v>
      </c>
      <c r="D147" s="17">
        <v>15.839</v>
      </c>
      <c r="E147" s="17">
        <v>16.184000000000001</v>
      </c>
      <c r="F147" s="17">
        <v>20.018999999999998</v>
      </c>
      <c r="H147" s="33"/>
      <c r="I147" s="33"/>
      <c r="J147" s="33"/>
      <c r="K147" s="33"/>
    </row>
    <row r="148" spans="1:11" ht="15.75" x14ac:dyDescent="0.25">
      <c r="A148" s="16" t="s">
        <v>173</v>
      </c>
      <c r="B148" s="17">
        <v>12.76</v>
      </c>
      <c r="C148" s="17">
        <v>16.768000000000001</v>
      </c>
      <c r="D148" s="17">
        <v>18.423999999999999</v>
      </c>
      <c r="E148" s="17">
        <v>16.344000000000001</v>
      </c>
      <c r="F148" s="17">
        <v>18.547999999999998</v>
      </c>
      <c r="H148" s="33"/>
      <c r="I148" s="33"/>
      <c r="J148" s="33"/>
      <c r="K148" s="33"/>
    </row>
    <row r="149" spans="1:11" ht="15.75" x14ac:dyDescent="0.25">
      <c r="A149" s="16" t="s">
        <v>169</v>
      </c>
      <c r="B149" s="17">
        <v>36.154000000000003</v>
      </c>
      <c r="C149" s="17">
        <v>34.472000000000001</v>
      </c>
      <c r="D149" s="17">
        <v>26.448</v>
      </c>
      <c r="E149" s="17">
        <v>70.361999999999995</v>
      </c>
      <c r="F149" s="17">
        <v>70.435000000000002</v>
      </c>
      <c r="H149" s="33"/>
      <c r="I149" s="33"/>
      <c r="J149" s="33"/>
      <c r="K149" s="33"/>
    </row>
    <row r="150" spans="1:11" ht="15.75" x14ac:dyDescent="0.25">
      <c r="A150" s="16" t="s">
        <v>154</v>
      </c>
      <c r="B150" s="17">
        <v>14.63</v>
      </c>
      <c r="C150" s="17">
        <v>20.216999999999999</v>
      </c>
      <c r="D150" s="17">
        <v>15.026</v>
      </c>
      <c r="E150" s="17">
        <v>15.904999999999999</v>
      </c>
      <c r="F150" s="17">
        <v>21.544</v>
      </c>
      <c r="H150" s="33"/>
      <c r="I150" s="33"/>
      <c r="J150" s="33"/>
      <c r="K150" s="33"/>
    </row>
    <row r="152" spans="1:11" ht="18.75" x14ac:dyDescent="0.25">
      <c r="A152" s="19" t="s">
        <v>637</v>
      </c>
      <c r="B152" s="19"/>
      <c r="D152" s="63" t="s">
        <v>598</v>
      </c>
    </row>
    <row r="153" spans="1:11" ht="47.25" x14ac:dyDescent="0.25">
      <c r="A153" s="14" t="s">
        <v>41</v>
      </c>
      <c r="B153" s="15" t="s">
        <v>199</v>
      </c>
      <c r="C153" s="15" t="s">
        <v>333</v>
      </c>
      <c r="D153" s="15" t="s">
        <v>334</v>
      </c>
    </row>
    <row r="154" spans="1:11" ht="15.75" x14ac:dyDescent="0.25">
      <c r="A154" s="31" t="s">
        <v>46</v>
      </c>
      <c r="B154" s="32">
        <v>0.42399999999999999</v>
      </c>
      <c r="C154" s="32">
        <v>0.19400000000000001</v>
      </c>
      <c r="D154" s="32">
        <v>3.4340000000000002</v>
      </c>
      <c r="F154" s="33"/>
      <c r="G154" s="33"/>
    </row>
    <row r="155" spans="1:11" ht="15.75" x14ac:dyDescent="0.25">
      <c r="A155" s="31" t="s">
        <v>47</v>
      </c>
      <c r="B155" s="32">
        <v>0.39500000000000002</v>
      </c>
      <c r="C155" s="32">
        <v>0.18099999999999999</v>
      </c>
      <c r="D155" s="32">
        <v>2.774</v>
      </c>
      <c r="F155" s="33"/>
      <c r="G155" s="33"/>
    </row>
    <row r="156" spans="1:11" ht="15.75" x14ac:dyDescent="0.25">
      <c r="A156" s="31" t="s">
        <v>48</v>
      </c>
      <c r="B156" s="32">
        <v>0.16500000000000001</v>
      </c>
      <c r="C156" s="32">
        <v>7.5999999999999998E-2</v>
      </c>
      <c r="D156" s="32">
        <v>1.5329999999999999</v>
      </c>
      <c r="F156" s="33"/>
      <c r="G156" s="33"/>
    </row>
    <row r="157" spans="1:11" ht="15.75" x14ac:dyDescent="0.25">
      <c r="A157" s="31" t="s">
        <v>49</v>
      </c>
      <c r="B157" s="32">
        <v>9.1999999999999998E-2</v>
      </c>
      <c r="C157" s="32">
        <v>4.2000000000000003E-2</v>
      </c>
      <c r="D157" s="32">
        <v>0.78900000000000003</v>
      </c>
      <c r="F157" s="33"/>
      <c r="G157" s="33"/>
    </row>
    <row r="158" spans="1:11" ht="15.75" x14ac:dyDescent="0.25">
      <c r="A158" s="31" t="s">
        <v>50</v>
      </c>
      <c r="B158" s="32">
        <v>0.25800000000000001</v>
      </c>
      <c r="C158" s="32">
        <v>0.11899999999999999</v>
      </c>
      <c r="D158" s="32">
        <v>2.62</v>
      </c>
      <c r="F158" s="33"/>
      <c r="G158" s="33"/>
    </row>
    <row r="159" spans="1:11" ht="15.75" x14ac:dyDescent="0.25">
      <c r="A159" s="31" t="s">
        <v>51</v>
      </c>
      <c r="B159" s="32">
        <v>0.22500000000000001</v>
      </c>
      <c r="C159" s="32">
        <v>0.10299999999999999</v>
      </c>
      <c r="D159" s="32">
        <v>2.3759999999999999</v>
      </c>
      <c r="F159" s="33"/>
      <c r="G159" s="33"/>
    </row>
    <row r="160" spans="1:11" ht="15.75" x14ac:dyDescent="0.25">
      <c r="A160" s="31" t="s">
        <v>52</v>
      </c>
      <c r="B160" s="32">
        <v>0.40100000000000002</v>
      </c>
      <c r="C160" s="32">
        <v>0.183</v>
      </c>
      <c r="D160" s="32">
        <v>2.411</v>
      </c>
      <c r="F160" s="33"/>
      <c r="G160" s="33"/>
    </row>
    <row r="161" spans="1:8" ht="15.75" x14ac:dyDescent="0.25">
      <c r="A161" s="31" t="s">
        <v>53</v>
      </c>
      <c r="B161" s="32">
        <v>0.30399999999999999</v>
      </c>
      <c r="C161" s="32">
        <v>0.14099999999999999</v>
      </c>
      <c r="D161" s="32">
        <v>1.627</v>
      </c>
      <c r="F161" s="33"/>
      <c r="G161" s="33"/>
    </row>
    <row r="162" spans="1:8" ht="15.75" x14ac:dyDescent="0.25">
      <c r="A162" s="31" t="s">
        <v>54</v>
      </c>
      <c r="B162" s="32">
        <v>0.499</v>
      </c>
      <c r="C162" s="32">
        <v>0.22700000000000001</v>
      </c>
      <c r="D162" s="32">
        <v>4.9640000000000004</v>
      </c>
      <c r="F162" s="33"/>
      <c r="G162" s="33"/>
    </row>
    <row r="163" spans="1:8" ht="15.75" x14ac:dyDescent="0.25">
      <c r="A163" s="31" t="s">
        <v>55</v>
      </c>
      <c r="B163" s="32">
        <v>0.90300000000000002</v>
      </c>
      <c r="C163" s="32">
        <v>0.41499999999999998</v>
      </c>
      <c r="D163" s="32">
        <v>6.1509999999999998</v>
      </c>
      <c r="F163" s="33"/>
      <c r="G163" s="33"/>
    </row>
    <row r="164" spans="1:8" ht="15.75" x14ac:dyDescent="0.25">
      <c r="A164" s="31" t="s">
        <v>56</v>
      </c>
      <c r="B164" s="32">
        <v>0.35199999999999998</v>
      </c>
      <c r="C164" s="32">
        <v>0.16200000000000001</v>
      </c>
      <c r="D164" s="32">
        <v>2.552</v>
      </c>
      <c r="F164" s="33"/>
      <c r="G164" s="33"/>
    </row>
    <row r="166" spans="1:8" ht="18.75" x14ac:dyDescent="0.25">
      <c r="A166" s="19" t="s">
        <v>563</v>
      </c>
      <c r="B166" s="19"/>
      <c r="D166" s="63" t="s">
        <v>598</v>
      </c>
    </row>
    <row r="167" spans="1:8" ht="47.25" x14ac:dyDescent="0.25">
      <c r="A167" s="14" t="s">
        <v>208</v>
      </c>
      <c r="B167" s="15" t="s">
        <v>199</v>
      </c>
      <c r="C167" s="15" t="s">
        <v>333</v>
      </c>
      <c r="D167" s="15" t="s">
        <v>334</v>
      </c>
    </row>
    <row r="168" spans="1:8" ht="17.100000000000001" customHeight="1" x14ac:dyDescent="0.25">
      <c r="A168" s="31" t="s">
        <v>58</v>
      </c>
      <c r="B168" s="32">
        <v>7.3999999999999996E-2</v>
      </c>
      <c r="C168" s="32">
        <v>3.4000000000000002E-2</v>
      </c>
      <c r="D168" s="32">
        <v>1.341</v>
      </c>
      <c r="F168" s="33"/>
      <c r="G168" s="33"/>
      <c r="H168" s="33"/>
    </row>
    <row r="169" spans="1:8" ht="15.75" x14ac:dyDescent="0.25">
      <c r="A169" s="31" t="s">
        <v>59</v>
      </c>
      <c r="B169" s="32">
        <v>7.6999999999999999E-2</v>
      </c>
      <c r="C169" s="32">
        <v>3.5999999999999997E-2</v>
      </c>
      <c r="D169" s="32">
        <v>1.0169999999999999</v>
      </c>
      <c r="F169" s="33"/>
      <c r="G169" s="33"/>
      <c r="H169" s="33"/>
    </row>
    <row r="170" spans="1:8" ht="15.75" x14ac:dyDescent="0.25">
      <c r="A170" s="31" t="s">
        <v>60</v>
      </c>
      <c r="B170" s="32">
        <v>0.26</v>
      </c>
      <c r="C170" s="32">
        <v>0.12</v>
      </c>
      <c r="D170" s="32">
        <v>3.734</v>
      </c>
      <c r="F170" s="33"/>
      <c r="G170" s="33"/>
      <c r="H170" s="33"/>
    </row>
    <row r="171" spans="1:8" ht="15.75" x14ac:dyDescent="0.25">
      <c r="A171" s="31" t="s">
        <v>61</v>
      </c>
      <c r="B171" s="32">
        <v>0.36</v>
      </c>
      <c r="C171" s="32">
        <v>0.16500000000000001</v>
      </c>
      <c r="D171" s="32">
        <v>3.9409999999999998</v>
      </c>
      <c r="F171" s="33"/>
      <c r="G171" s="33"/>
      <c r="H171" s="33"/>
    </row>
    <row r="172" spans="1:8" ht="15.75" x14ac:dyDescent="0.25">
      <c r="A172" s="31" t="s">
        <v>62</v>
      </c>
      <c r="B172" s="32">
        <v>0.30299999999999999</v>
      </c>
      <c r="C172" s="32">
        <v>0.13900000000000001</v>
      </c>
      <c r="D172" s="32">
        <v>3.1539999999999999</v>
      </c>
      <c r="F172" s="33"/>
      <c r="G172" s="33"/>
      <c r="H172" s="33"/>
    </row>
    <row r="173" spans="1:8" ht="15.75" x14ac:dyDescent="0.25">
      <c r="A173" s="31" t="s">
        <v>63</v>
      </c>
      <c r="B173" s="32">
        <v>0.28599999999999998</v>
      </c>
      <c r="C173" s="32">
        <v>0.13100000000000001</v>
      </c>
      <c r="D173" s="32">
        <v>2.4870000000000001</v>
      </c>
      <c r="F173" s="33"/>
      <c r="G173" s="33"/>
      <c r="H173" s="33"/>
    </row>
    <row r="174" spans="1:8" ht="15.75" x14ac:dyDescent="0.25">
      <c r="A174" s="31" t="s">
        <v>64</v>
      </c>
      <c r="B174" s="32">
        <v>0.375</v>
      </c>
      <c r="C174" s="32">
        <v>0.17100000000000001</v>
      </c>
      <c r="D174" s="32">
        <v>2.4750000000000001</v>
      </c>
      <c r="F174" s="33"/>
      <c r="G174" s="33"/>
      <c r="H174" s="33"/>
    </row>
    <row r="175" spans="1:8" ht="15.75" x14ac:dyDescent="0.25">
      <c r="A175" s="31" t="s">
        <v>65</v>
      </c>
      <c r="B175" s="32">
        <v>0.47</v>
      </c>
      <c r="C175" s="32">
        <v>0.215</v>
      </c>
      <c r="D175" s="32">
        <v>2.8239999999999998</v>
      </c>
      <c r="F175" s="33"/>
      <c r="G175" s="33"/>
      <c r="H175" s="33"/>
    </row>
    <row r="176" spans="1:8" ht="15.75" x14ac:dyDescent="0.25">
      <c r="A176" s="31" t="s">
        <v>66</v>
      </c>
      <c r="B176" s="32">
        <v>0.14899999999999999</v>
      </c>
      <c r="C176" s="32">
        <v>6.8000000000000005E-2</v>
      </c>
      <c r="D176" s="32">
        <v>0.79400000000000004</v>
      </c>
      <c r="F176" s="33"/>
      <c r="G176" s="33"/>
      <c r="H176" s="33"/>
    </row>
    <row r="177" spans="1:8" ht="15.75" x14ac:dyDescent="0.25">
      <c r="A177" s="31" t="s">
        <v>67</v>
      </c>
      <c r="B177" s="32">
        <v>0.66100000000000003</v>
      </c>
      <c r="C177" s="32">
        <v>0.29899999999999999</v>
      </c>
      <c r="D177" s="32">
        <v>2.028</v>
      </c>
      <c r="F177" s="33"/>
      <c r="G177" s="33"/>
      <c r="H177" s="33"/>
    </row>
    <row r="178" spans="1:8" ht="15.75" x14ac:dyDescent="0.25">
      <c r="A178" s="31" t="s">
        <v>68</v>
      </c>
      <c r="B178" s="32">
        <v>0.29099999999999998</v>
      </c>
      <c r="C178" s="32">
        <v>0.13800000000000001</v>
      </c>
      <c r="D178" s="32">
        <v>1.109</v>
      </c>
      <c r="F178" s="33"/>
      <c r="G178" s="33"/>
      <c r="H178" s="33"/>
    </row>
    <row r="179" spans="1:8" ht="15.75" x14ac:dyDescent="0.25">
      <c r="A179" s="31" t="s">
        <v>56</v>
      </c>
      <c r="B179" s="32">
        <v>0.35199999999999998</v>
      </c>
      <c r="C179" s="32">
        <v>0.16200000000000001</v>
      </c>
      <c r="D179" s="32">
        <v>2.552</v>
      </c>
      <c r="F179" s="33"/>
      <c r="G179" s="33"/>
      <c r="H179" s="33"/>
    </row>
    <row r="181" spans="1:8" ht="17.100000000000001" customHeight="1" x14ac:dyDescent="0.25">
      <c r="A181" s="19" t="s">
        <v>590</v>
      </c>
      <c r="B181" s="19"/>
      <c r="D181" s="63" t="s">
        <v>598</v>
      </c>
    </row>
    <row r="182" spans="1:8" ht="47.25" x14ac:dyDescent="0.25">
      <c r="A182" s="14" t="s">
        <v>584</v>
      </c>
      <c r="B182" s="15" t="s">
        <v>199</v>
      </c>
      <c r="C182" s="15" t="s">
        <v>333</v>
      </c>
      <c r="D182" s="15" t="s">
        <v>334</v>
      </c>
    </row>
    <row r="183" spans="1:8" ht="17.100000000000001" customHeight="1" x14ac:dyDescent="0.25">
      <c r="A183" s="31" t="s">
        <v>69</v>
      </c>
      <c r="B183" s="32">
        <v>0.371</v>
      </c>
      <c r="C183" s="32">
        <v>0.17</v>
      </c>
      <c r="D183" s="32">
        <v>2.8639999999999999</v>
      </c>
      <c r="F183" s="33"/>
      <c r="G183" s="33"/>
      <c r="H183" s="33"/>
    </row>
    <row r="184" spans="1:8" ht="17.100000000000001" customHeight="1" x14ac:dyDescent="0.25">
      <c r="A184" s="31" t="s">
        <v>70</v>
      </c>
      <c r="B184" s="32">
        <v>0.33300000000000002</v>
      </c>
      <c r="C184" s="32">
        <v>0.153</v>
      </c>
      <c r="D184" s="32">
        <v>2.254</v>
      </c>
      <c r="F184" s="33"/>
      <c r="G184" s="33"/>
      <c r="H184" s="33"/>
    </row>
    <row r="185" spans="1:8" ht="17.100000000000001" customHeight="1" x14ac:dyDescent="0.25">
      <c r="A185" s="31" t="s">
        <v>56</v>
      </c>
      <c r="B185" s="32">
        <v>0.35199999999999998</v>
      </c>
      <c r="C185" s="32">
        <v>0.16200000000000001</v>
      </c>
      <c r="D185" s="32">
        <v>2.552</v>
      </c>
      <c r="F185" s="33"/>
      <c r="G185" s="33"/>
      <c r="H185" s="33"/>
    </row>
    <row r="186" spans="1:8" ht="17.100000000000001" customHeight="1" x14ac:dyDescent="0.25"/>
    <row r="187" spans="1:8" ht="17.100000000000001" customHeight="1" x14ac:dyDescent="0.25"/>
    <row r="188" spans="1:8" ht="17.100000000000001" customHeight="1" x14ac:dyDescent="0.25">
      <c r="A188" s="19" t="s">
        <v>564</v>
      </c>
      <c r="B188" s="19"/>
      <c r="D188" s="63" t="s">
        <v>598</v>
      </c>
    </row>
    <row r="189" spans="1:8" ht="47.25" x14ac:dyDescent="0.25">
      <c r="A189" s="14" t="s">
        <v>81</v>
      </c>
      <c r="B189" s="15" t="s">
        <v>199</v>
      </c>
      <c r="C189" s="15" t="s">
        <v>333</v>
      </c>
      <c r="D189" s="15" t="s">
        <v>334</v>
      </c>
    </row>
    <row r="190" spans="1:8" ht="17.100000000000001" customHeight="1" x14ac:dyDescent="0.25">
      <c r="A190" s="31" t="s">
        <v>82</v>
      </c>
      <c r="B190" s="32">
        <v>0.20100000000000001</v>
      </c>
      <c r="C190" s="32">
        <v>0.09</v>
      </c>
      <c r="D190" s="32">
        <v>2.6760000000000002</v>
      </c>
      <c r="F190" s="33"/>
      <c r="G190" s="33"/>
      <c r="H190" s="33"/>
    </row>
    <row r="191" spans="1:8" ht="17.100000000000001" customHeight="1" x14ac:dyDescent="0.25">
      <c r="A191" s="31" t="s">
        <v>83</v>
      </c>
      <c r="B191" s="32">
        <v>0.14499999999999999</v>
      </c>
      <c r="C191" s="32">
        <v>6.6000000000000003E-2</v>
      </c>
      <c r="D191" s="32">
        <v>1.1040000000000001</v>
      </c>
      <c r="F191" s="33"/>
      <c r="G191" s="33"/>
      <c r="H191" s="33"/>
    </row>
    <row r="192" spans="1:8" ht="17.100000000000001" customHeight="1" x14ac:dyDescent="0.25">
      <c r="A192" s="31" t="s">
        <v>84</v>
      </c>
      <c r="B192" s="32">
        <v>0.379</v>
      </c>
      <c r="C192" s="32">
        <v>0.17399999999999999</v>
      </c>
      <c r="D192" s="32">
        <v>2.9279999999999999</v>
      </c>
      <c r="F192" s="33"/>
      <c r="G192" s="33"/>
      <c r="H192" s="33"/>
    </row>
    <row r="193" spans="1:8" ht="17.100000000000001" customHeight="1" x14ac:dyDescent="0.25">
      <c r="A193" s="31" t="s">
        <v>85</v>
      </c>
      <c r="B193" s="32">
        <v>0.371</v>
      </c>
      <c r="C193" s="32">
        <v>0.17</v>
      </c>
      <c r="D193" s="32">
        <v>3.1059999999999999</v>
      </c>
      <c r="F193" s="33"/>
      <c r="G193" s="33"/>
      <c r="H193" s="33"/>
    </row>
    <row r="194" spans="1:8" ht="17.100000000000001" customHeight="1" x14ac:dyDescent="0.25">
      <c r="A194" s="31" t="s">
        <v>86</v>
      </c>
      <c r="B194" s="32">
        <v>0.40100000000000002</v>
      </c>
      <c r="C194" s="32">
        <v>0.185</v>
      </c>
      <c r="D194" s="32">
        <v>2.3220000000000001</v>
      </c>
      <c r="F194" s="33"/>
      <c r="G194" s="33"/>
      <c r="H194" s="33"/>
    </row>
    <row r="195" spans="1:8" ht="17.100000000000001" customHeight="1" x14ac:dyDescent="0.25">
      <c r="A195" s="31" t="s">
        <v>56</v>
      </c>
      <c r="B195" s="32">
        <v>0.35199999999999998</v>
      </c>
      <c r="C195" s="32">
        <v>0.16200000000000001</v>
      </c>
      <c r="D195" s="32">
        <v>2.552</v>
      </c>
    </row>
    <row r="196" spans="1:8" ht="17.100000000000001" customHeight="1" x14ac:dyDescent="0.25"/>
    <row r="197" spans="1:8" ht="17.100000000000001" customHeight="1" x14ac:dyDescent="0.25"/>
    <row r="198" spans="1:8" ht="17.100000000000001" customHeight="1" x14ac:dyDescent="0.25"/>
    <row r="199" spans="1:8" ht="17.100000000000001" customHeight="1" x14ac:dyDescent="0.25"/>
    <row r="200" spans="1:8" ht="17.100000000000001" customHeight="1" x14ac:dyDescent="0.25"/>
    <row r="201" spans="1:8" ht="17.100000000000001" customHeight="1" x14ac:dyDescent="0.25"/>
    <row r="202" spans="1:8" ht="17.100000000000001" customHeight="1" x14ac:dyDescent="0.25"/>
    <row r="203" spans="1:8" ht="12" customHeight="1" x14ac:dyDescent="0.25"/>
  </sheetData>
  <phoneticPr fontId="17" type="noConversion"/>
  <hyperlinks>
    <hyperlink ref="F1" location="Contents!A1" display="Back to contents" xr:uid="{00000000-0004-0000-0A00-000000000000}"/>
    <hyperlink ref="A5" location="'3.2'!A17" display="'3.2'!A17" xr:uid="{C4F227FC-A8EF-4923-AB9A-8CFC23BBE11A}"/>
    <hyperlink ref="A6" location="'3.2'!A46" display="'3.2'!A46" xr:uid="{D1EA9042-7FD8-43B0-9650-363DF7AC10A7}"/>
    <hyperlink ref="A7" location="'3.2'!A75" display="'3.2'!A75" xr:uid="{68D99BAA-D2D1-4141-A359-B29D0E5AA968}"/>
    <hyperlink ref="A8" location="'3.2'!A104" display="'3.2'!A104" xr:uid="{4EB80EAF-A8DB-4BCE-99CD-B865E3329B22}"/>
    <hyperlink ref="A9" location="'3.2'!A115" display="'3.2'!A115" xr:uid="{E153CE8B-86D0-45B2-A71A-BAF91ED71553}"/>
    <hyperlink ref="A10" location="'3.2'!A125" display="'3.2'!A125" xr:uid="{1F06EB51-6FF5-4B87-9C08-50890CF3EEDA}"/>
    <hyperlink ref="A11" location="'3.2'!A153" display="'3.2'!A153" xr:uid="{B0FE97F6-3C22-4D58-8855-7A354D0D84F4}"/>
    <hyperlink ref="A12" location="'3.2'!A167" display="'3.2'!A167" xr:uid="{EA40D551-1F3A-401F-A0F1-C6164ED62A5F}"/>
    <hyperlink ref="A13" location="'3.2'!A182" display="'3.2'!A182" xr:uid="{B8BFB9E6-DF6A-4E0E-875C-E63FDBC7742F}"/>
    <hyperlink ref="A14" location="'3.2'!A189" display="'3.2'!A189" xr:uid="{342A86EC-D240-4136-9BB8-3A3FC321E73F}"/>
    <hyperlink ref="G1" location="Notes!A1" display="Notes" xr:uid="{33E81519-4335-4DCA-B517-B9776BB62C4A}"/>
    <hyperlink ref="F45" location="'3.2'!A1" display="Return to top of sheet" xr:uid="{A34DEE1E-5C58-4751-B14E-299A25D2DDA5}"/>
    <hyperlink ref="F74" location="'3.2'!A1" display="Return to top of sheet" xr:uid="{C8776925-644A-496E-B288-EDF0DBB5079D}"/>
    <hyperlink ref="F103" location="'3.2'!A1" display="Return to top of sheet" xr:uid="{BFC4C305-7D06-44D7-8DCB-5BE5644DAB6B}"/>
    <hyperlink ref="F114" location="'3.2'!A1" display="Return to top of sheet" xr:uid="{490E371D-63BA-43C4-BEFA-60C257A6D75F}"/>
    <hyperlink ref="F124" location="'3.2'!A1" display="Return to top of sheet" xr:uid="{6C3CEEFB-4736-4CF7-A940-B96A2EC29D85}"/>
    <hyperlink ref="D152" location="'3.2'!A1" display="Return to top of sheet" xr:uid="{A7199D1B-D1BE-4281-BE28-1F0C58B0BE7A}"/>
    <hyperlink ref="D166" location="'3.2'!A1" display="Return to top of sheet" xr:uid="{53B3E03E-3539-4157-8916-011EAE3E43E4}"/>
    <hyperlink ref="D181" location="'3.2'!A1" display="Return to top of sheet" xr:uid="{213F0AAE-4EB3-4815-AB6A-6501A1B804D0}"/>
    <hyperlink ref="D188" location="'3.2'!A1" display="Return to top of sheet" xr:uid="{6B4176A7-B59A-4BB9-8360-A3E7AFAB8C5D}"/>
    <hyperlink ref="A2" r:id="rId1" display="Tables Relating to Chapter 1 of Sickness in the NICS 2023/24." xr:uid="{BFEDD581-54F4-4C5C-85BA-0A901A555D5C}"/>
  </hyperlinks>
  <pageMargins left="0.7" right="0.7" top="0.3" bottom="0.3" header="0.3" footer="0.3"/>
  <pageSetup paperSize="75" scale="78" orientation="landscape" horizontalDpi="300" verticalDpi="300"/>
  <headerFooter differentFirst="1"/>
  <tableParts count="10">
    <tablePart r:id="rId2"/>
    <tablePart r:id="rId3"/>
    <tablePart r:id="rId4"/>
    <tablePart r:id="rId5"/>
    <tablePart r:id="rId6"/>
    <tablePart r:id="rId7"/>
    <tablePart r:id="rId8"/>
    <tablePart r:id="rId9"/>
    <tablePart r:id="rId10"/>
    <tablePart r:id="rId1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60"/>
  <sheetViews>
    <sheetView zoomScaleNormal="100" zoomScalePageLayoutView="60" workbookViewId="0"/>
  </sheetViews>
  <sheetFormatPr defaultColWidth="35.7109375" defaultRowHeight="14.25" x14ac:dyDescent="0.2"/>
  <cols>
    <col min="1" max="1" width="49.85546875" style="2" customWidth="1"/>
    <col min="2" max="2" width="20.140625" style="2" customWidth="1"/>
    <col min="3" max="3" width="20.7109375" style="2" customWidth="1"/>
    <col min="4" max="4" width="20.140625" style="2" customWidth="1"/>
    <col min="5" max="5" width="20.7109375" style="2" customWidth="1"/>
    <col min="6" max="6" width="21.85546875" style="2" customWidth="1"/>
    <col min="7" max="16384" width="35.7109375" style="2"/>
  </cols>
  <sheetData>
    <row r="1" spans="1:13" customFormat="1" ht="21" customHeight="1" x14ac:dyDescent="0.3">
      <c r="A1" s="3" t="str">
        <f>'Contents'!A18</f>
        <v xml:space="preserve">4.1 Analysis of long-term sickness absence by several variables: department, grade, sex, age. </v>
      </c>
      <c r="B1" s="2"/>
      <c r="C1" s="2"/>
      <c r="D1" s="2"/>
      <c r="E1" s="9" t="s">
        <v>4</v>
      </c>
      <c r="F1" s="62" t="s">
        <v>3</v>
      </c>
      <c r="G1" s="2"/>
    </row>
    <row r="2" spans="1:13" customFormat="1" ht="15.75" x14ac:dyDescent="0.25">
      <c r="A2" s="65" t="s">
        <v>628</v>
      </c>
      <c r="B2" s="9"/>
      <c r="C2" s="62"/>
      <c r="D2" s="2"/>
      <c r="E2" s="2"/>
      <c r="F2" s="2"/>
      <c r="G2" s="2"/>
      <c r="H2" s="2"/>
    </row>
    <row r="3" spans="1:13" customFormat="1" ht="15" customHeight="1" x14ac:dyDescent="0.25">
      <c r="A3" s="11" t="s">
        <v>23</v>
      </c>
      <c r="B3" s="2"/>
      <c r="C3" s="2"/>
      <c r="D3" s="2"/>
      <c r="E3" s="2"/>
      <c r="F3" s="2"/>
      <c r="G3" s="2"/>
      <c r="H3" s="2"/>
    </row>
    <row r="4" spans="1:13" ht="15" x14ac:dyDescent="0.25">
      <c r="A4"/>
      <c r="B4"/>
      <c r="C4"/>
      <c r="D4"/>
      <c r="E4"/>
      <c r="F4"/>
      <c r="G4"/>
      <c r="H4"/>
      <c r="I4"/>
      <c r="J4"/>
      <c r="K4"/>
      <c r="L4"/>
      <c r="M4"/>
    </row>
    <row r="5" spans="1:13" customFormat="1" ht="15.75" x14ac:dyDescent="0.25">
      <c r="A5" s="58" t="str">
        <f>A14</f>
        <v>Table 6: Number of Long-term Absence Spells</v>
      </c>
    </row>
    <row r="6" spans="1:13" customFormat="1" ht="15.75" x14ac:dyDescent="0.25">
      <c r="A6" s="58" t="str">
        <f>A22</f>
        <v>Figure 17: Number of Spells by Duration - Long-term Absences (more than 20 working days).</v>
      </c>
    </row>
    <row r="7" spans="1:13" customFormat="1" ht="15.75" x14ac:dyDescent="0.25">
      <c r="A7" s="58" t="str">
        <f>A282</f>
        <v>Figure 18: One or More Long-term Absence by Grade Level</v>
      </c>
    </row>
    <row r="8" spans="1:13" customFormat="1" ht="15.75" x14ac:dyDescent="0.25">
      <c r="A8" s="58" t="str">
        <f>A297</f>
        <v>Figure 19: One or More Long-term Absence by Sex</v>
      </c>
    </row>
    <row r="9" spans="1:13" customFormat="1" ht="15.75" x14ac:dyDescent="0.25">
      <c r="A9" s="58" t="str">
        <f>A304</f>
        <v>Figure 20: One or More Long-term Absence by Age Group</v>
      </c>
    </row>
    <row r="10" spans="1:13" customFormat="1" ht="15.75" x14ac:dyDescent="0.25">
      <c r="A10" s="58" t="str">
        <f>A313</f>
        <v>Table 7: Reason for Long-term Absence (Percentage of Long-term Working Days Lost and Long-term Spells) [note 10], [note 11]</v>
      </c>
    </row>
    <row r="11" spans="1:13" customFormat="1" ht="15.75" x14ac:dyDescent="0.25">
      <c r="A11" s="58" t="str">
        <f>A331</f>
        <v>Table 8: Long-term Frequency by Department (2019/2020 - 2023/2024) [note 2] [note 4]</v>
      </c>
    </row>
    <row r="12" spans="1:13" customFormat="1" ht="15" customHeight="1" x14ac:dyDescent="0.25">
      <c r="A12" s="58" t="str">
        <f>A345</f>
        <v>Table 9: Long-term Duration by Department (2019/2020 - 2022/2023) [note 4]  [note 14]</v>
      </c>
    </row>
    <row r="13" spans="1:13" customFormat="1" ht="15.75" x14ac:dyDescent="0.25">
      <c r="A13" s="54"/>
      <c r="B13" s="2"/>
      <c r="C13" s="2"/>
      <c r="D13" s="2"/>
      <c r="E13" s="2"/>
      <c r="F13" s="2"/>
      <c r="G13" s="2"/>
      <c r="H13" s="2"/>
      <c r="I13" s="2"/>
      <c r="J13" s="2"/>
      <c r="K13" s="2"/>
      <c r="L13" s="2"/>
      <c r="M13" s="2"/>
    </row>
    <row r="14" spans="1:13" customFormat="1" ht="21" customHeight="1" x14ac:dyDescent="0.25">
      <c r="A14" s="23" t="s">
        <v>200</v>
      </c>
      <c r="B14" s="23"/>
      <c r="C14" s="23"/>
      <c r="D14" s="2"/>
      <c r="E14" s="2"/>
      <c r="F14" s="2"/>
      <c r="G14" s="2"/>
      <c r="H14" s="2"/>
    </row>
    <row r="15" spans="1:13" customFormat="1" ht="15.75" x14ac:dyDescent="0.25">
      <c r="A15" s="14" t="s">
        <v>201</v>
      </c>
      <c r="B15" s="15" t="s">
        <v>202</v>
      </c>
      <c r="C15" s="15" t="s">
        <v>115</v>
      </c>
      <c r="D15" s="2"/>
      <c r="E15" s="2"/>
      <c r="F15" s="2"/>
      <c r="G15" s="2"/>
      <c r="H15" s="2"/>
    </row>
    <row r="16" spans="1:13" customFormat="1" ht="15.75" x14ac:dyDescent="0.25">
      <c r="A16" s="16" t="s">
        <v>116</v>
      </c>
      <c r="B16" s="34">
        <v>21710</v>
      </c>
      <c r="C16" s="17">
        <v>86.037999999999997</v>
      </c>
      <c r="D16" s="2"/>
      <c r="E16" s="2"/>
      <c r="F16" s="2"/>
      <c r="G16" s="2"/>
      <c r="H16" s="2"/>
    </row>
    <row r="17" spans="1:8" customFormat="1" ht="15.75" x14ac:dyDescent="0.25">
      <c r="A17" s="16" t="s">
        <v>117</v>
      </c>
      <c r="B17" s="34">
        <v>3349</v>
      </c>
      <c r="C17" s="17">
        <v>13.272</v>
      </c>
      <c r="D17" s="2"/>
      <c r="E17" s="2"/>
      <c r="F17" s="2"/>
      <c r="G17" s="2"/>
      <c r="H17" s="2"/>
    </row>
    <row r="18" spans="1:8" customFormat="1" ht="15.75" x14ac:dyDescent="0.25">
      <c r="A18" s="16" t="s">
        <v>118</v>
      </c>
      <c r="B18" s="34">
        <v>170</v>
      </c>
      <c r="C18" s="17">
        <v>0.67400000000000004</v>
      </c>
      <c r="D18" s="2"/>
      <c r="E18" s="2"/>
      <c r="F18" s="2"/>
      <c r="G18" s="2"/>
      <c r="H18" s="2"/>
    </row>
    <row r="19" spans="1:8" customFormat="1" ht="15.75" x14ac:dyDescent="0.25">
      <c r="A19" s="16" t="s">
        <v>203</v>
      </c>
      <c r="B19" s="34">
        <v>4</v>
      </c>
      <c r="C19" s="17">
        <v>1.6E-2</v>
      </c>
      <c r="D19" s="2"/>
      <c r="E19" s="2"/>
      <c r="F19" s="2"/>
      <c r="G19" s="2"/>
      <c r="H19" s="2"/>
    </row>
    <row r="20" spans="1:8" customFormat="1" ht="15.75" x14ac:dyDescent="0.25">
      <c r="A20" s="16" t="s">
        <v>56</v>
      </c>
      <c r="B20" s="34">
        <v>25233</v>
      </c>
      <c r="C20" s="17">
        <v>100</v>
      </c>
      <c r="D20" s="2"/>
      <c r="E20" s="2"/>
      <c r="F20" s="2"/>
      <c r="G20" s="2"/>
      <c r="H20" s="2"/>
    </row>
    <row r="21" spans="1:8" customFormat="1" ht="15" x14ac:dyDescent="0.25">
      <c r="A21" s="2"/>
      <c r="B21" s="2"/>
      <c r="C21" s="2"/>
      <c r="D21" s="2"/>
      <c r="E21" s="2"/>
      <c r="F21" s="2"/>
      <c r="G21" s="2"/>
      <c r="H21" s="2"/>
    </row>
    <row r="22" spans="1:8" customFormat="1" ht="18.75" x14ac:dyDescent="0.25">
      <c r="A22" s="19" t="s">
        <v>204</v>
      </c>
      <c r="B22" s="19"/>
      <c r="C22" s="2"/>
      <c r="D22" s="2"/>
      <c r="E22" s="2"/>
      <c r="F22" s="2"/>
      <c r="G22" s="2"/>
      <c r="H22" s="2"/>
    </row>
    <row r="23" spans="1:8" customFormat="1" ht="18.75" x14ac:dyDescent="0.25">
      <c r="A23" s="11" t="s">
        <v>205</v>
      </c>
      <c r="B23" s="19"/>
      <c r="C23" s="2"/>
      <c r="D23" s="2"/>
      <c r="E23" s="2"/>
      <c r="F23" s="2"/>
      <c r="G23" s="2"/>
      <c r="H23" s="2"/>
    </row>
    <row r="24" spans="1:8" customFormat="1" ht="15.75" x14ac:dyDescent="0.25">
      <c r="A24" s="14" t="s">
        <v>138</v>
      </c>
      <c r="B24" s="15" t="s">
        <v>206</v>
      </c>
      <c r="C24" s="2"/>
      <c r="D24" s="2"/>
      <c r="E24" s="2"/>
      <c r="F24" s="2"/>
      <c r="G24" s="2"/>
      <c r="H24" s="2"/>
    </row>
    <row r="25" spans="1:8" customFormat="1" ht="15.75" x14ac:dyDescent="0.25">
      <c r="A25" s="27">
        <v>21</v>
      </c>
      <c r="B25" s="34">
        <v>115</v>
      </c>
      <c r="C25" s="2"/>
      <c r="D25" s="2"/>
      <c r="E25" s="2"/>
      <c r="F25" s="2"/>
      <c r="G25" s="2"/>
      <c r="H25" s="2"/>
    </row>
    <row r="26" spans="1:8" customFormat="1" ht="15.75" x14ac:dyDescent="0.25">
      <c r="A26" s="27">
        <v>22</v>
      </c>
      <c r="B26" s="34">
        <v>90</v>
      </c>
      <c r="C26" s="2"/>
      <c r="D26" s="2"/>
      <c r="E26" s="2"/>
      <c r="F26" s="2"/>
      <c r="G26" s="2"/>
      <c r="H26" s="2"/>
    </row>
    <row r="27" spans="1:8" customFormat="1" ht="15.75" x14ac:dyDescent="0.25">
      <c r="A27" s="27">
        <v>23</v>
      </c>
      <c r="B27" s="34">
        <v>72</v>
      </c>
      <c r="C27" s="2"/>
      <c r="D27" s="2"/>
      <c r="E27" s="2"/>
      <c r="F27" s="2"/>
      <c r="G27" s="2"/>
      <c r="H27" s="2"/>
    </row>
    <row r="28" spans="1:8" customFormat="1" ht="15.75" x14ac:dyDescent="0.25">
      <c r="A28" s="27">
        <v>24</v>
      </c>
      <c r="B28" s="34">
        <v>83</v>
      </c>
      <c r="C28" s="2"/>
      <c r="D28" s="2"/>
      <c r="E28" s="2"/>
      <c r="F28" s="2"/>
      <c r="G28" s="2"/>
      <c r="H28" s="2"/>
    </row>
    <row r="29" spans="1:8" customFormat="1" ht="15.75" x14ac:dyDescent="0.25">
      <c r="A29" s="27">
        <v>25</v>
      </c>
      <c r="B29" s="34">
        <v>104</v>
      </c>
      <c r="C29" s="2"/>
      <c r="D29" s="2"/>
      <c r="E29" s="2"/>
      <c r="F29" s="2"/>
      <c r="G29" s="2"/>
      <c r="H29" s="2"/>
    </row>
    <row r="30" spans="1:8" customFormat="1" ht="15.75" x14ac:dyDescent="0.25">
      <c r="A30" s="27">
        <v>26</v>
      </c>
      <c r="B30" s="34">
        <v>86</v>
      </c>
      <c r="C30" s="2"/>
      <c r="D30" s="2"/>
      <c r="E30" s="2"/>
      <c r="F30" s="2"/>
      <c r="G30" s="2"/>
      <c r="H30" s="2"/>
    </row>
    <row r="31" spans="1:8" customFormat="1" ht="15.75" x14ac:dyDescent="0.25">
      <c r="A31" s="27">
        <v>27</v>
      </c>
      <c r="B31" s="34">
        <v>69</v>
      </c>
      <c r="C31" s="2"/>
      <c r="D31" s="2"/>
      <c r="E31" s="2"/>
      <c r="F31" s="2"/>
    </row>
    <row r="32" spans="1:8" customFormat="1" ht="15.75" x14ac:dyDescent="0.25">
      <c r="A32" s="27">
        <v>28</v>
      </c>
      <c r="B32" s="34">
        <v>54</v>
      </c>
      <c r="C32" s="2"/>
      <c r="D32" s="2"/>
      <c r="E32" s="2"/>
      <c r="F32" s="2"/>
    </row>
    <row r="33" spans="1:6" customFormat="1" ht="15.75" x14ac:dyDescent="0.25">
      <c r="A33" s="27">
        <v>29</v>
      </c>
      <c r="B33" s="34">
        <v>69</v>
      </c>
      <c r="C33" s="2"/>
      <c r="D33" s="2"/>
      <c r="E33" s="2"/>
      <c r="F33" s="2"/>
    </row>
    <row r="34" spans="1:6" customFormat="1" ht="15.75" x14ac:dyDescent="0.25">
      <c r="A34" s="27">
        <v>30</v>
      </c>
      <c r="B34" s="34">
        <v>75</v>
      </c>
      <c r="C34" s="2"/>
      <c r="D34" s="2"/>
      <c r="E34" s="2"/>
      <c r="F34" s="2"/>
    </row>
    <row r="35" spans="1:6" customFormat="1" ht="15.75" x14ac:dyDescent="0.25">
      <c r="A35" s="27">
        <v>31</v>
      </c>
      <c r="B35" s="34">
        <v>51</v>
      </c>
      <c r="C35" s="2"/>
      <c r="D35" s="2"/>
      <c r="E35" s="2"/>
      <c r="F35" s="2"/>
    </row>
    <row r="36" spans="1:6" customFormat="1" ht="15.75" x14ac:dyDescent="0.25">
      <c r="A36" s="27">
        <v>32</v>
      </c>
      <c r="B36" s="34">
        <v>49</v>
      </c>
      <c r="C36" s="2"/>
      <c r="D36" s="2"/>
      <c r="E36" s="2"/>
      <c r="F36" s="2"/>
    </row>
    <row r="37" spans="1:6" customFormat="1" ht="15.75" x14ac:dyDescent="0.25">
      <c r="A37" s="27">
        <v>33</v>
      </c>
      <c r="B37" s="34">
        <v>51</v>
      </c>
      <c r="C37" s="2"/>
      <c r="D37" s="2"/>
      <c r="E37" s="2"/>
      <c r="F37" s="2"/>
    </row>
    <row r="38" spans="1:6" customFormat="1" ht="15.75" x14ac:dyDescent="0.25">
      <c r="A38" s="27">
        <v>34</v>
      </c>
      <c r="B38" s="34">
        <v>48</v>
      </c>
      <c r="C38" s="2"/>
      <c r="D38" s="2"/>
      <c r="E38" s="2"/>
      <c r="F38" s="2"/>
    </row>
    <row r="39" spans="1:6" customFormat="1" ht="15.75" x14ac:dyDescent="0.25">
      <c r="A39" s="27">
        <v>35</v>
      </c>
      <c r="B39" s="34">
        <v>73</v>
      </c>
      <c r="C39" s="2"/>
      <c r="D39" s="2"/>
      <c r="E39" s="2"/>
      <c r="F39" s="2"/>
    </row>
    <row r="40" spans="1:6" customFormat="1" ht="15.75" x14ac:dyDescent="0.25">
      <c r="A40" s="27">
        <v>36</v>
      </c>
      <c r="B40" s="34">
        <v>61</v>
      </c>
      <c r="C40" s="2"/>
      <c r="D40" s="2"/>
      <c r="E40" s="2"/>
      <c r="F40" s="2"/>
    </row>
    <row r="41" spans="1:6" customFormat="1" ht="15.75" x14ac:dyDescent="0.25">
      <c r="A41" s="27">
        <v>37</v>
      </c>
      <c r="B41" s="34">
        <v>45</v>
      </c>
      <c r="C41" s="2"/>
      <c r="D41" s="2"/>
      <c r="E41" s="2"/>
      <c r="F41" s="2"/>
    </row>
    <row r="42" spans="1:6" customFormat="1" ht="15.75" x14ac:dyDescent="0.25">
      <c r="A42" s="27">
        <v>38</v>
      </c>
      <c r="B42" s="34">
        <v>39</v>
      </c>
      <c r="C42" s="2"/>
      <c r="D42" s="2"/>
      <c r="E42" s="2"/>
      <c r="F42" s="2"/>
    </row>
    <row r="43" spans="1:6" customFormat="1" ht="15.75" x14ac:dyDescent="0.25">
      <c r="A43" s="27">
        <v>39</v>
      </c>
      <c r="B43" s="34">
        <v>51</v>
      </c>
      <c r="C43" s="2"/>
      <c r="D43" s="2"/>
      <c r="E43" s="2"/>
      <c r="F43" s="2"/>
    </row>
    <row r="44" spans="1:6" customFormat="1" ht="15.75" x14ac:dyDescent="0.25">
      <c r="A44" s="27">
        <v>40</v>
      </c>
      <c r="B44" s="34">
        <v>40</v>
      </c>
      <c r="C44" s="2"/>
      <c r="D44" s="2"/>
      <c r="E44" s="2"/>
      <c r="F44" s="2"/>
    </row>
    <row r="45" spans="1:6" customFormat="1" ht="15.75" x14ac:dyDescent="0.25">
      <c r="A45" s="27">
        <v>41</v>
      </c>
      <c r="B45" s="34">
        <v>56</v>
      </c>
      <c r="C45" s="2"/>
      <c r="D45" s="2"/>
      <c r="E45" s="2"/>
      <c r="F45" s="2"/>
    </row>
    <row r="46" spans="1:6" customFormat="1" ht="15.75" x14ac:dyDescent="0.25">
      <c r="A46" s="27">
        <v>42</v>
      </c>
      <c r="B46" s="34">
        <v>41</v>
      </c>
      <c r="C46" s="2"/>
      <c r="D46" s="2"/>
      <c r="E46" s="2"/>
      <c r="F46" s="2"/>
    </row>
    <row r="47" spans="1:6" customFormat="1" ht="15.75" x14ac:dyDescent="0.25">
      <c r="A47" s="27">
        <v>43</v>
      </c>
      <c r="B47" s="34">
        <v>49</v>
      </c>
      <c r="C47" s="2"/>
      <c r="D47" s="2"/>
      <c r="E47" s="2"/>
      <c r="F47" s="2"/>
    </row>
    <row r="48" spans="1:6" customFormat="1" ht="15.75" x14ac:dyDescent="0.25">
      <c r="A48" s="27">
        <v>44</v>
      </c>
      <c r="B48" s="34">
        <v>44</v>
      </c>
      <c r="C48" s="2"/>
      <c r="D48" s="2"/>
      <c r="E48" s="2"/>
      <c r="F48" s="2"/>
    </row>
    <row r="49" spans="1:6" customFormat="1" ht="15.75" x14ac:dyDescent="0.25">
      <c r="A49" s="27">
        <v>45</v>
      </c>
      <c r="B49" s="34">
        <v>47</v>
      </c>
      <c r="C49" s="2"/>
      <c r="D49" s="2"/>
      <c r="E49" s="2"/>
      <c r="F49" s="2"/>
    </row>
    <row r="50" spans="1:6" customFormat="1" ht="15.75" x14ac:dyDescent="0.25">
      <c r="A50" s="27">
        <v>46</v>
      </c>
      <c r="B50" s="34">
        <v>53</v>
      </c>
      <c r="C50" s="2"/>
      <c r="D50" s="2"/>
      <c r="E50" s="2"/>
      <c r="F50" s="2"/>
    </row>
    <row r="51" spans="1:6" customFormat="1" ht="15.75" x14ac:dyDescent="0.25">
      <c r="A51" s="27">
        <v>47</v>
      </c>
      <c r="B51" s="34">
        <v>45</v>
      </c>
      <c r="C51" s="2"/>
      <c r="D51" s="2"/>
      <c r="E51" s="2"/>
      <c r="F51" s="2"/>
    </row>
    <row r="52" spans="1:6" customFormat="1" ht="15.75" x14ac:dyDescent="0.25">
      <c r="A52" s="27">
        <v>48</v>
      </c>
      <c r="B52" s="34">
        <v>22</v>
      </c>
      <c r="C52" s="2"/>
      <c r="D52" s="2"/>
      <c r="E52" s="2"/>
      <c r="F52" s="2"/>
    </row>
    <row r="53" spans="1:6" customFormat="1" ht="15.75" x14ac:dyDescent="0.25">
      <c r="A53" s="27">
        <v>49</v>
      </c>
      <c r="B53" s="34">
        <v>42</v>
      </c>
      <c r="C53" s="2"/>
      <c r="D53" s="2"/>
      <c r="E53" s="2"/>
      <c r="F53" s="2"/>
    </row>
    <row r="54" spans="1:6" customFormat="1" ht="15.75" x14ac:dyDescent="0.25">
      <c r="A54" s="27">
        <v>50</v>
      </c>
      <c r="B54" s="34">
        <v>34</v>
      </c>
      <c r="C54" s="2"/>
      <c r="D54" s="2"/>
      <c r="E54" s="2"/>
      <c r="F54" s="2"/>
    </row>
    <row r="55" spans="1:6" customFormat="1" ht="15.75" x14ac:dyDescent="0.25">
      <c r="A55" s="27">
        <v>51</v>
      </c>
      <c r="B55" s="34">
        <v>45</v>
      </c>
      <c r="C55" s="2"/>
      <c r="D55" s="2"/>
      <c r="E55" s="2"/>
      <c r="F55" s="2"/>
    </row>
    <row r="56" spans="1:6" customFormat="1" ht="15.75" x14ac:dyDescent="0.25">
      <c r="A56" s="27">
        <v>52</v>
      </c>
      <c r="B56" s="34">
        <v>39</v>
      </c>
      <c r="C56" s="2"/>
      <c r="D56" s="2"/>
      <c r="E56" s="2"/>
      <c r="F56" s="2"/>
    </row>
    <row r="57" spans="1:6" customFormat="1" ht="15.75" x14ac:dyDescent="0.25">
      <c r="A57" s="27">
        <v>53</v>
      </c>
      <c r="B57" s="34">
        <v>39</v>
      </c>
      <c r="C57" s="2"/>
      <c r="D57" s="2"/>
      <c r="E57" s="2"/>
      <c r="F57" s="2"/>
    </row>
    <row r="58" spans="1:6" customFormat="1" ht="15.75" x14ac:dyDescent="0.25">
      <c r="A58" s="27">
        <v>54</v>
      </c>
      <c r="B58" s="34">
        <v>33</v>
      </c>
      <c r="C58" s="2"/>
      <c r="D58" s="2"/>
      <c r="E58" s="2"/>
      <c r="F58" s="2"/>
    </row>
    <row r="59" spans="1:6" customFormat="1" ht="15.75" x14ac:dyDescent="0.25">
      <c r="A59" s="27">
        <v>55</v>
      </c>
      <c r="B59" s="34">
        <v>25</v>
      </c>
      <c r="C59" s="2"/>
      <c r="D59" s="2"/>
      <c r="E59" s="2"/>
      <c r="F59" s="2"/>
    </row>
    <row r="60" spans="1:6" customFormat="1" ht="15.75" x14ac:dyDescent="0.25">
      <c r="A60" s="27">
        <v>56</v>
      </c>
      <c r="B60" s="34">
        <v>28</v>
      </c>
      <c r="C60" s="2"/>
      <c r="D60" s="2"/>
      <c r="E60" s="2"/>
      <c r="F60" s="2"/>
    </row>
    <row r="61" spans="1:6" customFormat="1" ht="15.75" x14ac:dyDescent="0.25">
      <c r="A61" s="27">
        <v>57</v>
      </c>
      <c r="B61" s="34">
        <v>36</v>
      </c>
      <c r="C61" s="2"/>
      <c r="D61" s="2"/>
      <c r="E61" s="2"/>
      <c r="F61" s="2"/>
    </row>
    <row r="62" spans="1:6" customFormat="1" ht="15.75" x14ac:dyDescent="0.25">
      <c r="A62" s="27">
        <v>58</v>
      </c>
      <c r="B62" s="34">
        <v>28</v>
      </c>
      <c r="C62" s="2"/>
      <c r="D62" s="2"/>
      <c r="E62" s="2"/>
      <c r="F62" s="2"/>
    </row>
    <row r="63" spans="1:6" customFormat="1" ht="15.75" x14ac:dyDescent="0.25">
      <c r="A63" s="27">
        <v>59</v>
      </c>
      <c r="B63" s="34">
        <v>31</v>
      </c>
      <c r="C63" s="2"/>
      <c r="D63" s="2"/>
      <c r="E63" s="2"/>
      <c r="F63" s="2"/>
    </row>
    <row r="64" spans="1:6" customFormat="1" ht="15.75" x14ac:dyDescent="0.25">
      <c r="A64" s="27">
        <v>60</v>
      </c>
      <c r="B64" s="34">
        <v>32</v>
      </c>
      <c r="C64" s="2"/>
      <c r="D64" s="2"/>
      <c r="E64" s="2"/>
      <c r="F64" s="2"/>
    </row>
    <row r="65" spans="1:6" customFormat="1" ht="15.75" x14ac:dyDescent="0.25">
      <c r="A65" s="27">
        <v>61</v>
      </c>
      <c r="B65" s="34">
        <v>40</v>
      </c>
      <c r="C65" s="2"/>
      <c r="D65" s="2"/>
      <c r="E65" s="2"/>
      <c r="F65" s="2"/>
    </row>
    <row r="66" spans="1:6" customFormat="1" ht="15.75" x14ac:dyDescent="0.25">
      <c r="A66" s="27">
        <v>62</v>
      </c>
      <c r="B66" s="34">
        <v>37</v>
      </c>
      <c r="C66" s="2"/>
      <c r="D66" s="2"/>
      <c r="E66" s="2"/>
      <c r="F66" s="2"/>
    </row>
    <row r="67" spans="1:6" customFormat="1" ht="15.75" x14ac:dyDescent="0.25">
      <c r="A67" s="27">
        <v>63</v>
      </c>
      <c r="B67" s="34">
        <v>34</v>
      </c>
      <c r="C67" s="2"/>
      <c r="D67" s="2"/>
      <c r="E67" s="2"/>
      <c r="F67" s="2"/>
    </row>
    <row r="68" spans="1:6" customFormat="1" ht="15.75" x14ac:dyDescent="0.25">
      <c r="A68" s="27">
        <v>64</v>
      </c>
      <c r="B68" s="34">
        <v>27</v>
      </c>
      <c r="C68" s="2"/>
      <c r="D68" s="2"/>
      <c r="E68" s="2"/>
      <c r="F68" s="2"/>
    </row>
    <row r="69" spans="1:6" customFormat="1" ht="15.75" x14ac:dyDescent="0.25">
      <c r="A69" s="27">
        <v>65</v>
      </c>
      <c r="B69" s="34">
        <v>31</v>
      </c>
      <c r="C69" s="2"/>
      <c r="D69" s="2"/>
      <c r="E69" s="2"/>
      <c r="F69" s="2"/>
    </row>
    <row r="70" spans="1:6" customFormat="1" ht="15.75" x14ac:dyDescent="0.25">
      <c r="A70" s="27">
        <v>66</v>
      </c>
      <c r="B70" s="34">
        <v>29</v>
      </c>
      <c r="C70" s="2"/>
      <c r="D70" s="2"/>
      <c r="E70" s="2"/>
      <c r="F70" s="2"/>
    </row>
    <row r="71" spans="1:6" customFormat="1" ht="15.75" x14ac:dyDescent="0.25">
      <c r="A71" s="27">
        <v>67</v>
      </c>
      <c r="B71" s="34">
        <v>32</v>
      </c>
      <c r="C71" s="2"/>
      <c r="D71" s="2"/>
      <c r="E71" s="2"/>
      <c r="F71" s="2"/>
    </row>
    <row r="72" spans="1:6" customFormat="1" ht="15.75" x14ac:dyDescent="0.25">
      <c r="A72" s="27">
        <v>68</v>
      </c>
      <c r="B72" s="34">
        <v>25</v>
      </c>
      <c r="C72" s="2"/>
      <c r="D72" s="2"/>
      <c r="E72" s="2"/>
      <c r="F72" s="2"/>
    </row>
    <row r="73" spans="1:6" customFormat="1" ht="15.75" x14ac:dyDescent="0.25">
      <c r="A73" s="27">
        <v>69</v>
      </c>
      <c r="B73" s="34">
        <v>24</v>
      </c>
      <c r="C73" s="2"/>
      <c r="D73" s="2"/>
      <c r="E73" s="2"/>
      <c r="F73" s="2"/>
    </row>
    <row r="74" spans="1:6" customFormat="1" ht="15.75" x14ac:dyDescent="0.25">
      <c r="A74" s="27">
        <v>70</v>
      </c>
      <c r="B74" s="34">
        <v>24</v>
      </c>
      <c r="C74" s="2"/>
      <c r="D74" s="2"/>
      <c r="E74" s="2"/>
      <c r="F74" s="2"/>
    </row>
    <row r="75" spans="1:6" customFormat="1" ht="15.75" x14ac:dyDescent="0.25">
      <c r="A75" s="27">
        <v>71</v>
      </c>
      <c r="B75" s="34">
        <v>23</v>
      </c>
      <c r="C75" s="2"/>
      <c r="D75" s="2"/>
      <c r="E75" s="2"/>
      <c r="F75" s="2"/>
    </row>
    <row r="76" spans="1:6" customFormat="1" ht="15.75" x14ac:dyDescent="0.25">
      <c r="A76" s="27">
        <v>72</v>
      </c>
      <c r="B76" s="34">
        <v>20</v>
      </c>
      <c r="C76" s="2"/>
      <c r="D76" s="2"/>
      <c r="E76" s="2"/>
      <c r="F76" s="2"/>
    </row>
    <row r="77" spans="1:6" customFormat="1" ht="15.75" x14ac:dyDescent="0.25">
      <c r="A77" s="27">
        <v>73</v>
      </c>
      <c r="B77" s="34">
        <v>24</v>
      </c>
      <c r="C77" s="2"/>
      <c r="D77" s="2"/>
      <c r="E77" s="2"/>
      <c r="F77" s="2"/>
    </row>
    <row r="78" spans="1:6" customFormat="1" ht="15.75" x14ac:dyDescent="0.25">
      <c r="A78" s="27">
        <v>74</v>
      </c>
      <c r="B78" s="34">
        <v>19</v>
      </c>
      <c r="C78" s="2"/>
      <c r="D78" s="2"/>
      <c r="E78" s="2"/>
      <c r="F78" s="2"/>
    </row>
    <row r="79" spans="1:6" customFormat="1" ht="15.75" x14ac:dyDescent="0.25">
      <c r="A79" s="27">
        <v>75</v>
      </c>
      <c r="B79" s="34">
        <v>21</v>
      </c>
      <c r="C79" s="2"/>
      <c r="D79" s="2"/>
      <c r="E79" s="2"/>
      <c r="F79" s="2"/>
    </row>
    <row r="80" spans="1:6" customFormat="1" ht="15.75" x14ac:dyDescent="0.25">
      <c r="A80" s="27">
        <v>76</v>
      </c>
      <c r="B80" s="34">
        <v>23</v>
      </c>
      <c r="C80" s="2"/>
      <c r="D80" s="2"/>
      <c r="E80" s="2"/>
      <c r="F80" s="2"/>
    </row>
    <row r="81" spans="1:6" customFormat="1" ht="15.75" x14ac:dyDescent="0.25">
      <c r="A81" s="27">
        <v>77</v>
      </c>
      <c r="B81" s="34">
        <v>18</v>
      </c>
      <c r="C81" s="2"/>
      <c r="D81" s="2"/>
      <c r="E81" s="2"/>
      <c r="F81" s="2"/>
    </row>
    <row r="82" spans="1:6" customFormat="1" ht="15.75" x14ac:dyDescent="0.25">
      <c r="A82" s="27">
        <v>78</v>
      </c>
      <c r="B82" s="34">
        <v>26</v>
      </c>
      <c r="C82" s="2"/>
      <c r="D82" s="2"/>
      <c r="E82" s="2"/>
      <c r="F82" s="2"/>
    </row>
    <row r="83" spans="1:6" customFormat="1" ht="15.75" x14ac:dyDescent="0.25">
      <c r="A83" s="27">
        <v>79</v>
      </c>
      <c r="B83" s="34">
        <v>24</v>
      </c>
      <c r="C83" s="2"/>
      <c r="D83" s="2"/>
      <c r="E83" s="2"/>
      <c r="F83" s="2"/>
    </row>
    <row r="84" spans="1:6" customFormat="1" ht="15.75" x14ac:dyDescent="0.25">
      <c r="A84" s="27">
        <v>80</v>
      </c>
      <c r="B84" s="34">
        <v>24</v>
      </c>
      <c r="C84" s="2"/>
      <c r="D84" s="2"/>
      <c r="E84" s="2"/>
      <c r="F84" s="2"/>
    </row>
    <row r="85" spans="1:6" customFormat="1" ht="15.75" x14ac:dyDescent="0.25">
      <c r="A85" s="27">
        <v>81</v>
      </c>
      <c r="B85" s="34">
        <v>16</v>
      </c>
      <c r="C85" s="2"/>
      <c r="D85" s="2"/>
      <c r="E85" s="2"/>
      <c r="F85" s="2"/>
    </row>
    <row r="86" spans="1:6" customFormat="1" ht="15.75" x14ac:dyDescent="0.25">
      <c r="A86" s="27">
        <v>82</v>
      </c>
      <c r="B86" s="34">
        <v>26</v>
      </c>
      <c r="C86" s="2"/>
      <c r="D86" s="2"/>
      <c r="E86" s="2"/>
      <c r="F86" s="2"/>
    </row>
    <row r="87" spans="1:6" customFormat="1" ht="15.75" x14ac:dyDescent="0.25">
      <c r="A87" s="27">
        <v>83</v>
      </c>
      <c r="B87" s="34">
        <v>27</v>
      </c>
      <c r="C87" s="2"/>
      <c r="D87" s="2"/>
      <c r="E87" s="2"/>
      <c r="F87" s="2"/>
    </row>
    <row r="88" spans="1:6" customFormat="1" ht="15.75" x14ac:dyDescent="0.25">
      <c r="A88" s="27">
        <v>84</v>
      </c>
      <c r="B88" s="34">
        <v>22</v>
      </c>
      <c r="C88" s="2"/>
      <c r="D88" s="2"/>
      <c r="E88" s="2"/>
      <c r="F88" s="2"/>
    </row>
    <row r="89" spans="1:6" customFormat="1" ht="15.75" x14ac:dyDescent="0.25">
      <c r="A89" s="27">
        <v>85</v>
      </c>
      <c r="B89" s="34">
        <v>23</v>
      </c>
      <c r="C89" s="2"/>
      <c r="D89" s="2"/>
      <c r="E89" s="2"/>
      <c r="F89" s="2"/>
    </row>
    <row r="90" spans="1:6" customFormat="1" ht="15.75" x14ac:dyDescent="0.25">
      <c r="A90" s="27">
        <v>86</v>
      </c>
      <c r="B90" s="34">
        <v>22</v>
      </c>
      <c r="C90" s="2"/>
      <c r="D90" s="2"/>
      <c r="E90" s="2"/>
      <c r="F90" s="2"/>
    </row>
    <row r="91" spans="1:6" customFormat="1" ht="15.75" x14ac:dyDescent="0.25">
      <c r="A91" s="27">
        <v>87</v>
      </c>
      <c r="B91" s="34">
        <v>15</v>
      </c>
      <c r="C91" s="2"/>
      <c r="D91" s="2"/>
      <c r="E91" s="2"/>
      <c r="F91" s="2"/>
    </row>
    <row r="92" spans="1:6" customFormat="1" ht="15.75" x14ac:dyDescent="0.25">
      <c r="A92" s="27">
        <v>88</v>
      </c>
      <c r="B92" s="34">
        <v>19</v>
      </c>
      <c r="C92" s="2"/>
      <c r="D92" s="2"/>
      <c r="E92" s="2"/>
      <c r="F92" s="2"/>
    </row>
    <row r="93" spans="1:6" customFormat="1" ht="15.75" x14ac:dyDescent="0.25">
      <c r="A93" s="27">
        <v>89</v>
      </c>
      <c r="B93" s="34">
        <v>13</v>
      </c>
      <c r="C93" s="2"/>
      <c r="D93" s="2"/>
      <c r="E93" s="2"/>
      <c r="F93" s="2"/>
    </row>
    <row r="94" spans="1:6" customFormat="1" ht="15.75" x14ac:dyDescent="0.25">
      <c r="A94" s="27">
        <v>90</v>
      </c>
      <c r="B94" s="34">
        <v>20</v>
      </c>
      <c r="C94" s="2"/>
      <c r="D94" s="2"/>
      <c r="E94" s="2"/>
      <c r="F94" s="2"/>
    </row>
    <row r="95" spans="1:6" customFormat="1" ht="15.75" x14ac:dyDescent="0.25">
      <c r="A95" s="27">
        <v>91</v>
      </c>
      <c r="B95" s="34">
        <v>21</v>
      </c>
      <c r="C95" s="2"/>
      <c r="D95" s="2"/>
      <c r="E95" s="2"/>
      <c r="F95" s="2"/>
    </row>
    <row r="96" spans="1:6" customFormat="1" ht="15.75" x14ac:dyDescent="0.25">
      <c r="A96" s="27">
        <v>92</v>
      </c>
      <c r="B96" s="34">
        <v>14</v>
      </c>
      <c r="C96" s="2"/>
      <c r="D96" s="2"/>
      <c r="E96" s="2"/>
      <c r="F96" s="2"/>
    </row>
    <row r="97" spans="1:6" customFormat="1" ht="15.75" x14ac:dyDescent="0.25">
      <c r="A97" s="27">
        <v>93</v>
      </c>
      <c r="B97" s="34">
        <v>19</v>
      </c>
      <c r="C97" s="2"/>
      <c r="D97" s="2"/>
      <c r="E97" s="2"/>
      <c r="F97" s="2"/>
    </row>
    <row r="98" spans="1:6" customFormat="1" ht="15.75" x14ac:dyDescent="0.25">
      <c r="A98" s="27">
        <v>94</v>
      </c>
      <c r="B98" s="34">
        <v>7</v>
      </c>
      <c r="C98" s="2"/>
      <c r="D98" s="2"/>
      <c r="E98" s="2"/>
      <c r="F98" s="2"/>
    </row>
    <row r="99" spans="1:6" customFormat="1" ht="15.75" x14ac:dyDescent="0.25">
      <c r="A99" s="27">
        <v>95</v>
      </c>
      <c r="B99" s="34">
        <v>12</v>
      </c>
      <c r="C99" s="2"/>
      <c r="D99" s="2"/>
      <c r="E99" s="2"/>
      <c r="F99" s="2"/>
    </row>
    <row r="100" spans="1:6" customFormat="1" ht="15.75" x14ac:dyDescent="0.25">
      <c r="A100" s="27">
        <v>96</v>
      </c>
      <c r="B100" s="34">
        <v>21</v>
      </c>
      <c r="C100" s="2"/>
      <c r="D100" s="2"/>
      <c r="E100" s="2"/>
      <c r="F100" s="2"/>
    </row>
    <row r="101" spans="1:6" customFormat="1" ht="15.75" x14ac:dyDescent="0.25">
      <c r="A101" s="27">
        <v>97</v>
      </c>
      <c r="B101" s="34">
        <v>13</v>
      </c>
      <c r="C101" s="2"/>
      <c r="D101" s="2"/>
      <c r="E101" s="2"/>
      <c r="F101" s="2"/>
    </row>
    <row r="102" spans="1:6" customFormat="1" ht="15.75" x14ac:dyDescent="0.25">
      <c r="A102" s="27">
        <v>98</v>
      </c>
      <c r="B102" s="34">
        <v>19</v>
      </c>
      <c r="C102" s="2"/>
      <c r="D102" s="2"/>
      <c r="E102" s="2"/>
      <c r="F102" s="2"/>
    </row>
    <row r="103" spans="1:6" customFormat="1" ht="15.75" x14ac:dyDescent="0.25">
      <c r="A103" s="27">
        <v>99</v>
      </c>
      <c r="B103" s="34">
        <v>13</v>
      </c>
      <c r="C103" s="2"/>
      <c r="D103" s="2"/>
      <c r="E103" s="2"/>
      <c r="F103" s="2"/>
    </row>
    <row r="104" spans="1:6" customFormat="1" ht="15.75" x14ac:dyDescent="0.25">
      <c r="A104" s="27">
        <v>100</v>
      </c>
      <c r="B104" s="34">
        <v>14</v>
      </c>
      <c r="C104" s="2"/>
      <c r="D104" s="2"/>
      <c r="E104" s="2"/>
      <c r="F104" s="2"/>
    </row>
    <row r="105" spans="1:6" customFormat="1" ht="15.75" x14ac:dyDescent="0.25">
      <c r="A105" s="27">
        <v>101</v>
      </c>
      <c r="B105" s="34">
        <v>16</v>
      </c>
      <c r="C105" s="2"/>
      <c r="D105" s="2"/>
      <c r="E105" s="2"/>
      <c r="F105" s="2"/>
    </row>
    <row r="106" spans="1:6" customFormat="1" ht="15.75" x14ac:dyDescent="0.25">
      <c r="A106" s="27">
        <v>102</v>
      </c>
      <c r="B106" s="34">
        <v>21</v>
      </c>
      <c r="C106" s="2"/>
      <c r="D106" s="2"/>
      <c r="E106" s="2"/>
      <c r="F106" s="2"/>
    </row>
    <row r="107" spans="1:6" customFormat="1" ht="15.75" x14ac:dyDescent="0.25">
      <c r="A107" s="27">
        <v>103</v>
      </c>
      <c r="B107" s="34">
        <v>10</v>
      </c>
      <c r="C107" s="2"/>
      <c r="D107" s="2"/>
      <c r="E107" s="2"/>
      <c r="F107" s="2"/>
    </row>
    <row r="108" spans="1:6" customFormat="1" ht="15.75" x14ac:dyDescent="0.25">
      <c r="A108" s="27">
        <v>104</v>
      </c>
      <c r="B108" s="34">
        <v>16</v>
      </c>
      <c r="C108" s="2"/>
      <c r="D108" s="2"/>
      <c r="E108" s="2"/>
      <c r="F108" s="2"/>
    </row>
    <row r="109" spans="1:6" customFormat="1" ht="15.75" x14ac:dyDescent="0.25">
      <c r="A109" s="27">
        <v>105</v>
      </c>
      <c r="B109" s="34">
        <v>11</v>
      </c>
      <c r="C109" s="2"/>
      <c r="D109" s="2"/>
      <c r="E109" s="2"/>
      <c r="F109" s="2"/>
    </row>
    <row r="110" spans="1:6" customFormat="1" ht="15.75" x14ac:dyDescent="0.25">
      <c r="A110" s="27">
        <v>106</v>
      </c>
      <c r="B110" s="34">
        <v>10</v>
      </c>
      <c r="C110" s="2"/>
      <c r="D110" s="2"/>
      <c r="E110" s="2"/>
      <c r="F110" s="2"/>
    </row>
    <row r="111" spans="1:6" customFormat="1" ht="15.75" x14ac:dyDescent="0.25">
      <c r="A111" s="27">
        <v>107</v>
      </c>
      <c r="B111" s="34">
        <v>20</v>
      </c>
      <c r="C111" s="2"/>
      <c r="D111" s="2"/>
      <c r="E111" s="2"/>
      <c r="F111" s="2"/>
    </row>
    <row r="112" spans="1:6" customFormat="1" ht="15.75" x14ac:dyDescent="0.25">
      <c r="A112" s="27">
        <v>108</v>
      </c>
      <c r="B112" s="34">
        <v>10</v>
      </c>
      <c r="C112" s="2"/>
      <c r="D112" s="2"/>
      <c r="E112" s="2"/>
      <c r="F112" s="2"/>
    </row>
    <row r="113" spans="1:6" customFormat="1" ht="15.75" x14ac:dyDescent="0.25">
      <c r="A113" s="27">
        <v>109</v>
      </c>
      <c r="B113" s="34">
        <v>14</v>
      </c>
      <c r="C113" s="2"/>
      <c r="D113" s="2"/>
      <c r="E113" s="2"/>
      <c r="F113" s="2"/>
    </row>
    <row r="114" spans="1:6" customFormat="1" ht="15.75" x14ac:dyDescent="0.25">
      <c r="A114" s="27">
        <v>110</v>
      </c>
      <c r="B114" s="34">
        <v>18</v>
      </c>
      <c r="C114" s="2"/>
      <c r="D114" s="2"/>
      <c r="E114" s="2"/>
      <c r="F114" s="2"/>
    </row>
    <row r="115" spans="1:6" customFormat="1" ht="15.75" x14ac:dyDescent="0.25">
      <c r="A115" s="27">
        <v>111</v>
      </c>
      <c r="B115" s="34">
        <v>12</v>
      </c>
      <c r="C115" s="2"/>
      <c r="D115" s="2"/>
      <c r="E115" s="2"/>
      <c r="F115" s="2"/>
    </row>
    <row r="116" spans="1:6" customFormat="1" ht="15.75" x14ac:dyDescent="0.25">
      <c r="A116" s="27">
        <v>112</v>
      </c>
      <c r="B116" s="34">
        <v>13</v>
      </c>
      <c r="C116" s="2"/>
      <c r="D116" s="2"/>
      <c r="E116" s="2"/>
      <c r="F116" s="2"/>
    </row>
    <row r="117" spans="1:6" customFormat="1" ht="15.75" x14ac:dyDescent="0.25">
      <c r="A117" s="27">
        <v>113</v>
      </c>
      <c r="B117" s="34">
        <v>11</v>
      </c>
      <c r="C117" s="2"/>
      <c r="D117" s="2"/>
      <c r="E117" s="2"/>
      <c r="F117" s="2"/>
    </row>
    <row r="118" spans="1:6" customFormat="1" ht="15.75" x14ac:dyDescent="0.25">
      <c r="A118" s="27">
        <v>114</v>
      </c>
      <c r="B118" s="34">
        <v>7</v>
      </c>
      <c r="C118" s="2"/>
      <c r="D118" s="2"/>
      <c r="E118" s="2"/>
      <c r="F118" s="2"/>
    </row>
    <row r="119" spans="1:6" customFormat="1" ht="15.75" x14ac:dyDescent="0.25">
      <c r="A119" s="27">
        <v>115</v>
      </c>
      <c r="B119" s="34">
        <v>10</v>
      </c>
      <c r="C119" s="2"/>
      <c r="D119" s="2"/>
      <c r="E119" s="2"/>
      <c r="F119" s="2"/>
    </row>
    <row r="120" spans="1:6" customFormat="1" ht="15.75" x14ac:dyDescent="0.25">
      <c r="A120" s="27">
        <v>116</v>
      </c>
      <c r="B120" s="34">
        <v>13</v>
      </c>
      <c r="C120" s="2"/>
      <c r="D120" s="2"/>
      <c r="E120" s="2"/>
      <c r="F120" s="2"/>
    </row>
    <row r="121" spans="1:6" customFormat="1" ht="15.75" x14ac:dyDescent="0.25">
      <c r="A121" s="27">
        <v>117</v>
      </c>
      <c r="B121" s="34">
        <v>11</v>
      </c>
      <c r="C121" s="2"/>
      <c r="D121" s="2"/>
      <c r="E121" s="2"/>
      <c r="F121" s="2"/>
    </row>
    <row r="122" spans="1:6" customFormat="1" ht="15.75" x14ac:dyDescent="0.25">
      <c r="A122" s="27">
        <v>118</v>
      </c>
      <c r="B122" s="34">
        <v>8</v>
      </c>
      <c r="C122" s="2"/>
      <c r="D122" s="2"/>
      <c r="E122" s="2"/>
      <c r="F122" s="2"/>
    </row>
    <row r="123" spans="1:6" customFormat="1" ht="15.75" x14ac:dyDescent="0.25">
      <c r="A123" s="27">
        <v>119</v>
      </c>
      <c r="B123" s="34">
        <v>7</v>
      </c>
      <c r="C123" s="2"/>
      <c r="D123" s="2"/>
      <c r="E123" s="2"/>
      <c r="F123" s="2"/>
    </row>
    <row r="124" spans="1:6" customFormat="1" ht="15.75" x14ac:dyDescent="0.25">
      <c r="A124" s="27">
        <v>120</v>
      </c>
      <c r="B124" s="34">
        <v>13</v>
      </c>
      <c r="C124" s="2"/>
      <c r="D124" s="2"/>
      <c r="E124" s="2"/>
      <c r="F124" s="2"/>
    </row>
    <row r="125" spans="1:6" customFormat="1" ht="15.75" x14ac:dyDescent="0.25">
      <c r="A125" s="27">
        <v>121</v>
      </c>
      <c r="B125" s="34">
        <v>17</v>
      </c>
      <c r="C125" s="2"/>
      <c r="D125" s="2"/>
      <c r="E125" s="2"/>
      <c r="F125" s="2"/>
    </row>
    <row r="126" spans="1:6" customFormat="1" ht="15.75" x14ac:dyDescent="0.25">
      <c r="A126" s="27">
        <v>122</v>
      </c>
      <c r="B126" s="34">
        <v>15</v>
      </c>
      <c r="C126" s="2"/>
      <c r="D126" s="2"/>
      <c r="E126" s="2"/>
      <c r="F126" s="2"/>
    </row>
    <row r="127" spans="1:6" customFormat="1" ht="15.75" x14ac:dyDescent="0.25">
      <c r="A127" s="27">
        <v>123</v>
      </c>
      <c r="B127" s="34">
        <v>9</v>
      </c>
      <c r="C127" s="2"/>
      <c r="D127" s="2"/>
      <c r="E127" s="2"/>
      <c r="F127" s="2"/>
    </row>
    <row r="128" spans="1:6" customFormat="1" ht="15.75" x14ac:dyDescent="0.25">
      <c r="A128" s="27">
        <v>124</v>
      </c>
      <c r="B128" s="34">
        <v>16</v>
      </c>
      <c r="C128" s="2"/>
      <c r="D128" s="2"/>
      <c r="E128" s="2"/>
      <c r="F128" s="2"/>
    </row>
    <row r="129" spans="1:6" customFormat="1" ht="15.75" x14ac:dyDescent="0.25">
      <c r="A129" s="27">
        <v>125</v>
      </c>
      <c r="B129" s="34">
        <v>14</v>
      </c>
      <c r="C129" s="2"/>
      <c r="D129" s="2"/>
      <c r="E129" s="2"/>
      <c r="F129" s="2"/>
    </row>
    <row r="130" spans="1:6" customFormat="1" ht="15.75" x14ac:dyDescent="0.25">
      <c r="A130" s="27">
        <v>126</v>
      </c>
      <c r="B130" s="34">
        <v>10</v>
      </c>
      <c r="C130" s="2"/>
      <c r="D130" s="2"/>
      <c r="E130" s="2"/>
      <c r="F130" s="2"/>
    </row>
    <row r="131" spans="1:6" customFormat="1" ht="15.75" x14ac:dyDescent="0.25">
      <c r="A131" s="27">
        <v>127</v>
      </c>
      <c r="B131" s="34">
        <v>7</v>
      </c>
      <c r="C131" s="2"/>
      <c r="D131" s="2"/>
      <c r="E131" s="2"/>
      <c r="F131" s="2"/>
    </row>
    <row r="132" spans="1:6" customFormat="1" ht="15.75" x14ac:dyDescent="0.25">
      <c r="A132" s="27">
        <v>128</v>
      </c>
      <c r="B132" s="34">
        <v>9</v>
      </c>
      <c r="C132" s="2"/>
      <c r="D132" s="2"/>
      <c r="E132" s="2"/>
      <c r="F132" s="2"/>
    </row>
    <row r="133" spans="1:6" customFormat="1" ht="15.75" x14ac:dyDescent="0.25">
      <c r="A133" s="27">
        <v>129</v>
      </c>
      <c r="B133" s="34">
        <v>6</v>
      </c>
      <c r="C133" s="2"/>
      <c r="D133" s="2"/>
      <c r="E133" s="2"/>
      <c r="F133" s="2"/>
    </row>
    <row r="134" spans="1:6" customFormat="1" ht="15.75" x14ac:dyDescent="0.25">
      <c r="A134" s="27">
        <v>130</v>
      </c>
      <c r="B134" s="34">
        <v>12</v>
      </c>
      <c r="C134" s="2"/>
      <c r="D134" s="2"/>
      <c r="E134" s="2"/>
      <c r="F134" s="2"/>
    </row>
    <row r="135" spans="1:6" customFormat="1" ht="15.75" x14ac:dyDescent="0.25">
      <c r="A135" s="27">
        <v>131</v>
      </c>
      <c r="B135" s="34">
        <v>1</v>
      </c>
      <c r="C135" s="2"/>
      <c r="D135" s="2"/>
      <c r="E135" s="2"/>
      <c r="F135" s="2"/>
    </row>
    <row r="136" spans="1:6" customFormat="1" ht="15.75" x14ac:dyDescent="0.25">
      <c r="A136" s="27">
        <v>132</v>
      </c>
      <c r="B136" s="34">
        <v>8</v>
      </c>
      <c r="C136" s="2"/>
      <c r="D136" s="2"/>
      <c r="E136" s="2"/>
      <c r="F136" s="2"/>
    </row>
    <row r="137" spans="1:6" customFormat="1" ht="15.75" x14ac:dyDescent="0.25">
      <c r="A137" s="27">
        <v>133</v>
      </c>
      <c r="B137" s="34">
        <v>8</v>
      </c>
      <c r="C137" s="2"/>
      <c r="D137" s="2"/>
      <c r="E137" s="2"/>
      <c r="F137" s="2"/>
    </row>
    <row r="138" spans="1:6" customFormat="1" ht="15.75" x14ac:dyDescent="0.25">
      <c r="A138" s="27">
        <v>134</v>
      </c>
      <c r="B138" s="34">
        <v>4</v>
      </c>
      <c r="C138" s="2"/>
      <c r="D138" s="2"/>
      <c r="E138" s="2"/>
      <c r="F138" s="2"/>
    </row>
    <row r="139" spans="1:6" customFormat="1" ht="15.75" x14ac:dyDescent="0.25">
      <c r="A139" s="27">
        <v>135</v>
      </c>
      <c r="B139" s="34">
        <v>9</v>
      </c>
      <c r="C139" s="2"/>
      <c r="D139" s="2"/>
      <c r="E139" s="2"/>
      <c r="F139" s="2"/>
    </row>
    <row r="140" spans="1:6" customFormat="1" ht="15.75" x14ac:dyDescent="0.25">
      <c r="A140" s="27">
        <v>136</v>
      </c>
      <c r="B140" s="34">
        <v>1</v>
      </c>
      <c r="C140" s="2"/>
      <c r="D140" s="2"/>
      <c r="E140" s="2"/>
      <c r="F140" s="2"/>
    </row>
    <row r="141" spans="1:6" customFormat="1" ht="15.75" x14ac:dyDescent="0.25">
      <c r="A141" s="27">
        <v>137</v>
      </c>
      <c r="B141" s="34">
        <v>8</v>
      </c>
      <c r="C141" s="2"/>
      <c r="D141" s="2"/>
      <c r="E141" s="2"/>
      <c r="F141" s="2"/>
    </row>
    <row r="142" spans="1:6" customFormat="1" ht="15.75" x14ac:dyDescent="0.25">
      <c r="A142" s="27">
        <v>138</v>
      </c>
      <c r="B142" s="34">
        <v>3</v>
      </c>
      <c r="C142" s="2"/>
      <c r="D142" s="2"/>
      <c r="E142" s="2"/>
      <c r="F142" s="2"/>
    </row>
    <row r="143" spans="1:6" customFormat="1" ht="15.75" x14ac:dyDescent="0.25">
      <c r="A143" s="27">
        <v>139</v>
      </c>
      <c r="B143" s="34">
        <v>6</v>
      </c>
      <c r="C143" s="2"/>
      <c r="D143" s="2"/>
      <c r="E143" s="2"/>
      <c r="F143" s="2"/>
    </row>
    <row r="144" spans="1:6" customFormat="1" ht="15.75" x14ac:dyDescent="0.25">
      <c r="A144" s="27">
        <v>140</v>
      </c>
      <c r="B144" s="34">
        <v>3</v>
      </c>
      <c r="C144" s="2"/>
      <c r="D144" s="2"/>
      <c r="E144" s="2"/>
      <c r="F144" s="2"/>
    </row>
    <row r="145" spans="1:6" customFormat="1" ht="15.75" x14ac:dyDescent="0.25">
      <c r="A145" s="27">
        <v>141</v>
      </c>
      <c r="B145" s="30">
        <v>4</v>
      </c>
      <c r="C145" s="2"/>
      <c r="D145" s="2"/>
      <c r="E145" s="2"/>
      <c r="F145" s="2"/>
    </row>
    <row r="146" spans="1:6" customFormat="1" ht="15.75" x14ac:dyDescent="0.25">
      <c r="A146" s="27">
        <v>142</v>
      </c>
      <c r="B146" s="34">
        <v>4</v>
      </c>
      <c r="C146" s="2"/>
      <c r="D146" s="2"/>
      <c r="E146" s="2"/>
      <c r="F146" s="2"/>
    </row>
    <row r="147" spans="1:6" customFormat="1" ht="15.75" x14ac:dyDescent="0.25">
      <c r="A147" s="27">
        <v>143</v>
      </c>
      <c r="B147" s="34">
        <v>5</v>
      </c>
      <c r="C147" s="2"/>
      <c r="D147" s="2"/>
      <c r="E147" s="2"/>
      <c r="F147" s="2"/>
    </row>
    <row r="148" spans="1:6" customFormat="1" ht="15.75" x14ac:dyDescent="0.25">
      <c r="A148" s="27">
        <v>144</v>
      </c>
      <c r="B148" s="34">
        <v>6</v>
      </c>
      <c r="C148" s="2"/>
      <c r="D148" s="2"/>
      <c r="E148" s="2"/>
      <c r="F148" s="2"/>
    </row>
    <row r="149" spans="1:6" customFormat="1" ht="15.75" x14ac:dyDescent="0.25">
      <c r="A149" s="27">
        <v>145</v>
      </c>
      <c r="B149" s="34">
        <v>4</v>
      </c>
      <c r="C149" s="2"/>
      <c r="D149" s="2"/>
      <c r="E149" s="2"/>
      <c r="F149" s="2"/>
    </row>
    <row r="150" spans="1:6" customFormat="1" ht="15.75" x14ac:dyDescent="0.25">
      <c r="A150" s="27">
        <v>146</v>
      </c>
      <c r="B150" s="34">
        <v>3</v>
      </c>
      <c r="C150" s="2"/>
      <c r="D150" s="2"/>
      <c r="E150" s="2"/>
      <c r="F150" s="2"/>
    </row>
    <row r="151" spans="1:6" customFormat="1" ht="15.75" x14ac:dyDescent="0.25">
      <c r="A151" s="27">
        <v>147</v>
      </c>
      <c r="B151" s="34">
        <v>8</v>
      </c>
      <c r="C151" s="2"/>
      <c r="D151" s="2"/>
      <c r="E151" s="2"/>
      <c r="F151" s="2"/>
    </row>
    <row r="152" spans="1:6" customFormat="1" ht="15.75" x14ac:dyDescent="0.25">
      <c r="A152" s="27">
        <v>148</v>
      </c>
      <c r="B152" s="34">
        <v>4</v>
      </c>
      <c r="C152" s="2"/>
      <c r="D152" s="2"/>
      <c r="E152" s="2"/>
      <c r="F152" s="2"/>
    </row>
    <row r="153" spans="1:6" customFormat="1" ht="15.75" x14ac:dyDescent="0.25">
      <c r="A153" s="27">
        <v>149</v>
      </c>
      <c r="B153" s="30">
        <v>4</v>
      </c>
      <c r="C153" s="2"/>
      <c r="D153" s="2"/>
      <c r="E153" s="2"/>
      <c r="F153" s="2"/>
    </row>
    <row r="154" spans="1:6" customFormat="1" ht="15.75" x14ac:dyDescent="0.25">
      <c r="A154" s="27">
        <v>150</v>
      </c>
      <c r="B154" s="34">
        <v>2</v>
      </c>
      <c r="C154" s="2"/>
      <c r="D154" s="2"/>
      <c r="E154" s="2"/>
      <c r="F154" s="2"/>
    </row>
    <row r="155" spans="1:6" customFormat="1" ht="15.75" x14ac:dyDescent="0.25">
      <c r="A155" s="27">
        <v>151</v>
      </c>
      <c r="B155" s="34">
        <v>5</v>
      </c>
      <c r="C155" s="2"/>
      <c r="D155" s="2"/>
      <c r="E155" s="2"/>
      <c r="F155" s="2"/>
    </row>
    <row r="156" spans="1:6" customFormat="1" ht="15.75" x14ac:dyDescent="0.25">
      <c r="A156" s="27">
        <v>152</v>
      </c>
      <c r="B156" s="34">
        <v>6</v>
      </c>
      <c r="C156" s="2"/>
      <c r="D156" s="2"/>
      <c r="E156" s="2"/>
      <c r="F156" s="2"/>
    </row>
    <row r="157" spans="1:6" customFormat="1" ht="15.75" x14ac:dyDescent="0.25">
      <c r="A157" s="27">
        <v>153</v>
      </c>
      <c r="B157" s="34">
        <v>3</v>
      </c>
      <c r="C157" s="2"/>
      <c r="D157" s="2"/>
      <c r="E157" s="2"/>
      <c r="F157" s="2"/>
    </row>
    <row r="158" spans="1:6" customFormat="1" ht="15.75" x14ac:dyDescent="0.25">
      <c r="A158" s="27">
        <v>154</v>
      </c>
      <c r="B158" s="34">
        <v>2</v>
      </c>
      <c r="C158" s="2"/>
      <c r="D158" s="2"/>
      <c r="E158" s="2"/>
      <c r="F158" s="2"/>
    </row>
    <row r="159" spans="1:6" customFormat="1" ht="15.75" x14ac:dyDescent="0.25">
      <c r="A159" s="27">
        <v>155</v>
      </c>
      <c r="B159" s="34">
        <v>8</v>
      </c>
      <c r="C159" s="2"/>
      <c r="D159" s="2"/>
      <c r="E159" s="2"/>
      <c r="F159" s="2"/>
    </row>
    <row r="160" spans="1:6" customFormat="1" ht="15.75" x14ac:dyDescent="0.25">
      <c r="A160" s="27">
        <v>156</v>
      </c>
      <c r="B160" s="34">
        <v>3</v>
      </c>
      <c r="C160" s="2"/>
      <c r="D160" s="2"/>
      <c r="E160" s="2"/>
      <c r="F160" s="2"/>
    </row>
    <row r="161" spans="1:6" customFormat="1" ht="15.75" x14ac:dyDescent="0.25">
      <c r="A161" s="27">
        <v>157</v>
      </c>
      <c r="B161" s="30">
        <v>3</v>
      </c>
      <c r="C161" s="2"/>
      <c r="D161" s="2"/>
      <c r="E161" s="2"/>
      <c r="F161" s="2"/>
    </row>
    <row r="162" spans="1:6" customFormat="1" ht="15.75" x14ac:dyDescent="0.25">
      <c r="A162" s="27">
        <v>158</v>
      </c>
      <c r="B162" s="30">
        <v>2</v>
      </c>
      <c r="C162" s="2"/>
      <c r="D162" s="2"/>
      <c r="E162" s="2"/>
      <c r="F162" s="2"/>
    </row>
    <row r="163" spans="1:6" customFormat="1" ht="15.75" x14ac:dyDescent="0.25">
      <c r="A163" s="27">
        <v>159</v>
      </c>
      <c r="B163" s="34">
        <v>3</v>
      </c>
      <c r="C163" s="2"/>
      <c r="D163" s="2"/>
      <c r="E163" s="2"/>
      <c r="F163" s="2"/>
    </row>
    <row r="164" spans="1:6" customFormat="1" ht="15.75" x14ac:dyDescent="0.25">
      <c r="A164" s="27">
        <v>160</v>
      </c>
      <c r="B164" s="30">
        <v>1</v>
      </c>
      <c r="C164" s="2"/>
      <c r="D164" s="2"/>
      <c r="E164" s="2"/>
      <c r="F164" s="2"/>
    </row>
    <row r="165" spans="1:6" customFormat="1" ht="15.75" x14ac:dyDescent="0.25">
      <c r="A165" s="27">
        <v>161</v>
      </c>
      <c r="B165" s="34">
        <v>5</v>
      </c>
      <c r="C165" s="2"/>
      <c r="D165" s="2"/>
      <c r="E165" s="2"/>
      <c r="F165" s="2"/>
    </row>
    <row r="166" spans="1:6" customFormat="1" ht="15.75" x14ac:dyDescent="0.25">
      <c r="A166" s="27">
        <v>162</v>
      </c>
      <c r="B166" s="30">
        <v>2</v>
      </c>
      <c r="C166" s="2"/>
      <c r="D166" s="2"/>
      <c r="E166" s="2"/>
      <c r="F166" s="2"/>
    </row>
    <row r="167" spans="1:6" customFormat="1" ht="15.75" x14ac:dyDescent="0.25">
      <c r="A167" s="27">
        <v>163</v>
      </c>
      <c r="B167" s="34">
        <v>4</v>
      </c>
      <c r="C167" s="2"/>
      <c r="D167" s="2"/>
      <c r="E167" s="2"/>
      <c r="F167" s="2"/>
    </row>
    <row r="168" spans="1:6" customFormat="1" ht="15.75" x14ac:dyDescent="0.25">
      <c r="A168" s="27">
        <v>164</v>
      </c>
      <c r="B168" s="34">
        <v>1</v>
      </c>
      <c r="C168" s="2"/>
      <c r="D168" s="2"/>
      <c r="E168" s="2"/>
      <c r="F168" s="2"/>
    </row>
    <row r="169" spans="1:6" customFormat="1" ht="15.75" x14ac:dyDescent="0.25">
      <c r="A169" s="27">
        <v>165</v>
      </c>
      <c r="B169" s="34">
        <v>4</v>
      </c>
      <c r="C169" s="2"/>
      <c r="D169" s="2"/>
      <c r="E169" s="2"/>
      <c r="F169" s="2"/>
    </row>
    <row r="170" spans="1:6" customFormat="1" ht="15.75" x14ac:dyDescent="0.25">
      <c r="A170" s="27">
        <v>166</v>
      </c>
      <c r="B170" s="30">
        <v>4</v>
      </c>
      <c r="C170" s="2"/>
      <c r="D170" s="2"/>
      <c r="E170" s="2"/>
      <c r="F170" s="2"/>
    </row>
    <row r="171" spans="1:6" customFormat="1" ht="15.75" x14ac:dyDescent="0.25">
      <c r="A171" s="27">
        <v>167</v>
      </c>
      <c r="B171" s="34">
        <v>7</v>
      </c>
      <c r="C171" s="2"/>
      <c r="D171" s="2"/>
      <c r="E171" s="2"/>
      <c r="F171" s="2"/>
    </row>
    <row r="172" spans="1:6" customFormat="1" ht="15.75" x14ac:dyDescent="0.25">
      <c r="A172" s="27">
        <v>168</v>
      </c>
      <c r="B172" s="34">
        <v>2</v>
      </c>
      <c r="C172" s="2"/>
      <c r="D172" s="2"/>
      <c r="E172" s="2"/>
      <c r="F172" s="2"/>
    </row>
    <row r="173" spans="1:6" customFormat="1" ht="15.75" x14ac:dyDescent="0.25">
      <c r="A173" s="27">
        <v>169</v>
      </c>
      <c r="B173" s="34" t="s">
        <v>596</v>
      </c>
      <c r="C173" s="2"/>
      <c r="D173" s="2"/>
      <c r="E173" s="2"/>
      <c r="F173" s="2"/>
    </row>
    <row r="174" spans="1:6" customFormat="1" ht="15.75" x14ac:dyDescent="0.25">
      <c r="A174" s="27">
        <v>170</v>
      </c>
      <c r="B174" s="30">
        <v>2</v>
      </c>
      <c r="C174" s="2"/>
      <c r="D174" s="2"/>
      <c r="E174" s="2"/>
      <c r="F174" s="2"/>
    </row>
    <row r="175" spans="1:6" customFormat="1" ht="15.75" x14ac:dyDescent="0.25">
      <c r="A175" s="27">
        <v>171</v>
      </c>
      <c r="B175" s="34">
        <v>2</v>
      </c>
      <c r="C175" s="2"/>
      <c r="D175" s="2"/>
      <c r="E175" s="2"/>
      <c r="F175" s="2"/>
    </row>
    <row r="176" spans="1:6" customFormat="1" ht="15.75" x14ac:dyDescent="0.25">
      <c r="A176" s="27">
        <v>172</v>
      </c>
      <c r="B176" s="30" t="s">
        <v>596</v>
      </c>
      <c r="C176" s="2"/>
      <c r="D176" s="2"/>
      <c r="E176" s="2"/>
      <c r="F176" s="2"/>
    </row>
    <row r="177" spans="1:6" customFormat="1" ht="15.75" x14ac:dyDescent="0.25">
      <c r="A177" s="27">
        <v>173</v>
      </c>
      <c r="B177" s="34">
        <v>1</v>
      </c>
      <c r="C177" s="2"/>
      <c r="D177" s="2"/>
      <c r="E177" s="2"/>
      <c r="F177" s="2"/>
    </row>
    <row r="178" spans="1:6" customFormat="1" ht="15.75" x14ac:dyDescent="0.25">
      <c r="A178" s="27">
        <v>174</v>
      </c>
      <c r="B178" s="34">
        <v>2</v>
      </c>
      <c r="C178" s="2"/>
      <c r="D178" s="2"/>
      <c r="E178" s="2"/>
      <c r="F178" s="2"/>
    </row>
    <row r="179" spans="1:6" customFormat="1" ht="15.75" x14ac:dyDescent="0.25">
      <c r="A179" s="27">
        <v>175</v>
      </c>
      <c r="B179" s="34" t="s">
        <v>596</v>
      </c>
      <c r="C179" s="2"/>
      <c r="D179" s="2"/>
      <c r="E179" s="2"/>
      <c r="F179" s="2"/>
    </row>
    <row r="180" spans="1:6" customFormat="1" ht="15.75" x14ac:dyDescent="0.25">
      <c r="A180" s="27">
        <v>176</v>
      </c>
      <c r="B180" s="30" t="s">
        <v>596</v>
      </c>
      <c r="C180" s="2"/>
      <c r="D180" s="2"/>
      <c r="E180" s="2"/>
      <c r="F180" s="2"/>
    </row>
    <row r="181" spans="1:6" customFormat="1" ht="15.75" x14ac:dyDescent="0.25">
      <c r="A181" s="27">
        <v>177</v>
      </c>
      <c r="B181" s="34" t="s">
        <v>596</v>
      </c>
      <c r="C181" s="2"/>
      <c r="D181" s="2"/>
      <c r="E181" s="2"/>
      <c r="F181" s="2"/>
    </row>
    <row r="182" spans="1:6" customFormat="1" ht="15.75" x14ac:dyDescent="0.25">
      <c r="A182" s="27">
        <v>178</v>
      </c>
      <c r="B182" s="30">
        <v>3</v>
      </c>
      <c r="C182" s="2"/>
      <c r="D182" s="2"/>
      <c r="E182" s="2"/>
      <c r="F182" s="2"/>
    </row>
    <row r="183" spans="1:6" customFormat="1" ht="15.75" x14ac:dyDescent="0.25">
      <c r="A183" s="27">
        <v>179</v>
      </c>
      <c r="B183" s="34">
        <v>2</v>
      </c>
      <c r="C183" s="2"/>
      <c r="D183" s="2"/>
      <c r="E183" s="2"/>
      <c r="F183" s="2"/>
    </row>
    <row r="184" spans="1:6" customFormat="1" ht="15.75" x14ac:dyDescent="0.25">
      <c r="A184" s="27">
        <v>180</v>
      </c>
      <c r="B184" s="34">
        <v>4</v>
      </c>
      <c r="C184" s="2"/>
      <c r="D184" s="2"/>
      <c r="E184" s="2"/>
      <c r="F184" s="2"/>
    </row>
    <row r="185" spans="1:6" customFormat="1" ht="15.75" x14ac:dyDescent="0.25">
      <c r="A185" s="27">
        <v>181</v>
      </c>
      <c r="B185" s="34">
        <v>2</v>
      </c>
      <c r="C185" s="2"/>
      <c r="D185" s="2"/>
      <c r="E185" s="2"/>
      <c r="F185" s="2"/>
    </row>
    <row r="186" spans="1:6" customFormat="1" ht="15.75" x14ac:dyDescent="0.25">
      <c r="A186" s="27">
        <v>182</v>
      </c>
      <c r="B186" s="30">
        <v>4</v>
      </c>
      <c r="C186" s="2"/>
      <c r="D186" s="2"/>
      <c r="E186" s="2"/>
      <c r="F186" s="2"/>
    </row>
    <row r="187" spans="1:6" customFormat="1" ht="15.75" x14ac:dyDescent="0.25">
      <c r="A187" s="27">
        <v>183</v>
      </c>
      <c r="B187" s="34">
        <v>3</v>
      </c>
      <c r="C187" s="2"/>
      <c r="D187" s="2"/>
      <c r="E187" s="2"/>
      <c r="F187" s="2"/>
    </row>
    <row r="188" spans="1:6" customFormat="1" ht="15.75" x14ac:dyDescent="0.25">
      <c r="A188" s="27">
        <v>184</v>
      </c>
      <c r="B188" s="30">
        <v>2</v>
      </c>
      <c r="C188" s="2"/>
      <c r="D188" s="2"/>
      <c r="E188" s="2"/>
      <c r="F188" s="2"/>
    </row>
    <row r="189" spans="1:6" customFormat="1" ht="15.75" x14ac:dyDescent="0.25">
      <c r="A189" s="27">
        <v>185</v>
      </c>
      <c r="B189" s="30">
        <v>2</v>
      </c>
      <c r="C189" s="2"/>
      <c r="D189" s="2"/>
      <c r="E189" s="2"/>
      <c r="F189" s="2"/>
    </row>
    <row r="190" spans="1:6" customFormat="1" ht="15.75" x14ac:dyDescent="0.25">
      <c r="A190" s="27">
        <v>186</v>
      </c>
      <c r="B190" s="34">
        <v>1</v>
      </c>
      <c r="C190" s="2"/>
      <c r="D190" s="2"/>
      <c r="E190" s="2"/>
      <c r="F190" s="2"/>
    </row>
    <row r="191" spans="1:6" customFormat="1" ht="15.75" x14ac:dyDescent="0.25">
      <c r="A191" s="27">
        <v>187</v>
      </c>
      <c r="B191" s="34">
        <v>1</v>
      </c>
      <c r="C191" s="2"/>
      <c r="D191" s="2"/>
      <c r="E191" s="2"/>
      <c r="F191" s="2"/>
    </row>
    <row r="192" spans="1:6" customFormat="1" ht="15.75" x14ac:dyDescent="0.25">
      <c r="A192" s="27">
        <v>188</v>
      </c>
      <c r="B192" s="30">
        <v>3</v>
      </c>
      <c r="C192" s="2"/>
      <c r="D192" s="2"/>
      <c r="E192" s="2"/>
      <c r="F192" s="2"/>
    </row>
    <row r="193" spans="1:6" customFormat="1" ht="15.75" x14ac:dyDescent="0.25">
      <c r="A193" s="27">
        <v>189</v>
      </c>
      <c r="B193" s="30">
        <v>2</v>
      </c>
      <c r="C193" s="2"/>
      <c r="D193" s="2"/>
      <c r="E193" s="2"/>
      <c r="F193" s="2"/>
    </row>
    <row r="194" spans="1:6" customFormat="1" ht="15.75" x14ac:dyDescent="0.25">
      <c r="A194" s="27">
        <v>190</v>
      </c>
      <c r="B194" s="34">
        <v>2</v>
      </c>
      <c r="C194" s="2"/>
      <c r="D194" s="2"/>
      <c r="E194" s="2"/>
      <c r="F194" s="2"/>
    </row>
    <row r="195" spans="1:6" customFormat="1" ht="15.75" x14ac:dyDescent="0.25">
      <c r="A195" s="27">
        <v>191</v>
      </c>
      <c r="B195" s="30">
        <v>3</v>
      </c>
      <c r="C195" s="2"/>
      <c r="D195" s="2"/>
      <c r="E195" s="2"/>
      <c r="F195" s="2"/>
    </row>
    <row r="196" spans="1:6" customFormat="1" ht="15.75" x14ac:dyDescent="0.25">
      <c r="A196" s="27">
        <v>192</v>
      </c>
      <c r="B196" s="30">
        <v>1</v>
      </c>
      <c r="C196" s="2"/>
      <c r="D196" s="2"/>
      <c r="E196" s="2"/>
      <c r="F196" s="2"/>
    </row>
    <row r="197" spans="1:6" customFormat="1" ht="15.75" x14ac:dyDescent="0.25">
      <c r="A197" s="27">
        <v>193</v>
      </c>
      <c r="B197" s="34" t="s">
        <v>596</v>
      </c>
      <c r="C197" s="2"/>
      <c r="D197" s="2"/>
      <c r="E197" s="2"/>
      <c r="F197" s="2"/>
    </row>
    <row r="198" spans="1:6" customFormat="1" ht="15.75" x14ac:dyDescent="0.25">
      <c r="A198" s="27">
        <v>194</v>
      </c>
      <c r="B198" s="30" t="s">
        <v>596</v>
      </c>
      <c r="C198" s="2"/>
      <c r="D198" s="2"/>
      <c r="E198" s="2"/>
      <c r="F198" s="2"/>
    </row>
    <row r="199" spans="1:6" customFormat="1" ht="15.75" x14ac:dyDescent="0.25">
      <c r="A199" s="27">
        <v>195</v>
      </c>
      <c r="B199" s="30">
        <v>1</v>
      </c>
      <c r="C199" s="2"/>
      <c r="D199" s="2"/>
      <c r="E199" s="2"/>
      <c r="F199" s="2"/>
    </row>
    <row r="200" spans="1:6" customFormat="1" ht="15.75" x14ac:dyDescent="0.25">
      <c r="A200" s="27">
        <v>196</v>
      </c>
      <c r="B200" s="34">
        <v>2</v>
      </c>
      <c r="C200" s="2"/>
      <c r="D200" s="2"/>
      <c r="E200" s="2"/>
      <c r="F200" s="2"/>
    </row>
    <row r="201" spans="1:6" customFormat="1" ht="15.75" x14ac:dyDescent="0.25">
      <c r="A201" s="27">
        <v>197</v>
      </c>
      <c r="B201" s="34">
        <v>3</v>
      </c>
      <c r="C201" s="2"/>
      <c r="D201" s="2"/>
      <c r="E201" s="2"/>
      <c r="F201" s="2"/>
    </row>
    <row r="202" spans="1:6" customFormat="1" ht="15.75" x14ac:dyDescent="0.25">
      <c r="A202" s="27">
        <v>198</v>
      </c>
      <c r="B202" s="34">
        <v>3</v>
      </c>
      <c r="C202" s="2"/>
      <c r="D202" s="2"/>
      <c r="E202" s="2"/>
      <c r="F202" s="2"/>
    </row>
    <row r="203" spans="1:6" customFormat="1" ht="15.75" x14ac:dyDescent="0.25">
      <c r="A203" s="27">
        <v>199</v>
      </c>
      <c r="B203" s="30" t="s">
        <v>596</v>
      </c>
      <c r="C203" s="2"/>
      <c r="D203" s="2"/>
      <c r="E203" s="2"/>
      <c r="F203" s="2"/>
    </row>
    <row r="204" spans="1:6" customFormat="1" ht="15.75" x14ac:dyDescent="0.25">
      <c r="A204" s="27">
        <v>200</v>
      </c>
      <c r="B204" s="34">
        <v>2</v>
      </c>
      <c r="C204" s="2"/>
      <c r="D204" s="2"/>
      <c r="E204" s="2"/>
      <c r="F204" s="2"/>
    </row>
    <row r="205" spans="1:6" customFormat="1" ht="15.75" x14ac:dyDescent="0.25">
      <c r="A205" s="27">
        <v>201</v>
      </c>
      <c r="B205" s="34">
        <v>2</v>
      </c>
      <c r="C205" s="2"/>
      <c r="D205" s="2"/>
      <c r="E205" s="2"/>
      <c r="F205" s="2"/>
    </row>
    <row r="206" spans="1:6" customFormat="1" ht="15.75" x14ac:dyDescent="0.25">
      <c r="A206" s="27">
        <v>202</v>
      </c>
      <c r="B206" s="30">
        <v>1</v>
      </c>
      <c r="C206" s="2"/>
      <c r="D206" s="2"/>
      <c r="E206" s="2"/>
      <c r="F206" s="2"/>
    </row>
    <row r="207" spans="1:6" customFormat="1" ht="15.75" x14ac:dyDescent="0.25">
      <c r="A207" s="27">
        <v>203</v>
      </c>
      <c r="B207" s="34">
        <v>3</v>
      </c>
      <c r="C207" s="2"/>
      <c r="D207" s="2"/>
      <c r="E207" s="2"/>
      <c r="F207" s="2"/>
    </row>
    <row r="208" spans="1:6" customFormat="1" ht="15.75" x14ac:dyDescent="0.25">
      <c r="A208" s="27">
        <v>204</v>
      </c>
      <c r="B208" s="34">
        <v>3</v>
      </c>
      <c r="C208" s="2"/>
      <c r="D208" s="2"/>
      <c r="E208" s="2"/>
      <c r="F208" s="2"/>
    </row>
    <row r="209" spans="1:6" customFormat="1" ht="15.75" x14ac:dyDescent="0.25">
      <c r="A209" s="27">
        <v>205</v>
      </c>
      <c r="B209" s="30">
        <v>1</v>
      </c>
      <c r="C209" s="2"/>
      <c r="D209" s="2"/>
      <c r="E209" s="2"/>
      <c r="F209" s="2"/>
    </row>
    <row r="210" spans="1:6" customFormat="1" ht="15.75" x14ac:dyDescent="0.25">
      <c r="A210" s="27">
        <v>206</v>
      </c>
      <c r="B210" s="34">
        <v>2</v>
      </c>
      <c r="C210" s="2"/>
      <c r="D210" s="2"/>
      <c r="E210" s="2"/>
      <c r="F210" s="2"/>
    </row>
    <row r="211" spans="1:6" customFormat="1" ht="15.75" x14ac:dyDescent="0.25">
      <c r="A211" s="27">
        <v>207</v>
      </c>
      <c r="B211" s="34">
        <v>1</v>
      </c>
      <c r="C211" s="2"/>
      <c r="D211" s="2"/>
      <c r="E211" s="2"/>
      <c r="F211" s="2"/>
    </row>
    <row r="212" spans="1:6" customFormat="1" ht="15.75" x14ac:dyDescent="0.25">
      <c r="A212" s="27">
        <v>208</v>
      </c>
      <c r="B212" s="34">
        <v>3</v>
      </c>
      <c r="C212" s="2"/>
      <c r="D212" s="2"/>
      <c r="E212" s="2"/>
      <c r="F212" s="2"/>
    </row>
    <row r="213" spans="1:6" customFormat="1" ht="15.75" x14ac:dyDescent="0.25">
      <c r="A213" s="27">
        <v>209</v>
      </c>
      <c r="B213" s="30">
        <v>3</v>
      </c>
      <c r="C213" s="2"/>
      <c r="D213" s="2"/>
      <c r="E213" s="2"/>
      <c r="F213" s="2"/>
    </row>
    <row r="214" spans="1:6" customFormat="1" ht="15.75" x14ac:dyDescent="0.25">
      <c r="A214" s="27">
        <v>210</v>
      </c>
      <c r="B214" s="30">
        <v>2</v>
      </c>
      <c r="C214" s="2"/>
      <c r="D214" s="2"/>
      <c r="E214" s="2"/>
      <c r="F214" s="2"/>
    </row>
    <row r="215" spans="1:6" customFormat="1" ht="15.75" x14ac:dyDescent="0.25">
      <c r="A215" s="27">
        <v>211</v>
      </c>
      <c r="B215" s="34">
        <v>2</v>
      </c>
      <c r="C215" s="2"/>
      <c r="D215" s="2"/>
      <c r="E215" s="2"/>
      <c r="F215" s="2"/>
    </row>
    <row r="216" spans="1:6" customFormat="1" ht="15.75" x14ac:dyDescent="0.25">
      <c r="A216" s="27">
        <v>212</v>
      </c>
      <c r="B216" s="30">
        <v>1</v>
      </c>
      <c r="C216" s="2"/>
      <c r="D216" s="2"/>
      <c r="E216" s="2"/>
      <c r="F216" s="2"/>
    </row>
    <row r="217" spans="1:6" customFormat="1" ht="15.75" x14ac:dyDescent="0.25">
      <c r="A217" s="27">
        <v>213</v>
      </c>
      <c r="B217" s="30">
        <v>2</v>
      </c>
      <c r="C217" s="2"/>
      <c r="D217" s="2"/>
      <c r="E217" s="2"/>
      <c r="F217" s="2"/>
    </row>
    <row r="218" spans="1:6" customFormat="1" ht="15.75" x14ac:dyDescent="0.25">
      <c r="A218" s="27">
        <v>214</v>
      </c>
      <c r="B218" s="30" t="s">
        <v>596</v>
      </c>
      <c r="C218" s="2"/>
      <c r="D218" s="2"/>
      <c r="E218" s="2"/>
      <c r="F218" s="2"/>
    </row>
    <row r="219" spans="1:6" customFormat="1" ht="15.75" x14ac:dyDescent="0.25">
      <c r="A219" s="27">
        <v>215</v>
      </c>
      <c r="B219" s="34">
        <v>2</v>
      </c>
      <c r="C219" s="2"/>
      <c r="D219" s="2"/>
      <c r="E219" s="2"/>
      <c r="F219" s="2"/>
    </row>
    <row r="220" spans="1:6" customFormat="1" ht="15.75" x14ac:dyDescent="0.25">
      <c r="A220" s="27">
        <v>216</v>
      </c>
      <c r="B220" s="30">
        <v>1</v>
      </c>
      <c r="C220" s="2"/>
      <c r="D220" s="2"/>
      <c r="E220" s="2"/>
      <c r="F220" s="2"/>
    </row>
    <row r="221" spans="1:6" customFormat="1" ht="15.75" x14ac:dyDescent="0.25">
      <c r="A221" s="27">
        <v>217</v>
      </c>
      <c r="B221" s="30">
        <v>1</v>
      </c>
      <c r="C221" s="2"/>
      <c r="D221" s="2"/>
      <c r="E221" s="2"/>
      <c r="F221" s="2"/>
    </row>
    <row r="222" spans="1:6" customFormat="1" ht="15.75" x14ac:dyDescent="0.25">
      <c r="A222" s="27">
        <v>218</v>
      </c>
      <c r="B222" s="34">
        <v>1</v>
      </c>
      <c r="C222" s="2"/>
      <c r="D222" s="2"/>
      <c r="E222" s="2"/>
      <c r="F222" s="2"/>
    </row>
    <row r="223" spans="1:6" customFormat="1" ht="15.75" x14ac:dyDescent="0.25">
      <c r="A223" s="27">
        <v>219</v>
      </c>
      <c r="B223" s="34" t="s">
        <v>596</v>
      </c>
      <c r="C223" s="2"/>
      <c r="D223" s="2"/>
      <c r="E223" s="2"/>
      <c r="F223" s="2"/>
    </row>
    <row r="224" spans="1:6" customFormat="1" ht="15.75" x14ac:dyDescent="0.25">
      <c r="A224" s="27">
        <v>220</v>
      </c>
      <c r="B224" s="34">
        <v>1</v>
      </c>
      <c r="C224" s="2"/>
      <c r="D224" s="2"/>
      <c r="E224" s="2"/>
      <c r="F224" s="2"/>
    </row>
    <row r="225" spans="1:6" customFormat="1" ht="15.75" x14ac:dyDescent="0.25">
      <c r="A225" s="27">
        <v>221</v>
      </c>
      <c r="B225" s="30">
        <v>4</v>
      </c>
      <c r="C225" s="2"/>
      <c r="D225" s="2"/>
      <c r="E225" s="2"/>
      <c r="F225" s="2"/>
    </row>
    <row r="226" spans="1:6" customFormat="1" ht="15.75" x14ac:dyDescent="0.25">
      <c r="A226" s="27">
        <v>222</v>
      </c>
      <c r="B226" s="30" t="s">
        <v>596</v>
      </c>
      <c r="C226" s="2"/>
      <c r="D226" s="2"/>
      <c r="E226" s="2"/>
      <c r="F226" s="2"/>
    </row>
    <row r="227" spans="1:6" customFormat="1" ht="15.75" x14ac:dyDescent="0.25">
      <c r="A227" s="27">
        <v>223</v>
      </c>
      <c r="B227" s="30">
        <v>4</v>
      </c>
      <c r="C227" s="2"/>
      <c r="D227" s="2"/>
      <c r="E227" s="2"/>
      <c r="F227" s="2"/>
    </row>
    <row r="228" spans="1:6" customFormat="1" ht="15.75" x14ac:dyDescent="0.25">
      <c r="A228" s="27">
        <v>224</v>
      </c>
      <c r="B228" s="34">
        <v>1</v>
      </c>
      <c r="C228" s="2"/>
      <c r="D228" s="2"/>
      <c r="E228" s="2"/>
      <c r="F228" s="2"/>
    </row>
    <row r="229" spans="1:6" customFormat="1" ht="15.75" x14ac:dyDescent="0.25">
      <c r="A229" s="27">
        <v>225</v>
      </c>
      <c r="B229" s="30">
        <v>2</v>
      </c>
      <c r="C229" s="2"/>
      <c r="D229" s="2"/>
    </row>
    <row r="230" spans="1:6" customFormat="1" ht="15.75" x14ac:dyDescent="0.25">
      <c r="A230" s="27">
        <v>226</v>
      </c>
      <c r="B230" s="30">
        <v>3</v>
      </c>
      <c r="C230" s="2"/>
      <c r="D230" s="2"/>
    </row>
    <row r="231" spans="1:6" customFormat="1" ht="15.75" x14ac:dyDescent="0.25">
      <c r="A231" s="27">
        <v>227</v>
      </c>
      <c r="B231" s="34" t="s">
        <v>596</v>
      </c>
      <c r="C231" s="2"/>
      <c r="D231" s="2"/>
    </row>
    <row r="232" spans="1:6" customFormat="1" ht="15.75" x14ac:dyDescent="0.25">
      <c r="A232" s="27">
        <v>228</v>
      </c>
      <c r="B232" s="34">
        <v>4</v>
      </c>
      <c r="C232" s="2"/>
      <c r="D232" s="2"/>
    </row>
    <row r="233" spans="1:6" customFormat="1" ht="15.75" x14ac:dyDescent="0.25">
      <c r="A233" s="27">
        <v>229</v>
      </c>
      <c r="B233" s="30">
        <v>3</v>
      </c>
      <c r="C233" s="2"/>
      <c r="D233" s="2"/>
    </row>
    <row r="234" spans="1:6" customFormat="1" ht="15.75" x14ac:dyDescent="0.25">
      <c r="A234" s="27">
        <v>230</v>
      </c>
      <c r="B234" s="30">
        <v>4</v>
      </c>
      <c r="C234" s="2"/>
      <c r="D234" s="2"/>
    </row>
    <row r="235" spans="1:6" customFormat="1" ht="15.75" x14ac:dyDescent="0.25">
      <c r="A235" s="27">
        <v>231</v>
      </c>
      <c r="B235" s="34" t="s">
        <v>596</v>
      </c>
      <c r="C235" s="2"/>
      <c r="D235" s="2"/>
    </row>
    <row r="236" spans="1:6" customFormat="1" ht="15.75" x14ac:dyDescent="0.25">
      <c r="A236" s="27">
        <v>232</v>
      </c>
      <c r="B236" s="34" t="s">
        <v>596</v>
      </c>
      <c r="C236" s="2"/>
      <c r="D236" s="2"/>
    </row>
    <row r="237" spans="1:6" customFormat="1" ht="15.75" x14ac:dyDescent="0.25">
      <c r="A237" s="27">
        <v>233</v>
      </c>
      <c r="B237" s="30">
        <v>4</v>
      </c>
      <c r="C237" s="2"/>
      <c r="D237" s="2"/>
    </row>
    <row r="238" spans="1:6" customFormat="1" ht="15.75" x14ac:dyDescent="0.25">
      <c r="A238" s="27">
        <v>234</v>
      </c>
      <c r="B238" s="34">
        <v>1</v>
      </c>
      <c r="C238" s="2"/>
      <c r="D238" s="2"/>
    </row>
    <row r="239" spans="1:6" customFormat="1" ht="15.75" x14ac:dyDescent="0.25">
      <c r="A239" s="27">
        <v>235</v>
      </c>
      <c r="B239" s="30" t="s">
        <v>596</v>
      </c>
      <c r="C239" s="2"/>
      <c r="D239" s="2"/>
    </row>
    <row r="240" spans="1:6" customFormat="1" ht="15.75" x14ac:dyDescent="0.25">
      <c r="A240" s="27">
        <v>236</v>
      </c>
      <c r="B240" s="34">
        <v>4</v>
      </c>
      <c r="C240" s="2"/>
      <c r="D240" s="2"/>
    </row>
    <row r="241" spans="1:4" customFormat="1" ht="15.75" x14ac:dyDescent="0.25">
      <c r="A241" s="27">
        <v>237</v>
      </c>
      <c r="B241" s="30">
        <v>1</v>
      </c>
      <c r="C241" s="2"/>
      <c r="D241" s="2"/>
    </row>
    <row r="242" spans="1:4" customFormat="1" ht="15.75" x14ac:dyDescent="0.25">
      <c r="A242" s="27">
        <v>238</v>
      </c>
      <c r="B242" s="34">
        <v>1</v>
      </c>
      <c r="C242" s="2"/>
      <c r="D242" s="2"/>
    </row>
    <row r="243" spans="1:4" customFormat="1" ht="15.75" x14ac:dyDescent="0.25">
      <c r="A243" s="27">
        <v>239</v>
      </c>
      <c r="B243" s="30">
        <v>1</v>
      </c>
      <c r="C243" s="2"/>
      <c r="D243" s="2"/>
    </row>
    <row r="244" spans="1:4" customFormat="1" ht="15.75" x14ac:dyDescent="0.25">
      <c r="A244" s="27">
        <v>240</v>
      </c>
      <c r="B244" s="34" t="s">
        <v>596</v>
      </c>
      <c r="C244" s="2"/>
      <c r="D244" s="2"/>
    </row>
    <row r="245" spans="1:4" customFormat="1" ht="15.75" x14ac:dyDescent="0.25">
      <c r="A245" s="27">
        <v>241</v>
      </c>
      <c r="B245" s="30">
        <v>1</v>
      </c>
      <c r="C245" s="2"/>
      <c r="D245" s="2"/>
    </row>
    <row r="246" spans="1:4" customFormat="1" ht="15.75" x14ac:dyDescent="0.25">
      <c r="A246" s="27">
        <v>242</v>
      </c>
      <c r="B246" s="34">
        <v>3</v>
      </c>
      <c r="C246" s="2"/>
      <c r="D246" s="2"/>
    </row>
    <row r="247" spans="1:4" customFormat="1" ht="15.75" x14ac:dyDescent="0.25">
      <c r="A247" s="27">
        <v>243</v>
      </c>
      <c r="B247" s="34" t="s">
        <v>596</v>
      </c>
      <c r="C247" s="2"/>
      <c r="D247" s="2"/>
    </row>
    <row r="248" spans="1:4" customFormat="1" ht="15.75" x14ac:dyDescent="0.25">
      <c r="A248" s="27">
        <v>244</v>
      </c>
      <c r="B248" s="30">
        <v>2</v>
      </c>
      <c r="C248" s="2"/>
      <c r="D248" s="2"/>
    </row>
    <row r="249" spans="1:4" customFormat="1" ht="15.75" x14ac:dyDescent="0.25">
      <c r="A249" s="27">
        <v>245</v>
      </c>
      <c r="B249" s="34" t="s">
        <v>596</v>
      </c>
      <c r="C249" s="2"/>
      <c r="D249" s="2"/>
    </row>
    <row r="250" spans="1:4" customFormat="1" ht="15.75" x14ac:dyDescent="0.25">
      <c r="A250" s="27">
        <v>246</v>
      </c>
      <c r="B250" s="34">
        <v>4</v>
      </c>
      <c r="C250" s="2"/>
      <c r="D250" s="2"/>
    </row>
    <row r="251" spans="1:4" customFormat="1" ht="15.75" x14ac:dyDescent="0.25">
      <c r="A251" s="27">
        <v>247</v>
      </c>
      <c r="B251" s="34">
        <v>51</v>
      </c>
      <c r="C251" s="2"/>
      <c r="D251" s="2"/>
    </row>
    <row r="252" spans="1:4" customFormat="1" ht="15.75" x14ac:dyDescent="0.25">
      <c r="A252" s="27">
        <v>248</v>
      </c>
      <c r="B252" s="30">
        <v>1</v>
      </c>
      <c r="C252" s="2"/>
      <c r="D252" s="2"/>
    </row>
    <row r="253" spans="1:4" customFormat="1" ht="15.75" x14ac:dyDescent="0.25">
      <c r="A253" s="27">
        <v>249</v>
      </c>
      <c r="B253" s="30" t="s">
        <v>596</v>
      </c>
      <c r="C253" s="2"/>
      <c r="D253" s="2"/>
    </row>
    <row r="254" spans="1:4" customFormat="1" ht="15.75" x14ac:dyDescent="0.25">
      <c r="A254" s="27">
        <v>250</v>
      </c>
      <c r="B254" s="30" t="s">
        <v>596</v>
      </c>
      <c r="C254" s="2"/>
    </row>
    <row r="255" spans="1:4" customFormat="1" ht="15.75" x14ac:dyDescent="0.25">
      <c r="A255" s="27">
        <v>251</v>
      </c>
      <c r="B255" s="30" t="s">
        <v>596</v>
      </c>
      <c r="C255" s="2"/>
    </row>
    <row r="256" spans="1:4" customFormat="1" ht="15.75" x14ac:dyDescent="0.25">
      <c r="A256" s="27">
        <v>252</v>
      </c>
      <c r="B256" s="30">
        <v>3</v>
      </c>
      <c r="C256" s="2"/>
    </row>
    <row r="257" spans="1:3" customFormat="1" ht="15.75" x14ac:dyDescent="0.25">
      <c r="A257" s="27">
        <v>253</v>
      </c>
      <c r="B257" s="30">
        <v>3</v>
      </c>
      <c r="C257" s="2"/>
    </row>
    <row r="258" spans="1:3" customFormat="1" ht="15.75" x14ac:dyDescent="0.25">
      <c r="A258" s="27">
        <v>254</v>
      </c>
      <c r="B258" s="30" t="s">
        <v>596</v>
      </c>
      <c r="C258" s="2"/>
    </row>
    <row r="259" spans="1:3" customFormat="1" ht="15.75" x14ac:dyDescent="0.25">
      <c r="A259" s="27">
        <v>255</v>
      </c>
      <c r="B259" s="30" t="s">
        <v>596</v>
      </c>
      <c r="C259" s="2"/>
    </row>
    <row r="260" spans="1:3" customFormat="1" ht="15.75" x14ac:dyDescent="0.25">
      <c r="A260" s="27">
        <v>256</v>
      </c>
      <c r="B260" s="30" t="s">
        <v>596</v>
      </c>
      <c r="C260" s="2"/>
    </row>
    <row r="261" spans="1:3" customFormat="1" ht="15.75" x14ac:dyDescent="0.25">
      <c r="A261" s="27">
        <v>257</v>
      </c>
      <c r="B261" s="30" t="s">
        <v>596</v>
      </c>
      <c r="C261" s="2"/>
    </row>
    <row r="262" spans="1:3" customFormat="1" ht="15.75" x14ac:dyDescent="0.25">
      <c r="A262" s="27">
        <v>258</v>
      </c>
      <c r="B262" s="30" t="s">
        <v>596</v>
      </c>
      <c r="C262" s="2"/>
    </row>
    <row r="263" spans="1:3" customFormat="1" ht="15.75" x14ac:dyDescent="0.25">
      <c r="A263" s="27">
        <v>259</v>
      </c>
      <c r="B263" s="30" t="s">
        <v>596</v>
      </c>
      <c r="C263" s="2"/>
    </row>
    <row r="264" spans="1:3" customFormat="1" ht="15.75" x14ac:dyDescent="0.25">
      <c r="A264" s="27">
        <v>260</v>
      </c>
      <c r="B264" s="30" t="s">
        <v>596</v>
      </c>
      <c r="C264" s="2"/>
    </row>
    <row r="265" spans="1:3" customFormat="1" ht="15.75" x14ac:dyDescent="0.25">
      <c r="A265" s="27">
        <v>261</v>
      </c>
      <c r="B265" s="30" t="s">
        <v>596</v>
      </c>
      <c r="C265" s="2"/>
    </row>
    <row r="266" spans="1:3" customFormat="1" ht="15.75" x14ac:dyDescent="0.25">
      <c r="A266" s="27">
        <v>262</v>
      </c>
      <c r="B266" s="34" t="s">
        <v>596</v>
      </c>
      <c r="C266" s="2"/>
    </row>
    <row r="267" spans="1:3" customFormat="1" ht="15.75" x14ac:dyDescent="0.25">
      <c r="A267" s="27">
        <v>263</v>
      </c>
      <c r="B267" s="30" t="s">
        <v>596</v>
      </c>
      <c r="C267" s="2"/>
    </row>
    <row r="268" spans="1:3" customFormat="1" ht="15.75" x14ac:dyDescent="0.25">
      <c r="A268" s="27">
        <v>264</v>
      </c>
      <c r="B268" s="30">
        <v>1</v>
      </c>
      <c r="C268" s="2"/>
    </row>
    <row r="269" spans="1:3" customFormat="1" ht="15.75" x14ac:dyDescent="0.25">
      <c r="A269" s="27">
        <v>265</v>
      </c>
      <c r="B269" s="34">
        <v>1</v>
      </c>
      <c r="C269" s="2"/>
    </row>
    <row r="270" spans="1:3" customFormat="1" ht="15.75" x14ac:dyDescent="0.25">
      <c r="A270" s="27">
        <v>266</v>
      </c>
      <c r="B270" s="30" t="s">
        <v>596</v>
      </c>
      <c r="C270" s="2"/>
    </row>
    <row r="271" spans="1:3" customFormat="1" ht="15.75" x14ac:dyDescent="0.25">
      <c r="A271" s="27">
        <v>267</v>
      </c>
      <c r="B271" s="30" t="s">
        <v>596</v>
      </c>
      <c r="C271" s="2"/>
    </row>
    <row r="272" spans="1:3" customFormat="1" ht="15.75" x14ac:dyDescent="0.25">
      <c r="A272" s="27">
        <v>268</v>
      </c>
      <c r="B272" s="30" t="s">
        <v>596</v>
      </c>
      <c r="C272" s="2"/>
    </row>
    <row r="273" spans="1:3" customFormat="1" ht="15.75" x14ac:dyDescent="0.25">
      <c r="A273" s="27">
        <v>269</v>
      </c>
      <c r="B273" s="30" t="s">
        <v>596</v>
      </c>
      <c r="C273" s="2"/>
    </row>
    <row r="274" spans="1:3" customFormat="1" ht="15.75" x14ac:dyDescent="0.25">
      <c r="A274" s="27">
        <v>270</v>
      </c>
      <c r="B274" s="30" t="s">
        <v>596</v>
      </c>
      <c r="C274" s="2"/>
    </row>
    <row r="275" spans="1:3" customFormat="1" ht="15.75" x14ac:dyDescent="0.25">
      <c r="A275" s="27">
        <v>271</v>
      </c>
      <c r="B275" s="30" t="s">
        <v>596</v>
      </c>
      <c r="C275" s="2"/>
    </row>
    <row r="276" spans="1:3" customFormat="1" ht="15.75" x14ac:dyDescent="0.25">
      <c r="A276" s="27">
        <v>272</v>
      </c>
      <c r="B276" s="30" t="s">
        <v>596</v>
      </c>
      <c r="C276" s="2"/>
    </row>
    <row r="277" spans="1:3" customFormat="1" ht="15.75" x14ac:dyDescent="0.25">
      <c r="A277" s="27">
        <v>273</v>
      </c>
      <c r="B277" s="30" t="s">
        <v>596</v>
      </c>
      <c r="C277" s="2"/>
    </row>
    <row r="278" spans="1:3" customFormat="1" ht="15.75" x14ac:dyDescent="0.25">
      <c r="A278" s="27">
        <v>274</v>
      </c>
      <c r="B278" s="30">
        <v>5</v>
      </c>
      <c r="C278" s="2"/>
    </row>
    <row r="279" spans="1:3" customFormat="1" ht="15.75" x14ac:dyDescent="0.25">
      <c r="A279" s="27">
        <v>275</v>
      </c>
      <c r="B279" s="30" t="s">
        <v>596</v>
      </c>
      <c r="C279" s="2"/>
    </row>
    <row r="280" spans="1:3" customFormat="1" ht="15" x14ac:dyDescent="0.25">
      <c r="A280" s="52">
        <v>276</v>
      </c>
      <c r="B280" s="2">
        <v>3</v>
      </c>
      <c r="C280" s="2"/>
    </row>
    <row r="281" spans="1:3" customFormat="1" ht="15" x14ac:dyDescent="0.25">
      <c r="A281" s="52"/>
      <c r="B281" s="2"/>
      <c r="C281" s="2"/>
    </row>
    <row r="282" spans="1:3" customFormat="1" ht="15" customHeight="1" x14ac:dyDescent="0.25">
      <c r="A282" s="19" t="s">
        <v>207</v>
      </c>
      <c r="B282" s="19"/>
      <c r="C282" s="63" t="s">
        <v>598</v>
      </c>
    </row>
    <row r="283" spans="1:3" customFormat="1" ht="47.25" x14ac:dyDescent="0.25">
      <c r="A283" s="14" t="s">
        <v>208</v>
      </c>
      <c r="B283" s="15" t="s">
        <v>209</v>
      </c>
      <c r="C283" s="2"/>
    </row>
    <row r="284" spans="1:3" customFormat="1" ht="15" customHeight="1" x14ac:dyDescent="0.25">
      <c r="A284" s="16" t="s">
        <v>58</v>
      </c>
      <c r="B284" s="17">
        <v>5.3220000000000001</v>
      </c>
      <c r="C284" s="2"/>
    </row>
    <row r="285" spans="1:3" customFormat="1" ht="15" customHeight="1" x14ac:dyDescent="0.25">
      <c r="A285" s="16" t="s">
        <v>59</v>
      </c>
      <c r="B285" s="17">
        <v>8.2189999999999994</v>
      </c>
      <c r="C285" s="2"/>
    </row>
    <row r="286" spans="1:3" customFormat="1" ht="15.75" x14ac:dyDescent="0.25">
      <c r="A286" s="16" t="s">
        <v>60</v>
      </c>
      <c r="B286" s="17">
        <v>6.53</v>
      </c>
      <c r="C286" s="2"/>
    </row>
    <row r="287" spans="1:3" customFormat="1" ht="15.75" x14ac:dyDescent="0.25">
      <c r="A287" s="16" t="s">
        <v>61</v>
      </c>
      <c r="B287" s="17">
        <v>8.407</v>
      </c>
      <c r="C287" s="2"/>
    </row>
    <row r="288" spans="1:3" customFormat="1" ht="15.75" x14ac:dyDescent="0.25">
      <c r="A288" s="16" t="s">
        <v>62</v>
      </c>
      <c r="B288" s="17">
        <v>8.8710000000000004</v>
      </c>
      <c r="C288" s="2"/>
    </row>
    <row r="289" spans="1:4" customFormat="1" ht="15.75" x14ac:dyDescent="0.25">
      <c r="A289" s="16" t="s">
        <v>63</v>
      </c>
      <c r="B289" s="17">
        <v>10.802</v>
      </c>
      <c r="C289" s="2"/>
    </row>
    <row r="290" spans="1:4" customFormat="1" ht="15.75" x14ac:dyDescent="0.25">
      <c r="A290" s="16" t="s">
        <v>64</v>
      </c>
      <c r="B290" s="17">
        <v>13.474</v>
      </c>
      <c r="C290" s="2"/>
    </row>
    <row r="291" spans="1:4" customFormat="1" ht="15.75" x14ac:dyDescent="0.25">
      <c r="A291" s="16" t="s">
        <v>65</v>
      </c>
      <c r="B291" s="17">
        <v>15.124000000000001</v>
      </c>
      <c r="C291" s="2"/>
    </row>
    <row r="292" spans="1:4" customFormat="1" ht="15.75" x14ac:dyDescent="0.25">
      <c r="A292" s="16" t="s">
        <v>66</v>
      </c>
      <c r="B292" s="17">
        <v>12.388999999999999</v>
      </c>
      <c r="C292" s="2"/>
    </row>
    <row r="293" spans="1:4" customFormat="1" ht="15.75" x14ac:dyDescent="0.25">
      <c r="A293" s="16" t="s">
        <v>67</v>
      </c>
      <c r="B293" s="17">
        <v>24.722000000000001</v>
      </c>
      <c r="C293" s="2"/>
    </row>
    <row r="294" spans="1:4" customFormat="1" ht="15.75" x14ac:dyDescent="0.25">
      <c r="A294" s="16" t="s">
        <v>68</v>
      </c>
      <c r="B294" s="17">
        <v>27.896999999999998</v>
      </c>
      <c r="C294" s="2"/>
    </row>
    <row r="295" spans="1:4" customFormat="1" ht="15.75" x14ac:dyDescent="0.25">
      <c r="A295" s="16" t="s">
        <v>56</v>
      </c>
      <c r="B295" s="17">
        <v>13.962</v>
      </c>
      <c r="C295" s="2"/>
    </row>
    <row r="296" spans="1:4" customFormat="1" ht="15" x14ac:dyDescent="0.25">
      <c r="A296" s="2"/>
      <c r="B296" s="2"/>
      <c r="C296" s="2"/>
    </row>
    <row r="297" spans="1:4" customFormat="1" ht="18.75" x14ac:dyDescent="0.25">
      <c r="A297" s="23" t="s">
        <v>591</v>
      </c>
      <c r="B297" s="23"/>
      <c r="C297" s="63" t="s">
        <v>598</v>
      </c>
    </row>
    <row r="298" spans="1:4" customFormat="1" ht="47.25" x14ac:dyDescent="0.25">
      <c r="A298" s="14" t="s">
        <v>584</v>
      </c>
      <c r="B298" s="15" t="s">
        <v>209</v>
      </c>
      <c r="C298" s="2"/>
    </row>
    <row r="299" spans="1:4" customFormat="1" ht="15" customHeight="1" x14ac:dyDescent="0.25">
      <c r="A299" s="16" t="s">
        <v>69</v>
      </c>
      <c r="B299" s="17">
        <v>12.605</v>
      </c>
      <c r="C299" s="2"/>
    </row>
    <row r="300" spans="1:4" customFormat="1" ht="15" customHeight="1" x14ac:dyDescent="0.25">
      <c r="A300" s="16" t="s">
        <v>70</v>
      </c>
      <c r="B300" s="17">
        <v>15.32</v>
      </c>
      <c r="C300" s="2"/>
    </row>
    <row r="301" spans="1:4" customFormat="1" ht="15" customHeight="1" x14ac:dyDescent="0.25">
      <c r="A301" s="16" t="s">
        <v>210</v>
      </c>
      <c r="B301" s="17">
        <v>14.701000000000001</v>
      </c>
      <c r="C301" s="2"/>
    </row>
    <row r="302" spans="1:4" customFormat="1" ht="15" customHeight="1" x14ac:dyDescent="0.25">
      <c r="A302" s="16" t="s">
        <v>56</v>
      </c>
      <c r="B302" s="17">
        <v>13.962</v>
      </c>
      <c r="C302" s="2"/>
    </row>
    <row r="303" spans="1:4" customFormat="1" ht="15" customHeight="1" x14ac:dyDescent="0.25">
      <c r="A303" s="2"/>
      <c r="B303" s="2"/>
      <c r="C303" s="2"/>
      <c r="D303" s="2"/>
    </row>
    <row r="304" spans="1:4" customFormat="1" ht="18.75" x14ac:dyDescent="0.25">
      <c r="A304" s="19" t="s">
        <v>211</v>
      </c>
      <c r="B304" s="23"/>
      <c r="C304" s="63" t="s">
        <v>598</v>
      </c>
    </row>
    <row r="305" spans="1:6" customFormat="1" ht="47.25" x14ac:dyDescent="0.25">
      <c r="A305" s="14" t="s">
        <v>81</v>
      </c>
      <c r="B305" s="15" t="s">
        <v>209</v>
      </c>
      <c r="C305" s="2"/>
    </row>
    <row r="306" spans="1:6" customFormat="1" ht="15" customHeight="1" x14ac:dyDescent="0.25">
      <c r="A306" s="16" t="s">
        <v>82</v>
      </c>
      <c r="B306" s="17">
        <v>5.4249999999999998</v>
      </c>
      <c r="C306" s="2"/>
    </row>
    <row r="307" spans="1:6" customFormat="1" ht="15" customHeight="1" x14ac:dyDescent="0.25">
      <c r="A307" s="16" t="s">
        <v>83</v>
      </c>
      <c r="B307" s="17">
        <v>13.048</v>
      </c>
      <c r="C307" s="2"/>
    </row>
    <row r="308" spans="1:6" customFormat="1" ht="15" customHeight="1" x14ac:dyDescent="0.25">
      <c r="A308" s="16" t="s">
        <v>84</v>
      </c>
      <c r="B308" s="17">
        <v>13.725</v>
      </c>
      <c r="C308" s="2"/>
    </row>
    <row r="309" spans="1:6" customFormat="1" ht="15" customHeight="1" x14ac:dyDescent="0.25">
      <c r="A309" s="16" t="s">
        <v>85</v>
      </c>
      <c r="B309" s="17">
        <v>12.925000000000001</v>
      </c>
      <c r="C309" s="2"/>
    </row>
    <row r="310" spans="1:6" customFormat="1" ht="15" customHeight="1" x14ac:dyDescent="0.25">
      <c r="A310" s="16" t="s">
        <v>86</v>
      </c>
      <c r="B310" s="17">
        <v>16.004000000000001</v>
      </c>
      <c r="C310" s="2"/>
    </row>
    <row r="311" spans="1:6" customFormat="1" ht="15" customHeight="1" x14ac:dyDescent="0.25">
      <c r="A311" s="16" t="s">
        <v>56</v>
      </c>
      <c r="B311" s="17">
        <v>13.962</v>
      </c>
      <c r="C311" s="2"/>
    </row>
    <row r="312" spans="1:6" customFormat="1" ht="15" customHeight="1" x14ac:dyDescent="0.25">
      <c r="A312" s="2"/>
      <c r="B312" s="2"/>
      <c r="C312" s="2"/>
    </row>
    <row r="313" spans="1:6" customFormat="1" ht="15" customHeight="1" x14ac:dyDescent="0.25">
      <c r="A313" s="19" t="s">
        <v>212</v>
      </c>
      <c r="B313" s="19"/>
      <c r="C313" s="19"/>
      <c r="F313" s="63" t="s">
        <v>598</v>
      </c>
    </row>
    <row r="314" spans="1:6" customFormat="1" ht="31.5" x14ac:dyDescent="0.25">
      <c r="A314" s="14" t="s">
        <v>164</v>
      </c>
      <c r="B314" s="15" t="s">
        <v>213</v>
      </c>
      <c r="C314" s="15" t="s">
        <v>214</v>
      </c>
    </row>
    <row r="315" spans="1:6" customFormat="1" ht="15" customHeight="1" x14ac:dyDescent="0.25">
      <c r="A315" s="16" t="s">
        <v>145</v>
      </c>
      <c r="B315" s="17">
        <v>48.866999999999997</v>
      </c>
      <c r="C315" s="17">
        <v>46.500999999999998</v>
      </c>
    </row>
    <row r="316" spans="1:6" customFormat="1" ht="15" customHeight="1" x14ac:dyDescent="0.25">
      <c r="A316" s="16" t="s">
        <v>147</v>
      </c>
      <c r="B316" s="17">
        <v>7.319</v>
      </c>
      <c r="C316" s="17">
        <v>8.2409999999999997</v>
      </c>
    </row>
    <row r="317" spans="1:6" customFormat="1" ht="15" customHeight="1" x14ac:dyDescent="0.25">
      <c r="A317" s="16" t="s">
        <v>149</v>
      </c>
      <c r="B317" s="17">
        <v>4.9930000000000003</v>
      </c>
      <c r="C317" s="17">
        <v>5.8360000000000003</v>
      </c>
    </row>
    <row r="318" spans="1:6" customFormat="1" ht="15" customHeight="1" x14ac:dyDescent="0.25">
      <c r="A318" s="16" t="s">
        <v>155</v>
      </c>
      <c r="B318" s="17">
        <v>4.9130000000000003</v>
      </c>
      <c r="C318" s="17">
        <v>3.972</v>
      </c>
    </row>
    <row r="319" spans="1:6" customFormat="1" ht="15" customHeight="1" x14ac:dyDescent="0.25">
      <c r="A319" s="16" t="s">
        <v>143</v>
      </c>
      <c r="B319" s="17">
        <v>4.6779999999999999</v>
      </c>
      <c r="C319" s="17">
        <v>5.2690000000000001</v>
      </c>
    </row>
    <row r="320" spans="1:6" customFormat="1" ht="15" customHeight="1" x14ac:dyDescent="0.25">
      <c r="A320" s="16" t="s">
        <v>153</v>
      </c>
      <c r="B320" s="17">
        <v>4.5739999999999998</v>
      </c>
      <c r="C320" s="17">
        <v>4.3230000000000004</v>
      </c>
    </row>
    <row r="321" spans="1:13" ht="15.75" x14ac:dyDescent="0.25">
      <c r="A321" s="16" t="s">
        <v>165</v>
      </c>
      <c r="B321" s="17">
        <v>4.2629999999999999</v>
      </c>
      <c r="C321" s="17">
        <v>3.2690000000000001</v>
      </c>
      <c r="D321"/>
      <c r="E321"/>
      <c r="F321"/>
      <c r="G321"/>
      <c r="H321"/>
      <c r="I321"/>
      <c r="J321"/>
      <c r="K321"/>
      <c r="L321"/>
      <c r="M321"/>
    </row>
    <row r="322" spans="1:13" customFormat="1" ht="15.75" x14ac:dyDescent="0.25">
      <c r="A322" s="16" t="s">
        <v>148</v>
      </c>
      <c r="B322" s="17">
        <v>3.9239999999999999</v>
      </c>
      <c r="C322" s="17">
        <v>3.972</v>
      </c>
    </row>
    <row r="323" spans="1:13" customFormat="1" ht="15.75" x14ac:dyDescent="0.25">
      <c r="A323" s="16" t="s">
        <v>144</v>
      </c>
      <c r="B323" s="17">
        <v>3.5619999999999998</v>
      </c>
      <c r="C323" s="17">
        <v>4.4580000000000002</v>
      </c>
    </row>
    <row r="324" spans="1:13" customFormat="1" ht="15" customHeight="1" x14ac:dyDescent="0.25">
      <c r="A324" s="16" t="s">
        <v>152</v>
      </c>
      <c r="B324" s="17">
        <v>2.3929999999999998</v>
      </c>
      <c r="C324" s="17">
        <v>2.6480000000000001</v>
      </c>
    </row>
    <row r="325" spans="1:13" customFormat="1" ht="15" customHeight="1" x14ac:dyDescent="0.25">
      <c r="A325" s="16" t="s">
        <v>151</v>
      </c>
      <c r="B325" s="17">
        <v>1.7789999999999999</v>
      </c>
      <c r="C325" s="17">
        <v>2.2429999999999999</v>
      </c>
    </row>
    <row r="326" spans="1:13" customFormat="1" ht="15" customHeight="1" x14ac:dyDescent="0.25">
      <c r="A326" s="16" t="s">
        <v>166</v>
      </c>
      <c r="B326" s="17">
        <v>1.5029999999999999</v>
      </c>
      <c r="C326" s="17">
        <v>1.216</v>
      </c>
    </row>
    <row r="327" spans="1:13" customFormat="1" ht="15" customHeight="1" x14ac:dyDescent="0.25">
      <c r="A327" s="16" t="s">
        <v>156</v>
      </c>
      <c r="B327" s="17">
        <v>5.681</v>
      </c>
      <c r="C327" s="17">
        <v>6.593</v>
      </c>
    </row>
    <row r="328" spans="1:13" customFormat="1" ht="15" customHeight="1" x14ac:dyDescent="0.25">
      <c r="A328" s="16" t="s">
        <v>154</v>
      </c>
      <c r="B328" s="17">
        <v>1.552</v>
      </c>
      <c r="C328" s="17">
        <v>1.4590000000000001</v>
      </c>
    </row>
    <row r="329" spans="1:13" customFormat="1" ht="15" customHeight="1" x14ac:dyDescent="0.25">
      <c r="A329" s="16" t="s">
        <v>56</v>
      </c>
      <c r="B329" s="17">
        <v>100</v>
      </c>
      <c r="C329" s="17">
        <v>100</v>
      </c>
    </row>
    <row r="330" spans="1:13" customFormat="1" ht="15" customHeight="1" x14ac:dyDescent="0.25">
      <c r="A330" s="2"/>
      <c r="B330" s="2"/>
      <c r="C330" s="2"/>
      <c r="D330" s="2"/>
      <c r="E330" s="2"/>
      <c r="F330" s="2"/>
      <c r="G330" s="2"/>
      <c r="H330" s="2"/>
      <c r="I330" s="2"/>
      <c r="J330" s="2"/>
      <c r="K330" s="2"/>
      <c r="L330" s="2"/>
      <c r="M330" s="2"/>
    </row>
    <row r="331" spans="1:13" customFormat="1" ht="15" customHeight="1" x14ac:dyDescent="0.25">
      <c r="A331" s="19" t="s">
        <v>638</v>
      </c>
      <c r="B331" s="23"/>
      <c r="C331" s="23"/>
      <c r="D331" s="23"/>
      <c r="E331" s="23"/>
      <c r="F331" s="63" t="s">
        <v>598</v>
      </c>
      <c r="G331" s="2"/>
      <c r="H331" s="2"/>
    </row>
    <row r="332" spans="1:13" customFormat="1" ht="63" x14ac:dyDescent="0.25">
      <c r="A332" s="14" t="s">
        <v>41</v>
      </c>
      <c r="B332" s="15" t="s">
        <v>215</v>
      </c>
      <c r="C332" s="15" t="s">
        <v>216</v>
      </c>
      <c r="D332" s="15" t="s">
        <v>217</v>
      </c>
      <c r="E332" s="15" t="s">
        <v>218</v>
      </c>
      <c r="F332" s="15" t="s">
        <v>515</v>
      </c>
      <c r="G332" s="2"/>
      <c r="H332" s="2"/>
    </row>
    <row r="333" spans="1:13" customFormat="1" ht="15" customHeight="1" x14ac:dyDescent="0.25">
      <c r="A333" s="16" t="s">
        <v>46</v>
      </c>
      <c r="B333" s="29">
        <v>9.7460000000000004</v>
      </c>
      <c r="C333" s="29">
        <v>8.68</v>
      </c>
      <c r="D333" s="29">
        <v>10.801</v>
      </c>
      <c r="E333" s="29">
        <v>11.37</v>
      </c>
      <c r="F333" s="17">
        <v>12.74</v>
      </c>
      <c r="G333" s="2"/>
      <c r="H333" s="2"/>
    </row>
    <row r="334" spans="1:13" customFormat="1" ht="15" customHeight="1" x14ac:dyDescent="0.25">
      <c r="A334" s="16" t="s">
        <v>47</v>
      </c>
      <c r="B334" s="29">
        <v>16.106999999999999</v>
      </c>
      <c r="C334" s="29">
        <v>13.329000000000001</v>
      </c>
      <c r="D334" s="29">
        <v>13.656000000000001</v>
      </c>
      <c r="E334" s="29">
        <v>12.846</v>
      </c>
      <c r="F334" s="17">
        <v>14.869</v>
      </c>
      <c r="G334" s="2"/>
      <c r="H334" s="2"/>
    </row>
    <row r="335" spans="1:13" ht="15.75" x14ac:dyDescent="0.25">
      <c r="A335" s="16" t="s">
        <v>48</v>
      </c>
      <c r="B335" s="29">
        <v>11.218</v>
      </c>
      <c r="C335" s="29">
        <v>9.1549999999999994</v>
      </c>
      <c r="D335" s="29">
        <v>9.9179999999999993</v>
      </c>
      <c r="E335" s="29">
        <v>9.4529999999999994</v>
      </c>
      <c r="F335" s="17">
        <v>10.917999999999999</v>
      </c>
      <c r="I335"/>
      <c r="J335"/>
      <c r="K335"/>
      <c r="L335"/>
      <c r="M335"/>
    </row>
    <row r="336" spans="1:13" customFormat="1" ht="15.75" x14ac:dyDescent="0.25">
      <c r="A336" s="16" t="s">
        <v>49</v>
      </c>
      <c r="B336" s="29">
        <v>10.034000000000001</v>
      </c>
      <c r="C336" s="29">
        <v>6.8780000000000001</v>
      </c>
      <c r="D336" s="29">
        <v>9.6890000000000001</v>
      </c>
      <c r="E336" s="29">
        <v>11.589</v>
      </c>
      <c r="F336" s="17">
        <v>13.509</v>
      </c>
      <c r="G336" s="2"/>
      <c r="H336" s="2"/>
    </row>
    <row r="337" spans="1:13" customFormat="1" ht="15.75" x14ac:dyDescent="0.25">
      <c r="A337" s="16" t="s">
        <v>50</v>
      </c>
      <c r="B337" s="29">
        <v>10.254</v>
      </c>
      <c r="C337" s="29">
        <v>7.665</v>
      </c>
      <c r="D337" s="29">
        <v>8.6519999999999992</v>
      </c>
      <c r="E337" s="29">
        <v>8.34</v>
      </c>
      <c r="F337" s="17">
        <v>10.420999999999999</v>
      </c>
      <c r="G337" s="2"/>
      <c r="H337" s="2"/>
    </row>
    <row r="338" spans="1:13" customFormat="1" ht="15.75" x14ac:dyDescent="0.25">
      <c r="A338" s="16" t="s">
        <v>51</v>
      </c>
      <c r="B338" s="29">
        <v>10.324</v>
      </c>
      <c r="C338" s="29">
        <v>6.306</v>
      </c>
      <c r="D338" s="29">
        <v>10.24</v>
      </c>
      <c r="E338" s="29">
        <v>10.542</v>
      </c>
      <c r="F338" s="17">
        <v>10.045</v>
      </c>
      <c r="G338" s="2"/>
      <c r="H338" s="2"/>
    </row>
    <row r="339" spans="1:13" customFormat="1" ht="15.75" x14ac:dyDescent="0.25">
      <c r="A339" s="16" t="s">
        <v>52</v>
      </c>
      <c r="B339" s="29">
        <v>13.853</v>
      </c>
      <c r="C339" s="29">
        <v>10.625</v>
      </c>
      <c r="D339" s="29">
        <v>14.021000000000001</v>
      </c>
      <c r="E339" s="29">
        <v>14.114000000000001</v>
      </c>
      <c r="F339" s="17">
        <v>16.315000000000001</v>
      </c>
      <c r="G339" s="2"/>
      <c r="H339" s="2"/>
    </row>
    <row r="340" spans="1:13" customFormat="1" ht="15.75" x14ac:dyDescent="0.25">
      <c r="A340" s="16" t="s">
        <v>53</v>
      </c>
      <c r="B340" s="29">
        <v>18.035</v>
      </c>
      <c r="C340" s="29">
        <v>16.376999999999999</v>
      </c>
      <c r="D340" s="29">
        <v>21.199000000000002</v>
      </c>
      <c r="E340" s="29">
        <v>20.478000000000002</v>
      </c>
      <c r="F340" s="17">
        <v>20.797999999999998</v>
      </c>
      <c r="G340" s="2"/>
      <c r="H340" s="2"/>
    </row>
    <row r="341" spans="1:13" customFormat="1" ht="15.75" x14ac:dyDescent="0.25">
      <c r="A341" s="16" t="s">
        <v>54</v>
      </c>
      <c r="B341" s="29">
        <v>9.2140000000000004</v>
      </c>
      <c r="C341" s="29">
        <v>5.9829999999999997</v>
      </c>
      <c r="D341" s="29">
        <v>12.634</v>
      </c>
      <c r="E341" s="29">
        <v>6.3040000000000003</v>
      </c>
      <c r="F341" s="17">
        <v>10.805</v>
      </c>
      <c r="G341" s="2"/>
      <c r="H341" s="2"/>
    </row>
    <row r="342" spans="1:13" customFormat="1" ht="15.75" x14ac:dyDescent="0.25">
      <c r="A342" s="16" t="s">
        <v>55</v>
      </c>
      <c r="B342" s="29">
        <v>13.115</v>
      </c>
      <c r="C342" s="29">
        <v>8.59</v>
      </c>
      <c r="D342" s="29">
        <v>10.148</v>
      </c>
      <c r="E342" s="29">
        <v>16.279</v>
      </c>
      <c r="F342" s="17">
        <v>15.484</v>
      </c>
      <c r="G342" s="2"/>
      <c r="H342" s="2"/>
    </row>
    <row r="343" spans="1:13" customFormat="1" ht="15.75" x14ac:dyDescent="0.25">
      <c r="A343" s="16" t="s">
        <v>56</v>
      </c>
      <c r="B343" s="29">
        <v>14.048</v>
      </c>
      <c r="C343" s="29">
        <v>11.369</v>
      </c>
      <c r="D343" s="29">
        <v>13.366</v>
      </c>
      <c r="E343" s="29">
        <v>13.087999999999999</v>
      </c>
      <c r="F343" s="17">
        <v>14.667</v>
      </c>
      <c r="G343" s="2"/>
      <c r="H343" s="2"/>
    </row>
    <row r="344" spans="1:13" customFormat="1" ht="15" x14ac:dyDescent="0.25">
      <c r="A344" s="2"/>
      <c r="B344" s="2"/>
      <c r="C344" s="2"/>
      <c r="D344" s="2"/>
      <c r="E344" s="2"/>
      <c r="F344" s="2"/>
      <c r="G344" s="2"/>
      <c r="H344" s="2"/>
      <c r="I344" s="2"/>
      <c r="J344" s="2"/>
      <c r="K344" s="2"/>
      <c r="L344" s="2"/>
      <c r="M344" s="2"/>
    </row>
    <row r="345" spans="1:13" customFormat="1" ht="18.75" x14ac:dyDescent="0.25">
      <c r="A345" s="19" t="s">
        <v>639</v>
      </c>
      <c r="B345" s="19"/>
      <c r="C345" s="19"/>
      <c r="D345" s="19"/>
      <c r="E345" s="19"/>
      <c r="F345" s="63" t="s">
        <v>598</v>
      </c>
    </row>
    <row r="346" spans="1:13" customFormat="1" ht="47.25" x14ac:dyDescent="0.25">
      <c r="A346" s="14" t="s">
        <v>41</v>
      </c>
      <c r="B346" s="15" t="s">
        <v>219</v>
      </c>
      <c r="C346" s="15" t="s">
        <v>220</v>
      </c>
      <c r="D346" s="15" t="s">
        <v>221</v>
      </c>
      <c r="E346" s="15" t="s">
        <v>222</v>
      </c>
      <c r="F346" s="15" t="s">
        <v>516</v>
      </c>
    </row>
    <row r="347" spans="1:13" customFormat="1" ht="15.75" x14ac:dyDescent="0.25">
      <c r="A347" s="16" t="s">
        <v>46</v>
      </c>
      <c r="B347" s="29">
        <v>67.084000000000003</v>
      </c>
      <c r="C347" s="29">
        <v>66.36</v>
      </c>
      <c r="D347" s="17">
        <v>63.518999999999998</v>
      </c>
      <c r="E347" s="17">
        <v>68.239000000000004</v>
      </c>
      <c r="F347" s="17">
        <v>71.739000000000004</v>
      </c>
      <c r="G347" s="33"/>
      <c r="H347" s="33"/>
    </row>
    <row r="348" spans="1:13" customFormat="1" ht="15.75" x14ac:dyDescent="0.25">
      <c r="A348" s="16" t="s">
        <v>47</v>
      </c>
      <c r="B348" s="29">
        <v>59.563000000000002</v>
      </c>
      <c r="C348" s="29">
        <v>61.372999999999998</v>
      </c>
      <c r="D348" s="17">
        <v>59.962000000000003</v>
      </c>
      <c r="E348" s="17">
        <v>62.993000000000002</v>
      </c>
      <c r="F348" s="17">
        <v>66.617999999999995</v>
      </c>
      <c r="G348" s="33"/>
      <c r="H348" s="33"/>
    </row>
    <row r="349" spans="1:13" ht="15.75" x14ac:dyDescent="0.25">
      <c r="A349" s="16" t="s">
        <v>48</v>
      </c>
      <c r="B349" s="29">
        <v>54.514000000000003</v>
      </c>
      <c r="C349" s="29">
        <v>59.665999999999997</v>
      </c>
      <c r="D349" s="17">
        <v>60.082999999999998</v>
      </c>
      <c r="E349" s="17">
        <v>65.677999999999997</v>
      </c>
      <c r="F349" s="17">
        <v>68.584999999999994</v>
      </c>
      <c r="G349" s="33"/>
      <c r="H349" s="33"/>
      <c r="I349"/>
      <c r="J349"/>
      <c r="K349"/>
      <c r="L349"/>
      <c r="M349"/>
    </row>
    <row r="350" spans="1:13" ht="15.75" x14ac:dyDescent="0.25">
      <c r="A350" s="16" t="s">
        <v>49</v>
      </c>
      <c r="B350" s="29">
        <v>61.601999999999997</v>
      </c>
      <c r="C350" s="29">
        <v>69.036000000000001</v>
      </c>
      <c r="D350" s="17">
        <v>61.655999999999999</v>
      </c>
      <c r="E350" s="17">
        <v>61.292999999999999</v>
      </c>
      <c r="F350" s="17">
        <v>65.004000000000005</v>
      </c>
      <c r="G350" s="33"/>
      <c r="H350" s="33"/>
      <c r="I350"/>
      <c r="J350"/>
      <c r="K350"/>
      <c r="L350"/>
      <c r="M350"/>
    </row>
    <row r="351" spans="1:13" customFormat="1" ht="15" customHeight="1" x14ac:dyDescent="0.25">
      <c r="A351" s="16" t="s">
        <v>50</v>
      </c>
      <c r="B351" s="29">
        <v>63.935000000000002</v>
      </c>
      <c r="C351" s="29">
        <v>64.397999999999996</v>
      </c>
      <c r="D351" s="17">
        <v>65.887</v>
      </c>
      <c r="E351" s="17">
        <v>66.492000000000004</v>
      </c>
      <c r="F351" s="17">
        <v>63.963999999999999</v>
      </c>
      <c r="G351" s="33"/>
      <c r="H351" s="33"/>
    </row>
    <row r="352" spans="1:13" ht="15.75" x14ac:dyDescent="0.25">
      <c r="A352" s="16" t="s">
        <v>51</v>
      </c>
      <c r="B352" s="29">
        <v>67.197000000000003</v>
      </c>
      <c r="C352" s="29">
        <v>72.188000000000002</v>
      </c>
      <c r="D352" s="17">
        <v>67.956999999999994</v>
      </c>
      <c r="E352" s="17">
        <v>64.597999999999999</v>
      </c>
      <c r="F352" s="17">
        <v>64.671000000000006</v>
      </c>
      <c r="G352" s="33"/>
      <c r="H352" s="33"/>
      <c r="I352"/>
      <c r="J352"/>
      <c r="K352"/>
      <c r="L352"/>
      <c r="M352"/>
    </row>
    <row r="353" spans="1:13" ht="15.75" x14ac:dyDescent="0.25">
      <c r="A353" s="16" t="s">
        <v>52</v>
      </c>
      <c r="B353" s="29">
        <v>70.858000000000004</v>
      </c>
      <c r="C353" s="29">
        <v>71.712000000000003</v>
      </c>
      <c r="D353" s="17">
        <v>78.236999999999995</v>
      </c>
      <c r="E353" s="17">
        <v>78.694000000000003</v>
      </c>
      <c r="F353" s="17">
        <v>79.341999999999999</v>
      </c>
      <c r="G353" s="33"/>
      <c r="H353" s="33"/>
      <c r="I353"/>
      <c r="J353"/>
      <c r="K353"/>
      <c r="L353"/>
      <c r="M353"/>
    </row>
    <row r="354" spans="1:13" ht="15.75" x14ac:dyDescent="0.25">
      <c r="A354" s="16" t="s">
        <v>53</v>
      </c>
      <c r="B354" s="29">
        <v>62.735999999999997</v>
      </c>
      <c r="C354" s="29">
        <v>62.628</v>
      </c>
      <c r="D354" s="17">
        <v>63.533000000000001</v>
      </c>
      <c r="E354" s="17">
        <v>61.854999999999997</v>
      </c>
      <c r="F354" s="17">
        <v>67.566000000000003</v>
      </c>
      <c r="G354" s="33"/>
      <c r="H354" s="33"/>
      <c r="I354"/>
      <c r="J354"/>
      <c r="K354"/>
      <c r="L354"/>
      <c r="M354"/>
    </row>
    <row r="355" spans="1:13" ht="15.75" x14ac:dyDescent="0.25">
      <c r="A355" s="16" t="s">
        <v>54</v>
      </c>
      <c r="B355" s="29">
        <v>55.036000000000001</v>
      </c>
      <c r="C355" s="29">
        <v>92.938000000000002</v>
      </c>
      <c r="D355" s="17">
        <v>60.313000000000002</v>
      </c>
      <c r="E355" s="17">
        <v>49.353000000000002</v>
      </c>
      <c r="F355" s="17">
        <v>64.349000000000004</v>
      </c>
      <c r="G355" s="33"/>
      <c r="H355" s="33"/>
      <c r="I355"/>
      <c r="J355"/>
      <c r="K355"/>
      <c r="L355"/>
      <c r="M355"/>
    </row>
    <row r="356" spans="1:13" ht="15.75" x14ac:dyDescent="0.25">
      <c r="A356" s="16" t="s">
        <v>55</v>
      </c>
      <c r="B356" s="29">
        <v>60.143999999999998</v>
      </c>
      <c r="C356" s="29">
        <v>54.997999999999998</v>
      </c>
      <c r="D356" s="17">
        <v>59.268999999999998</v>
      </c>
      <c r="E356" s="17">
        <v>68.284000000000006</v>
      </c>
      <c r="F356" s="17">
        <v>66.257000000000005</v>
      </c>
      <c r="G356" s="33"/>
      <c r="H356" s="33"/>
      <c r="I356"/>
      <c r="J356"/>
      <c r="K356"/>
      <c r="L356"/>
      <c r="M356"/>
    </row>
    <row r="357" spans="1:13" ht="15.75" x14ac:dyDescent="0.25">
      <c r="A357" s="16" t="s">
        <v>56</v>
      </c>
      <c r="B357" s="29">
        <v>62.783999999999999</v>
      </c>
      <c r="C357" s="29">
        <v>64.004000000000005</v>
      </c>
      <c r="D357" s="17">
        <v>64.335999999999999</v>
      </c>
      <c r="E357" s="17">
        <v>66.037999999999997</v>
      </c>
      <c r="F357" s="17">
        <v>68.867999999999995</v>
      </c>
      <c r="G357"/>
      <c r="H357"/>
      <c r="I357"/>
      <c r="J357"/>
      <c r="K357"/>
      <c r="L357"/>
      <c r="M357"/>
    </row>
    <row r="360" spans="1:13" ht="15" x14ac:dyDescent="0.25">
      <c r="C360"/>
      <c r="D360"/>
      <c r="E360"/>
      <c r="F360"/>
      <c r="G360"/>
      <c r="I360"/>
      <c r="J360"/>
      <c r="K360"/>
      <c r="L360"/>
      <c r="M360"/>
    </row>
  </sheetData>
  <hyperlinks>
    <hyperlink ref="E1" location="Contents!A1" display="Back to contents" xr:uid="{00000000-0004-0000-0500-000000000000}"/>
    <hyperlink ref="A5" location="'4.1'!A15" display="'4.1'!A15" xr:uid="{2BB8C414-6DFB-40AE-9A72-25D082FBA483}"/>
    <hyperlink ref="A6" location="'4.1'!A23" display="'4.1'!A23" xr:uid="{07D4841D-4546-4B9F-B50A-487AB62B4BD9}"/>
    <hyperlink ref="A7" location="'4.1'!A283" display="'4.1'!A283" xr:uid="{FAF1F272-BEA4-4284-8E89-313FF2DCFC2B}"/>
    <hyperlink ref="A8" location="'4.1'!A298" display="'4.1'!A298" xr:uid="{7B184456-5494-4AA1-905A-A2EF8A922AAA}"/>
    <hyperlink ref="A9" location="'4.1'!A305" display="'4.1'!A305" xr:uid="{A60B0C28-9892-4286-B6B7-29D486CED25D}"/>
    <hyperlink ref="A10" location="'4.1'!A314" display="'4.1'!A314" xr:uid="{DC4FABDB-3320-40A6-BBE4-0149ACAB1DDD}"/>
    <hyperlink ref="A11" location="'4.1'!A332" display="'4.1'!A332" xr:uid="{50FB9C37-617A-4FEF-859E-61CCCCB779B9}"/>
    <hyperlink ref="A12" location="'4.1'!A346" display="'4.1'!A346" xr:uid="{22C8470B-89EE-4FC0-87BA-DED9F716A17C}"/>
    <hyperlink ref="F1" location="Notes!A1" display="Notes" xr:uid="{8D40F588-1C6C-4A73-A47B-73EFD81CA4F7}"/>
    <hyperlink ref="C282" location="'4.1'!A1" display="Return to top of sheet" xr:uid="{0988E159-2845-4059-AFA2-E2C23D651B36}"/>
    <hyperlink ref="C297" location="'4.1'!A1" display="Return to top of sheet" xr:uid="{3D8DDE35-8724-421F-B6E8-38020C039D3A}"/>
    <hyperlink ref="C304" location="'4.1'!A1" display="Return to top of sheet" xr:uid="{72C58677-CA4D-4571-8A2C-0A24E4398228}"/>
    <hyperlink ref="F313" location="'4.1'!A1" display="Return to top of sheet" xr:uid="{29997B60-13B0-46F4-B8C5-332143680188}"/>
    <hyperlink ref="F331" location="'4.1'!A1" display="Return to top of sheet" xr:uid="{6A82FDB0-3522-4E4A-9FF6-455627A7B077}"/>
    <hyperlink ref="F345" location="'4.1'!A1" display="Return to top of sheet" xr:uid="{4DCD76DA-4AE3-4F66-808C-E36D3C041828}"/>
    <hyperlink ref="A2" r:id="rId1" display="Tables Relating to Chapter 1 of Sickness in the NICS 2023/24." xr:uid="{1AFCD425-EBE3-4676-A79B-6ED9D861B311}"/>
  </hyperlinks>
  <pageMargins left="0.7" right="0.7" top="0.3" bottom="0.3" header="0.3" footer="0.3"/>
  <pageSetup paperSize="75" scale="90" orientation="landscape" horizontalDpi="300" verticalDpi="300"/>
  <headerFooter differentFirst="1"/>
  <tableParts count="8">
    <tablePart r:id="rId2"/>
    <tablePart r:id="rId3"/>
    <tablePart r:id="rId4"/>
    <tablePart r:id="rId5"/>
    <tablePart r:id="rId6"/>
    <tablePart r:id="rId7"/>
    <tablePart r:id="rId8"/>
    <tablePart r:id="rId9"/>
  </tableParts>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Contents</vt:lpstr>
      <vt:lpstr>Key Facts</vt:lpstr>
      <vt:lpstr>1.1</vt:lpstr>
      <vt:lpstr>1.2</vt:lpstr>
      <vt:lpstr>2.1</vt:lpstr>
      <vt:lpstr>2.2</vt:lpstr>
      <vt:lpstr>3.1</vt:lpstr>
      <vt:lpstr>3.2</vt:lpstr>
      <vt:lpstr>4.1</vt:lpstr>
      <vt:lpstr>4.2</vt:lpstr>
      <vt:lpstr>5</vt:lpstr>
      <vt:lpstr>6</vt:lpstr>
      <vt:lpstr>7</vt:lpstr>
      <vt:lpstr>8</vt:lpstr>
      <vt:lpstr>9</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tables for Sickness Absence in the Northern Ireland Civil Service 2023/24</dc:title>
  <dc:creator>Workforce Statistics &amp; Analysis</dc:creator>
  <cp:lastModifiedBy>Dickson, Natasha</cp:lastModifiedBy>
  <dcterms:modified xsi:type="dcterms:W3CDTF">2024-10-24T14:29:59Z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2017-10-26T11:39:10Z</dcterms:created>
  <dc:creator>Human Resource Consultancy Services</dc:creator>
  <dc:description/>
  <dc:language>en-US</dc:language>
  <cp:lastModifiedBy>Sam Bell</cp:lastModifiedBy>
  <cp:lastPrinted>2019-06-12T09:45:48Z</cp:lastPrinted>
  <dcterms:modified xsi:type="dcterms:W3CDTF">2023-06-13T15:12:34Z</dcterms:modified>
  <cp:revision>0</cp:revision>
  <dc:subject/>
  <dc:title>ODS tables for Sickness Absence in the Northern Ireland Civil Service 2021/22</dc:title>
</cp:coreProperties>
</file>