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lcott\Desktop\repo\AndroidApps\"/>
    </mc:Choice>
  </mc:AlternateContent>
  <bookViews>
    <workbookView xWindow="0" yWindow="0" windowWidth="11940" windowHeight="4965" activeTab="1"/>
  </bookViews>
  <sheets>
    <sheet name="Create statment gen" sheetId="1" r:id="rId1"/>
    <sheet name="var declaration ge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2" l="1"/>
  <c r="B44" i="2"/>
  <c r="B43" i="2"/>
  <c r="C43" i="2" s="1"/>
  <c r="E43" i="2" s="1"/>
  <c r="B42" i="2"/>
  <c r="B41" i="2"/>
  <c r="B40" i="2"/>
  <c r="B39" i="2"/>
  <c r="C38" i="2"/>
  <c r="E38" i="2" s="1"/>
  <c r="B38" i="2"/>
  <c r="B37" i="2"/>
  <c r="B36" i="2"/>
  <c r="B35" i="2"/>
  <c r="C35" i="2" s="1"/>
  <c r="E35" i="2" s="1"/>
  <c r="B34" i="2"/>
  <c r="B33" i="2"/>
  <c r="B32" i="2"/>
  <c r="B31" i="2"/>
  <c r="C30" i="2"/>
  <c r="E30" i="2" s="1"/>
  <c r="B30" i="2"/>
  <c r="B29" i="2"/>
  <c r="B28" i="2"/>
  <c r="B27" i="2"/>
  <c r="C27" i="2" s="1"/>
  <c r="E27" i="2" s="1"/>
  <c r="B26" i="2"/>
  <c r="B25" i="2"/>
  <c r="B24" i="2"/>
  <c r="B23" i="2"/>
  <c r="C22" i="2"/>
  <c r="E22" i="2" s="1"/>
  <c r="B22" i="2"/>
  <c r="B21" i="2"/>
  <c r="B20" i="2"/>
  <c r="B19" i="2"/>
  <c r="C19" i="2" s="1"/>
  <c r="E19" i="2" s="1"/>
  <c r="B18" i="2"/>
  <c r="B17" i="2"/>
  <c r="B16" i="2"/>
  <c r="B15" i="2"/>
  <c r="C14" i="2"/>
  <c r="E14" i="2" s="1"/>
  <c r="B14" i="2"/>
  <c r="B13" i="2"/>
  <c r="B12" i="2"/>
  <c r="B11" i="2"/>
  <c r="C11" i="2" s="1"/>
  <c r="E11" i="2" s="1"/>
  <c r="B10" i="2"/>
  <c r="B9" i="2"/>
  <c r="B8" i="2"/>
  <c r="B7" i="2"/>
  <c r="C6" i="2"/>
  <c r="E6" i="2" s="1"/>
  <c r="B6" i="2"/>
  <c r="B5" i="2"/>
  <c r="B4" i="2"/>
  <c r="B3" i="2"/>
  <c r="C3" i="2" s="1"/>
  <c r="E3" i="2" s="1"/>
  <c r="B2" i="2"/>
  <c r="B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E25" i="2" l="1"/>
  <c r="E32" i="2"/>
  <c r="E40" i="2"/>
  <c r="E13" i="2"/>
  <c r="E20" i="2"/>
  <c r="E21" i="2"/>
  <c r="E29" i="2"/>
  <c r="E36" i="2"/>
  <c r="E37" i="2"/>
  <c r="E1" i="2"/>
  <c r="C1" i="2"/>
  <c r="E2" i="2"/>
  <c r="E9" i="2"/>
  <c r="C9" i="2"/>
  <c r="C17" i="2"/>
  <c r="E17" i="2" s="1"/>
  <c r="C25" i="2"/>
  <c r="C33" i="2"/>
  <c r="E33" i="2" s="1"/>
  <c r="C41" i="2"/>
  <c r="E41" i="2" s="1"/>
  <c r="C4" i="2"/>
  <c r="E4" i="2" s="1"/>
  <c r="C12" i="2"/>
  <c r="E12" i="2" s="1"/>
  <c r="C20" i="2"/>
  <c r="C28" i="2"/>
  <c r="E28" i="2" s="1"/>
  <c r="C36" i="2"/>
  <c r="C44" i="2"/>
  <c r="E44" i="2" s="1"/>
  <c r="C7" i="2"/>
  <c r="E7" i="2" s="1"/>
  <c r="C15" i="2"/>
  <c r="E15" i="2" s="1"/>
  <c r="C23" i="2"/>
  <c r="E23" i="2" s="1"/>
  <c r="C31" i="2"/>
  <c r="E31" i="2" s="1"/>
  <c r="C39" i="2"/>
  <c r="E39" i="2" s="1"/>
  <c r="C2" i="2"/>
  <c r="C10" i="2"/>
  <c r="E10" i="2" s="1"/>
  <c r="C18" i="2"/>
  <c r="E18" i="2" s="1"/>
  <c r="C26" i="2"/>
  <c r="E26" i="2" s="1"/>
  <c r="C34" i="2"/>
  <c r="E34" i="2" s="1"/>
  <c r="C42" i="2"/>
  <c r="E42" i="2" s="1"/>
  <c r="C5" i="2"/>
  <c r="E5" i="2" s="1"/>
  <c r="C13" i="2"/>
  <c r="C21" i="2"/>
  <c r="C29" i="2"/>
  <c r="C37" i="2"/>
  <c r="C45" i="2"/>
  <c r="E45" i="2" s="1"/>
  <c r="C8" i="2"/>
  <c r="E8" i="2" s="1"/>
  <c r="C16" i="2"/>
  <c r="E16" i="2" s="1"/>
  <c r="C24" i="2"/>
  <c r="E24" i="2" s="1"/>
  <c r="C32" i="2"/>
  <c r="C40" i="2"/>
</calcChain>
</file>

<file path=xl/sharedStrings.xml><?xml version="1.0" encoding="utf-8"?>
<sst xmlns="http://schemas.openxmlformats.org/spreadsheetml/2006/main" count="148" uniqueCount="68">
  <si>
    <t xml:space="preserve">    public static final String Q2_TEAM_SCORE = "q2_team_score";</t>
  </si>
  <si>
    <t xml:space="preserve">    public static final String Q3_TEAM_SCORE = "q3_team_score";</t>
  </si>
  <si>
    <t xml:space="preserve">    public static final String Q4_TEAM_SCORE = "q4_team_score";</t>
  </si>
  <si>
    <t xml:space="preserve">    public static final String FINAL_TEAM_SCORE = "final_team_score";</t>
  </si>
  <si>
    <t xml:space="preserve">    public static final String Q1_OPPONENT_SCORE = "q1_opponent_score";</t>
  </si>
  <si>
    <t xml:space="preserve">    public static final String Q2_OPPONENT_SCORE = "q2_opponent_score";</t>
  </si>
  <si>
    <t xml:space="preserve">    public static final String Q3_OPPONENT_SCORE = "q3_opponent_score";</t>
  </si>
  <si>
    <t xml:space="preserve">    public static final String Q4_OPPONENT_SCORE = "q4_opponent_score";</t>
  </si>
  <si>
    <t xml:space="preserve">    public static final String FINAL_OPPONENT_SCORE = "final_opponent_score";</t>
  </si>
  <si>
    <t xml:space="preserve">    public static final String TOTAL_TEAM_GBS = "total_team_gbs";</t>
  </si>
  <si>
    <t xml:space="preserve">    public static final String TOTAL_TEAM_SHOTS = "total_team_shots";</t>
  </si>
  <si>
    <t xml:space="preserve">    public static final String TOTAL_TEAM_ASSISTS = "total_team_assists";</t>
  </si>
  <si>
    <t xml:space="preserve">    public static final String TOTAL_TEAM_CAUSED_TURNOVERS = "total_team_caused_turnovers";</t>
  </si>
  <si>
    <t xml:space="preserve">    public static final String TOTAL_TEAM_SAVES = "total_team_saves";</t>
  </si>
  <si>
    <t xml:space="preserve">    public static final String TOTAL_TEAM_FOWINS = "total_team_fowins";</t>
  </si>
  <si>
    <t xml:space="preserve">    public static final String TOTAL_TEAM_FOLOSSES = "total_team_folosses";</t>
  </si>
  <si>
    <t xml:space="preserve">    public static final String Q1_SUCCESSFUL_CLEARS = "q1_successful_clears";</t>
  </si>
  <si>
    <t xml:space="preserve">    public static final String Q2_SUCCESSFUL_CLEARS = "q2_successful_clears";</t>
  </si>
  <si>
    <t xml:space="preserve">    public static final String Q3_SUCCESSFUL_CLEARS = "q3_successful_clears";</t>
  </si>
  <si>
    <t xml:space="preserve">    public static final String Q4_SUCCESSFUL_CLEARS = "q4_successful_clears";</t>
  </si>
  <si>
    <t xml:space="preserve">    public static final String TOTOAL_SUCCESSFUL_CLEARS = "total_successful_clears";</t>
  </si>
  <si>
    <t xml:space="preserve">    public static final String Q1_FAILED_CLEARS = "q1_failed_clears";</t>
  </si>
  <si>
    <t xml:space="preserve">    public static final String Q2_FAILED_CLEARS = "q2_failed_clears";</t>
  </si>
  <si>
    <t xml:space="preserve">    public static final String Q3_FAILED_CLEARS = "q3_failed_clears";</t>
  </si>
  <si>
    <t xml:space="preserve">    public static final String Q4_FAILED_CLEARS = "q4_failed_clears";</t>
  </si>
  <si>
    <t xml:space="preserve">    public static final String TOTOAL_FAILED_CLEARS = "total_failed_clears";</t>
  </si>
  <si>
    <t xml:space="preserve">    public static final String Q1_SUCCESSFUL_RIDES = "q1_successful_rides";</t>
  </si>
  <si>
    <t xml:space="preserve">    public static final String Q2_SUCCESSFUL_RIDES = "q2_successful_rides";</t>
  </si>
  <si>
    <t xml:space="preserve">    public static final String Q3_SUCCESSFUL_RIDES = "q3_successful_rides";</t>
  </si>
  <si>
    <t xml:space="preserve">    public static final String Q4_SUCCESSFUL_RIDES = "q4_successful_rides";</t>
  </si>
  <si>
    <t xml:space="preserve">    public static final String TOTOAL_SUCCESSFUL_RIDES = "total_successful_rides";</t>
  </si>
  <si>
    <t xml:space="preserve">    public static final String Q1_FAILED_RIDES = "q1_failed_rides";</t>
  </si>
  <si>
    <t xml:space="preserve">    public static final String Q2_FAILED_RIDES = "q2_failed_rides";</t>
  </si>
  <si>
    <t xml:space="preserve">    public static final String Q3_FAILED_RIDES = "q3_failed_rides";</t>
  </si>
  <si>
    <t xml:space="preserve">    public static final String Q4_FAILED_RIDES = "q4_failed_rides";</t>
  </si>
  <si>
    <t xml:space="preserve">    public static final String TOTOAL_FAILED_RIDES = "total_failed_rides";</t>
  </si>
  <si>
    <t xml:space="preserve">    public static final String Q1_SUCCESSFUL_MANUPS = "q1_successful_manups";</t>
  </si>
  <si>
    <t xml:space="preserve">    public static final String Q2_SUCCESSFUL_MANUPS = "q2_successful_manups";</t>
  </si>
  <si>
    <t xml:space="preserve">    public static final String Q3_SUCCESSFUL_MANUPS = "q3_successful_manups";</t>
  </si>
  <si>
    <t xml:space="preserve">    public static final String Q4_SUCCESSFUL_MANUPS = "q4_successful_manups";</t>
  </si>
  <si>
    <t xml:space="preserve">    public static final String TOTOAL_SUCCESSFUL_MANUPS = "total_successful_manups";</t>
  </si>
  <si>
    <t xml:space="preserve">    public static final String Q1_FAILED_MANUPS = "q1_failed_manups";</t>
  </si>
  <si>
    <t xml:space="preserve">    public static final String Q2_FAILED_MANUPS = "q2_failed_manups";</t>
  </si>
  <si>
    <t xml:space="preserve">    public static final String Q3_FAILED_MANUPS = "q3_failed_manups";</t>
  </si>
  <si>
    <t xml:space="preserve">    public static final String Q4_FAILED_MANUPS = "q4_failed_manups";</t>
  </si>
  <si>
    <t xml:space="preserve">    public static final String TOTOAL_FAILED_MANUPS = "total_failed_manups";</t>
  </si>
  <si>
    <t xml:space="preserve">    public static final String Q1_SUCCESSFUL_MANDOWNS = "q1_successful_mandowns";</t>
  </si>
  <si>
    <t xml:space="preserve">    public static final String Q2_SUCCESSFUL_MANDOWNS = "q2_successful_mandowns";</t>
  </si>
  <si>
    <t xml:space="preserve">    public static final String Q3_SUCCESSFUL_MANDOWNS = "q3_successful_mandowns";</t>
  </si>
  <si>
    <t xml:space="preserve">    public static final String Q4_SUCCESSFUL_MANDOWNS = "q4_successful_mandowns";</t>
  </si>
  <si>
    <t xml:space="preserve">    public static final String TOTOAL_SUCCESSFUL_MANDOWNS = "total_successful_mandowns";</t>
  </si>
  <si>
    <t xml:space="preserve">    public static final String Q1_FAILED_MANDOWNS = "q1_failed_mandowns";</t>
  </si>
  <si>
    <t xml:space="preserve">    public static final String Q2_FAILED_MANDOWNS = "q2_failed_mandowns";</t>
  </si>
  <si>
    <t xml:space="preserve">    public static final String Q3_FAILED_MANDOWNS = "q3_failed_mandowns";</t>
  </si>
  <si>
    <t xml:space="preserve">    public static final String Q4_FAILED_MANDOWNS = "q4_failed_mandowns";</t>
  </si>
  <si>
    <t xml:space="preserve">    public static final String TOTOAL_FAILED_MANDOWNS = "total_failed_mandowns";</t>
  </si>
  <si>
    <t xml:space="preserve">    public static final String Q1_TEAM_SCORE = "q1_team_score";</t>
  </si>
  <si>
    <t xml:space="preserve"> " "</t>
  </si>
  <si>
    <t>GOALS</t>
  </si>
  <si>
    <t>"</t>
  </si>
  <si>
    <t>ASSISTS</t>
  </si>
  <si>
    <t>SHOTS</t>
  </si>
  <si>
    <t>GBS</t>
  </si>
  <si>
    <t>CAUSED_TURNOVERS</t>
  </si>
  <si>
    <t>FO_WINS</t>
  </si>
  <si>
    <t>FO_LOSSES</t>
  </si>
  <si>
    <t>SAVES</t>
  </si>
  <si>
    <t>GOALS_ALLOWED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</si>
</sst>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8"/>
  <sheetViews>
    <sheetView workbookViewId="0"/>
  </sheetViews>
  <sheetFormatPr defaultRowHeight="15" x14ac:dyDescent="0.25"/>
  <cols>
    <col min="1" max="1" width="88.28515625" bestFit="1" customWidth="1"/>
    <col min="2" max="2" width="64.7109375" bestFit="1" customWidth="1"/>
    <col min="3" max="3" width="33.42578125" bestFit="1" customWidth="1"/>
    <col min="5" max="5" width="41.28515625" bestFit="1" customWidth="1"/>
  </cols>
  <sheetData>
    <row r="2" spans="1:5" x14ac:dyDescent="0.25">
      <c r="A2" t="s">
        <v>56</v>
      </c>
      <c r="B2" t="str">
        <f>RIGHT(A2,LEN(A2)-31)</f>
        <v>Q1_TEAM_SCORE = "q1_team_score";</v>
      </c>
      <c r="C2" t="str">
        <f>LEFT(B2,FIND(" ", B2,1))</f>
        <v xml:space="preserve">Q1_TEAM_SCORE </v>
      </c>
      <c r="D2" t="s">
        <v>57</v>
      </c>
      <c r="E2" t="str">
        <f>CONCATENATE("+ ", D2, " + ",  C2, " + idf")</f>
        <v>+  " " + Q1_TEAM_SCORE  + idf</v>
      </c>
    </row>
    <row r="3" spans="1:5" x14ac:dyDescent="0.25">
      <c r="A3" t="s">
        <v>0</v>
      </c>
      <c r="B3" t="str">
        <f t="shared" ref="B3:B58" si="0">RIGHT(A3,LEN(A3)-31)</f>
        <v>Q2_TEAM_SCORE = "q2_team_score";</v>
      </c>
      <c r="C3" t="str">
        <f t="shared" ref="C3:C58" si="1">LEFT(B3,FIND(" ", B3,1))</f>
        <v xml:space="preserve">Q2_TEAM_SCORE </v>
      </c>
      <c r="E3" t="str">
        <f t="shared" ref="E3:E58" si="2">CONCATENATE("+ ", D3, " + ",  C3, " + idf")</f>
        <v>+  + Q2_TEAM_SCORE  + idf</v>
      </c>
    </row>
    <row r="4" spans="1:5" x14ac:dyDescent="0.25">
      <c r="A4" t="s">
        <v>1</v>
      </c>
      <c r="B4" t="str">
        <f t="shared" si="0"/>
        <v>Q3_TEAM_SCORE = "q3_team_score";</v>
      </c>
      <c r="C4" t="str">
        <f t="shared" si="1"/>
        <v xml:space="preserve">Q3_TEAM_SCORE </v>
      </c>
      <c r="E4" t="str">
        <f t="shared" si="2"/>
        <v>+  + Q3_TEAM_SCORE  + idf</v>
      </c>
    </row>
    <row r="5" spans="1:5" x14ac:dyDescent="0.25">
      <c r="A5" t="s">
        <v>2</v>
      </c>
      <c r="B5" t="str">
        <f t="shared" si="0"/>
        <v>Q4_TEAM_SCORE = "q4_team_score";</v>
      </c>
      <c r="C5" t="str">
        <f t="shared" si="1"/>
        <v xml:space="preserve">Q4_TEAM_SCORE </v>
      </c>
      <c r="E5" t="str">
        <f t="shared" si="2"/>
        <v>+  + Q4_TEAM_SCORE  + idf</v>
      </c>
    </row>
    <row r="6" spans="1:5" x14ac:dyDescent="0.25">
      <c r="A6" t="s">
        <v>3</v>
      </c>
      <c r="B6" t="str">
        <f t="shared" si="0"/>
        <v>FINAL_TEAM_SCORE = "final_team_score";</v>
      </c>
      <c r="C6" t="str">
        <f t="shared" si="1"/>
        <v xml:space="preserve">FINAL_TEAM_SCORE </v>
      </c>
      <c r="E6" t="str">
        <f t="shared" si="2"/>
        <v>+  + FINAL_TEAM_SCORE  + idf</v>
      </c>
    </row>
    <row r="7" spans="1:5" x14ac:dyDescent="0.25">
      <c r="A7" t="s">
        <v>4</v>
      </c>
      <c r="B7" t="str">
        <f t="shared" si="0"/>
        <v>Q1_OPPONENT_SCORE = "q1_opponent_score";</v>
      </c>
      <c r="C7" t="str">
        <f t="shared" si="1"/>
        <v xml:space="preserve">Q1_OPPONENT_SCORE </v>
      </c>
      <c r="E7" t="str">
        <f t="shared" si="2"/>
        <v>+  + Q1_OPPONENT_SCORE  + idf</v>
      </c>
    </row>
    <row r="8" spans="1:5" x14ac:dyDescent="0.25">
      <c r="A8" t="s">
        <v>5</v>
      </c>
      <c r="B8" t="str">
        <f t="shared" si="0"/>
        <v>Q2_OPPONENT_SCORE = "q2_opponent_score";</v>
      </c>
      <c r="C8" t="str">
        <f t="shared" si="1"/>
        <v xml:space="preserve">Q2_OPPONENT_SCORE </v>
      </c>
      <c r="E8" t="str">
        <f t="shared" si="2"/>
        <v>+  + Q2_OPPONENT_SCORE  + idf</v>
      </c>
    </row>
    <row r="9" spans="1:5" x14ac:dyDescent="0.25">
      <c r="A9" t="s">
        <v>6</v>
      </c>
      <c r="B9" t="str">
        <f t="shared" si="0"/>
        <v>Q3_OPPONENT_SCORE = "q3_opponent_score";</v>
      </c>
      <c r="C9" t="str">
        <f t="shared" si="1"/>
        <v xml:space="preserve">Q3_OPPONENT_SCORE </v>
      </c>
      <c r="E9" t="str">
        <f t="shared" si="2"/>
        <v>+  + Q3_OPPONENT_SCORE  + idf</v>
      </c>
    </row>
    <row r="10" spans="1:5" x14ac:dyDescent="0.25">
      <c r="A10" t="s">
        <v>7</v>
      </c>
      <c r="B10" t="str">
        <f t="shared" si="0"/>
        <v>Q4_OPPONENT_SCORE = "q4_opponent_score";</v>
      </c>
      <c r="C10" t="str">
        <f t="shared" si="1"/>
        <v xml:space="preserve">Q4_OPPONENT_SCORE </v>
      </c>
      <c r="E10" t="str">
        <f t="shared" si="2"/>
        <v>+  + Q4_OPPONENT_SCORE  + idf</v>
      </c>
    </row>
    <row r="11" spans="1:5" x14ac:dyDescent="0.25">
      <c r="A11" t="s">
        <v>8</v>
      </c>
      <c r="B11" t="str">
        <f t="shared" si="0"/>
        <v>FINAL_OPPONENT_SCORE = "final_opponent_score";</v>
      </c>
      <c r="C11" t="str">
        <f t="shared" si="1"/>
        <v xml:space="preserve">FINAL_OPPONENT_SCORE </v>
      </c>
      <c r="E11" t="str">
        <f t="shared" si="2"/>
        <v>+  + FINAL_OPPONENT_SCORE  + idf</v>
      </c>
    </row>
    <row r="12" spans="1:5" x14ac:dyDescent="0.25">
      <c r="A12" t="s">
        <v>9</v>
      </c>
      <c r="B12" t="str">
        <f t="shared" si="0"/>
        <v>TOTAL_TEAM_GBS = "total_team_gbs";</v>
      </c>
      <c r="C12" t="str">
        <f t="shared" si="1"/>
        <v xml:space="preserve">TOTAL_TEAM_GBS </v>
      </c>
      <c r="E12" t="str">
        <f t="shared" si="2"/>
        <v>+  + TOTAL_TEAM_GBS  + idf</v>
      </c>
    </row>
    <row r="13" spans="1:5" x14ac:dyDescent="0.25">
      <c r="A13" t="s">
        <v>10</v>
      </c>
      <c r="B13" t="str">
        <f t="shared" si="0"/>
        <v>TOTAL_TEAM_SHOTS = "total_team_shots";</v>
      </c>
      <c r="C13" t="str">
        <f t="shared" si="1"/>
        <v xml:space="preserve">TOTAL_TEAM_SHOTS </v>
      </c>
      <c r="E13" t="str">
        <f t="shared" si="2"/>
        <v>+  + TOTAL_TEAM_SHOTS  + idf</v>
      </c>
    </row>
    <row r="14" spans="1:5" x14ac:dyDescent="0.25">
      <c r="A14" t="s">
        <v>11</v>
      </c>
      <c r="B14" t="str">
        <f t="shared" si="0"/>
        <v>TOTAL_TEAM_ASSISTS = "total_team_assists";</v>
      </c>
      <c r="C14" t="str">
        <f t="shared" si="1"/>
        <v xml:space="preserve">TOTAL_TEAM_ASSISTS </v>
      </c>
      <c r="E14" t="str">
        <f t="shared" si="2"/>
        <v>+  + TOTAL_TEAM_ASSISTS  + idf</v>
      </c>
    </row>
    <row r="15" spans="1:5" x14ac:dyDescent="0.25">
      <c r="A15" t="s">
        <v>12</v>
      </c>
      <c r="B15" t="str">
        <f t="shared" si="0"/>
        <v>TOTAL_TEAM_CAUSED_TURNOVERS = "total_team_caused_turnovers";</v>
      </c>
      <c r="C15" t="str">
        <f t="shared" si="1"/>
        <v xml:space="preserve">TOTAL_TEAM_CAUSED_TURNOVERS </v>
      </c>
      <c r="E15" t="str">
        <f t="shared" si="2"/>
        <v>+  + TOTAL_TEAM_CAUSED_TURNOVERS  + idf</v>
      </c>
    </row>
    <row r="16" spans="1:5" x14ac:dyDescent="0.25">
      <c r="A16" t="s">
        <v>13</v>
      </c>
      <c r="B16" t="str">
        <f t="shared" si="0"/>
        <v>TOTAL_TEAM_SAVES = "total_team_saves";</v>
      </c>
      <c r="C16" t="str">
        <f t="shared" si="1"/>
        <v xml:space="preserve">TOTAL_TEAM_SAVES </v>
      </c>
      <c r="E16" t="str">
        <f t="shared" si="2"/>
        <v>+  + TOTAL_TEAM_SAVES  + idf</v>
      </c>
    </row>
    <row r="17" spans="1:5" x14ac:dyDescent="0.25">
      <c r="A17" t="s">
        <v>14</v>
      </c>
      <c r="B17" t="str">
        <f t="shared" si="0"/>
        <v>TOTAL_TEAM_FOWINS = "total_team_fowins";</v>
      </c>
      <c r="C17" t="str">
        <f t="shared" si="1"/>
        <v xml:space="preserve">TOTAL_TEAM_FOWINS </v>
      </c>
      <c r="E17" t="str">
        <f t="shared" si="2"/>
        <v>+  + TOTAL_TEAM_FOWINS  + idf</v>
      </c>
    </row>
    <row r="18" spans="1:5" x14ac:dyDescent="0.25">
      <c r="A18" t="s">
        <v>15</v>
      </c>
      <c r="B18" t="str">
        <f t="shared" si="0"/>
        <v>TOTAL_TEAM_FOLOSSES = "total_team_folosses";</v>
      </c>
      <c r="C18" t="str">
        <f t="shared" si="1"/>
        <v xml:space="preserve">TOTAL_TEAM_FOLOSSES </v>
      </c>
      <c r="E18" t="str">
        <f t="shared" si="2"/>
        <v>+  + TOTAL_TEAM_FOLOSSES  + idf</v>
      </c>
    </row>
    <row r="19" spans="1:5" x14ac:dyDescent="0.25">
      <c r="A19" t="s">
        <v>16</v>
      </c>
      <c r="B19" t="str">
        <f t="shared" si="0"/>
        <v>Q1_SUCCESSFUL_CLEARS = "q1_successful_clears";</v>
      </c>
      <c r="C19" t="str">
        <f t="shared" si="1"/>
        <v xml:space="preserve">Q1_SUCCESSFUL_CLEARS </v>
      </c>
      <c r="E19" t="str">
        <f t="shared" si="2"/>
        <v>+  + Q1_SUCCESSFUL_CLEARS  + idf</v>
      </c>
    </row>
    <row r="20" spans="1:5" x14ac:dyDescent="0.25">
      <c r="A20" t="s">
        <v>17</v>
      </c>
      <c r="B20" t="str">
        <f t="shared" si="0"/>
        <v>Q2_SUCCESSFUL_CLEARS = "q2_successful_clears";</v>
      </c>
      <c r="C20" t="str">
        <f t="shared" si="1"/>
        <v xml:space="preserve">Q2_SUCCESSFUL_CLEARS </v>
      </c>
      <c r="E20" t="str">
        <f t="shared" si="2"/>
        <v>+  + Q2_SUCCESSFUL_CLEARS  + idf</v>
      </c>
    </row>
    <row r="21" spans="1:5" x14ac:dyDescent="0.25">
      <c r="A21" t="s">
        <v>18</v>
      </c>
      <c r="B21" t="str">
        <f t="shared" si="0"/>
        <v>Q3_SUCCESSFUL_CLEARS = "q3_successful_clears";</v>
      </c>
      <c r="C21" t="str">
        <f t="shared" si="1"/>
        <v xml:space="preserve">Q3_SUCCESSFUL_CLEARS </v>
      </c>
      <c r="E21" t="str">
        <f t="shared" si="2"/>
        <v>+  + Q3_SUCCESSFUL_CLEARS  + idf</v>
      </c>
    </row>
    <row r="22" spans="1:5" x14ac:dyDescent="0.25">
      <c r="A22" t="s">
        <v>19</v>
      </c>
      <c r="B22" t="str">
        <f t="shared" si="0"/>
        <v>Q4_SUCCESSFUL_CLEARS = "q4_successful_clears";</v>
      </c>
      <c r="C22" t="str">
        <f t="shared" si="1"/>
        <v xml:space="preserve">Q4_SUCCESSFUL_CLEARS </v>
      </c>
      <c r="E22" t="str">
        <f t="shared" si="2"/>
        <v>+  + Q4_SUCCESSFUL_CLEARS  + idf</v>
      </c>
    </row>
    <row r="23" spans="1:5" x14ac:dyDescent="0.25">
      <c r="A23" t="s">
        <v>20</v>
      </c>
      <c r="B23" t="str">
        <f t="shared" si="0"/>
        <v>TOTOAL_SUCCESSFUL_CLEARS = "total_successful_clears";</v>
      </c>
      <c r="C23" t="str">
        <f t="shared" si="1"/>
        <v xml:space="preserve">TOTOAL_SUCCESSFUL_CLEARS </v>
      </c>
      <c r="E23" t="str">
        <f t="shared" si="2"/>
        <v>+  + TOTOAL_SUCCESSFUL_CLEARS  + idf</v>
      </c>
    </row>
    <row r="24" spans="1:5" x14ac:dyDescent="0.25">
      <c r="A24" t="s">
        <v>21</v>
      </c>
      <c r="B24" t="str">
        <f t="shared" si="0"/>
        <v>Q1_FAILED_CLEARS = "q1_failed_clears";</v>
      </c>
      <c r="C24" t="str">
        <f t="shared" si="1"/>
        <v xml:space="preserve">Q1_FAILED_CLEARS </v>
      </c>
      <c r="E24" t="str">
        <f t="shared" si="2"/>
        <v>+  + Q1_FAILED_CLEARS  + idf</v>
      </c>
    </row>
    <row r="25" spans="1:5" x14ac:dyDescent="0.25">
      <c r="A25" t="s">
        <v>22</v>
      </c>
      <c r="B25" t="str">
        <f t="shared" si="0"/>
        <v>Q2_FAILED_CLEARS = "q2_failed_clears";</v>
      </c>
      <c r="C25" t="str">
        <f t="shared" si="1"/>
        <v xml:space="preserve">Q2_FAILED_CLEARS </v>
      </c>
      <c r="E25" t="str">
        <f t="shared" si="2"/>
        <v>+  + Q2_FAILED_CLEARS  + idf</v>
      </c>
    </row>
    <row r="26" spans="1:5" x14ac:dyDescent="0.25">
      <c r="A26" t="s">
        <v>23</v>
      </c>
      <c r="B26" t="str">
        <f t="shared" si="0"/>
        <v>Q3_FAILED_CLEARS = "q3_failed_clears";</v>
      </c>
      <c r="C26" t="str">
        <f t="shared" si="1"/>
        <v xml:space="preserve">Q3_FAILED_CLEARS </v>
      </c>
      <c r="E26" t="str">
        <f t="shared" si="2"/>
        <v>+  + Q3_FAILED_CLEARS  + idf</v>
      </c>
    </row>
    <row r="27" spans="1:5" x14ac:dyDescent="0.25">
      <c r="A27" t="s">
        <v>24</v>
      </c>
      <c r="B27" t="str">
        <f t="shared" si="0"/>
        <v>Q4_FAILED_CLEARS = "q4_failed_clears";</v>
      </c>
      <c r="C27" t="str">
        <f t="shared" si="1"/>
        <v xml:space="preserve">Q4_FAILED_CLEARS </v>
      </c>
      <c r="E27" t="str">
        <f t="shared" si="2"/>
        <v>+  + Q4_FAILED_CLEARS  + idf</v>
      </c>
    </row>
    <row r="28" spans="1:5" x14ac:dyDescent="0.25">
      <c r="A28" t="s">
        <v>25</v>
      </c>
      <c r="B28" t="str">
        <f t="shared" si="0"/>
        <v>TOTOAL_FAILED_CLEARS = "total_failed_clears";</v>
      </c>
      <c r="C28" t="str">
        <f t="shared" si="1"/>
        <v xml:space="preserve">TOTOAL_FAILED_CLEARS </v>
      </c>
      <c r="E28" t="str">
        <f t="shared" si="2"/>
        <v>+  + TOTOAL_FAILED_CLEARS  + idf</v>
      </c>
    </row>
    <row r="29" spans="1:5" x14ac:dyDescent="0.25">
      <c r="A29" t="s">
        <v>26</v>
      </c>
      <c r="B29" t="str">
        <f t="shared" si="0"/>
        <v>Q1_SUCCESSFUL_RIDES = "q1_successful_rides";</v>
      </c>
      <c r="C29" t="str">
        <f t="shared" si="1"/>
        <v xml:space="preserve">Q1_SUCCESSFUL_RIDES </v>
      </c>
      <c r="E29" t="str">
        <f t="shared" si="2"/>
        <v>+  + Q1_SUCCESSFUL_RIDES  + idf</v>
      </c>
    </row>
    <row r="30" spans="1:5" x14ac:dyDescent="0.25">
      <c r="A30" t="s">
        <v>27</v>
      </c>
      <c r="B30" t="str">
        <f t="shared" si="0"/>
        <v>Q2_SUCCESSFUL_RIDES = "q2_successful_rides";</v>
      </c>
      <c r="C30" t="str">
        <f t="shared" si="1"/>
        <v xml:space="preserve">Q2_SUCCESSFUL_RIDES </v>
      </c>
      <c r="E30" t="str">
        <f t="shared" si="2"/>
        <v>+  + Q2_SUCCESSFUL_RIDES  + idf</v>
      </c>
    </row>
    <row r="31" spans="1:5" x14ac:dyDescent="0.25">
      <c r="A31" t="s">
        <v>28</v>
      </c>
      <c r="B31" t="str">
        <f t="shared" si="0"/>
        <v>Q3_SUCCESSFUL_RIDES = "q3_successful_rides";</v>
      </c>
      <c r="C31" t="str">
        <f t="shared" si="1"/>
        <v xml:space="preserve">Q3_SUCCESSFUL_RIDES </v>
      </c>
      <c r="E31" t="str">
        <f t="shared" si="2"/>
        <v>+  + Q3_SUCCESSFUL_RIDES  + idf</v>
      </c>
    </row>
    <row r="32" spans="1:5" x14ac:dyDescent="0.25">
      <c r="A32" t="s">
        <v>29</v>
      </c>
      <c r="B32" t="str">
        <f t="shared" si="0"/>
        <v>Q4_SUCCESSFUL_RIDES = "q4_successful_rides";</v>
      </c>
      <c r="C32" t="str">
        <f t="shared" si="1"/>
        <v xml:space="preserve">Q4_SUCCESSFUL_RIDES </v>
      </c>
      <c r="E32" t="str">
        <f t="shared" si="2"/>
        <v>+  + Q4_SUCCESSFUL_RIDES  + idf</v>
      </c>
    </row>
    <row r="33" spans="1:5" x14ac:dyDescent="0.25">
      <c r="A33" t="s">
        <v>30</v>
      </c>
      <c r="B33" t="str">
        <f t="shared" si="0"/>
        <v>TOTOAL_SUCCESSFUL_RIDES = "total_successful_rides";</v>
      </c>
      <c r="C33" t="str">
        <f t="shared" si="1"/>
        <v xml:space="preserve">TOTOAL_SUCCESSFUL_RIDES </v>
      </c>
      <c r="E33" t="str">
        <f t="shared" si="2"/>
        <v>+  + TOTOAL_SUCCESSFUL_RIDES  + idf</v>
      </c>
    </row>
    <row r="34" spans="1:5" x14ac:dyDescent="0.25">
      <c r="A34" t="s">
        <v>31</v>
      </c>
      <c r="B34" t="str">
        <f t="shared" si="0"/>
        <v>Q1_FAILED_RIDES = "q1_failed_rides";</v>
      </c>
      <c r="C34" t="str">
        <f t="shared" si="1"/>
        <v xml:space="preserve">Q1_FAILED_RIDES </v>
      </c>
      <c r="E34" t="str">
        <f t="shared" si="2"/>
        <v>+  + Q1_FAILED_RIDES  + idf</v>
      </c>
    </row>
    <row r="35" spans="1:5" x14ac:dyDescent="0.25">
      <c r="A35" t="s">
        <v>32</v>
      </c>
      <c r="B35" t="str">
        <f t="shared" si="0"/>
        <v>Q2_FAILED_RIDES = "q2_failed_rides";</v>
      </c>
      <c r="C35" t="str">
        <f t="shared" si="1"/>
        <v xml:space="preserve">Q2_FAILED_RIDES </v>
      </c>
      <c r="E35" t="str">
        <f t="shared" si="2"/>
        <v>+  + Q2_FAILED_RIDES  + idf</v>
      </c>
    </row>
    <row r="36" spans="1:5" x14ac:dyDescent="0.25">
      <c r="A36" t="s">
        <v>33</v>
      </c>
      <c r="B36" t="str">
        <f t="shared" si="0"/>
        <v>Q3_FAILED_RIDES = "q3_failed_rides";</v>
      </c>
      <c r="C36" t="str">
        <f t="shared" si="1"/>
        <v xml:space="preserve">Q3_FAILED_RIDES </v>
      </c>
      <c r="E36" t="str">
        <f t="shared" si="2"/>
        <v>+  + Q3_FAILED_RIDES  + idf</v>
      </c>
    </row>
    <row r="37" spans="1:5" x14ac:dyDescent="0.25">
      <c r="A37" t="s">
        <v>34</v>
      </c>
      <c r="B37" t="str">
        <f t="shared" si="0"/>
        <v>Q4_FAILED_RIDES = "q4_failed_rides";</v>
      </c>
      <c r="C37" t="str">
        <f t="shared" si="1"/>
        <v xml:space="preserve">Q4_FAILED_RIDES </v>
      </c>
      <c r="E37" t="str">
        <f t="shared" si="2"/>
        <v>+  + Q4_FAILED_RIDES  + idf</v>
      </c>
    </row>
    <row r="38" spans="1:5" x14ac:dyDescent="0.25">
      <c r="A38" t="s">
        <v>35</v>
      </c>
      <c r="B38" t="str">
        <f t="shared" si="0"/>
        <v>TOTOAL_FAILED_RIDES = "total_failed_rides";</v>
      </c>
      <c r="C38" t="str">
        <f t="shared" si="1"/>
        <v xml:space="preserve">TOTOAL_FAILED_RIDES </v>
      </c>
      <c r="E38" t="str">
        <f t="shared" si="2"/>
        <v>+  + TOTOAL_FAILED_RIDES  + idf</v>
      </c>
    </row>
    <row r="39" spans="1:5" x14ac:dyDescent="0.25">
      <c r="A39" t="s">
        <v>36</v>
      </c>
      <c r="B39" t="str">
        <f t="shared" si="0"/>
        <v>Q1_SUCCESSFUL_MANUPS = "q1_successful_manups";</v>
      </c>
      <c r="C39" t="str">
        <f t="shared" si="1"/>
        <v xml:space="preserve">Q1_SUCCESSFUL_MANUPS </v>
      </c>
      <c r="E39" t="str">
        <f t="shared" si="2"/>
        <v>+  + Q1_SUCCESSFUL_MANUPS  + idf</v>
      </c>
    </row>
    <row r="40" spans="1:5" x14ac:dyDescent="0.25">
      <c r="A40" t="s">
        <v>37</v>
      </c>
      <c r="B40" t="str">
        <f t="shared" si="0"/>
        <v>Q2_SUCCESSFUL_MANUPS = "q2_successful_manups";</v>
      </c>
      <c r="C40" t="str">
        <f t="shared" si="1"/>
        <v xml:space="preserve">Q2_SUCCESSFUL_MANUPS </v>
      </c>
      <c r="E40" t="str">
        <f t="shared" si="2"/>
        <v>+  + Q2_SUCCESSFUL_MANUPS  + idf</v>
      </c>
    </row>
    <row r="41" spans="1:5" x14ac:dyDescent="0.25">
      <c r="A41" t="s">
        <v>38</v>
      </c>
      <c r="B41" t="str">
        <f t="shared" si="0"/>
        <v>Q3_SUCCESSFUL_MANUPS = "q3_successful_manups";</v>
      </c>
      <c r="C41" t="str">
        <f t="shared" si="1"/>
        <v xml:space="preserve">Q3_SUCCESSFUL_MANUPS </v>
      </c>
      <c r="E41" t="str">
        <f t="shared" si="2"/>
        <v>+  + Q3_SUCCESSFUL_MANUPS  + idf</v>
      </c>
    </row>
    <row r="42" spans="1:5" x14ac:dyDescent="0.25">
      <c r="A42" t="s">
        <v>39</v>
      </c>
      <c r="B42" t="str">
        <f t="shared" si="0"/>
        <v>Q4_SUCCESSFUL_MANUPS = "q4_successful_manups";</v>
      </c>
      <c r="C42" t="str">
        <f t="shared" si="1"/>
        <v xml:space="preserve">Q4_SUCCESSFUL_MANUPS </v>
      </c>
      <c r="E42" t="str">
        <f t="shared" si="2"/>
        <v>+  + Q4_SUCCESSFUL_MANUPS  + idf</v>
      </c>
    </row>
    <row r="43" spans="1:5" x14ac:dyDescent="0.25">
      <c r="A43" t="s">
        <v>40</v>
      </c>
      <c r="B43" t="str">
        <f t="shared" si="0"/>
        <v>TOTOAL_SUCCESSFUL_MANUPS = "total_successful_manups";</v>
      </c>
      <c r="C43" t="str">
        <f t="shared" si="1"/>
        <v xml:space="preserve">TOTOAL_SUCCESSFUL_MANUPS </v>
      </c>
      <c r="E43" t="str">
        <f t="shared" si="2"/>
        <v>+  + TOTOAL_SUCCESSFUL_MANUPS  + idf</v>
      </c>
    </row>
    <row r="44" spans="1:5" x14ac:dyDescent="0.25">
      <c r="A44" t="s">
        <v>41</v>
      </c>
      <c r="B44" t="str">
        <f t="shared" si="0"/>
        <v>Q1_FAILED_MANUPS = "q1_failed_manups";</v>
      </c>
      <c r="C44" t="str">
        <f t="shared" si="1"/>
        <v xml:space="preserve">Q1_FAILED_MANUPS </v>
      </c>
      <c r="E44" t="str">
        <f t="shared" si="2"/>
        <v>+  + Q1_FAILED_MANUPS  + idf</v>
      </c>
    </row>
    <row r="45" spans="1:5" x14ac:dyDescent="0.25">
      <c r="A45" t="s">
        <v>42</v>
      </c>
      <c r="B45" t="str">
        <f t="shared" si="0"/>
        <v>Q2_FAILED_MANUPS = "q2_failed_manups";</v>
      </c>
      <c r="C45" t="str">
        <f t="shared" si="1"/>
        <v xml:space="preserve">Q2_FAILED_MANUPS </v>
      </c>
      <c r="E45" t="str">
        <f t="shared" si="2"/>
        <v>+  + Q2_FAILED_MANUPS  + idf</v>
      </c>
    </row>
    <row r="46" spans="1:5" x14ac:dyDescent="0.25">
      <c r="A46" t="s">
        <v>43</v>
      </c>
      <c r="B46" t="str">
        <f t="shared" si="0"/>
        <v>Q3_FAILED_MANUPS = "q3_failed_manups";</v>
      </c>
      <c r="C46" t="str">
        <f t="shared" si="1"/>
        <v xml:space="preserve">Q3_FAILED_MANUPS </v>
      </c>
      <c r="E46" t="str">
        <f t="shared" si="2"/>
        <v>+  + Q3_FAILED_MANUPS  + idf</v>
      </c>
    </row>
    <row r="47" spans="1:5" x14ac:dyDescent="0.25">
      <c r="A47" t="s">
        <v>44</v>
      </c>
      <c r="B47" t="str">
        <f t="shared" si="0"/>
        <v>Q4_FAILED_MANUPS = "q4_failed_manups";</v>
      </c>
      <c r="C47" t="str">
        <f t="shared" si="1"/>
        <v xml:space="preserve">Q4_FAILED_MANUPS </v>
      </c>
      <c r="E47" t="str">
        <f t="shared" si="2"/>
        <v>+  + Q4_FAILED_MANUPS  + idf</v>
      </c>
    </row>
    <row r="48" spans="1:5" x14ac:dyDescent="0.25">
      <c r="A48" t="s">
        <v>45</v>
      </c>
      <c r="B48" t="str">
        <f t="shared" si="0"/>
        <v>TOTOAL_FAILED_MANUPS = "total_failed_manups";</v>
      </c>
      <c r="C48" t="str">
        <f t="shared" si="1"/>
        <v xml:space="preserve">TOTOAL_FAILED_MANUPS </v>
      </c>
      <c r="E48" t="str">
        <f t="shared" si="2"/>
        <v>+  + TOTOAL_FAILED_MANUPS  + idf</v>
      </c>
    </row>
    <row r="49" spans="1:5" x14ac:dyDescent="0.25">
      <c r="A49" t="s">
        <v>46</v>
      </c>
      <c r="B49" t="str">
        <f t="shared" si="0"/>
        <v>Q1_SUCCESSFUL_MANDOWNS = "q1_successful_mandowns";</v>
      </c>
      <c r="C49" t="str">
        <f t="shared" si="1"/>
        <v xml:space="preserve">Q1_SUCCESSFUL_MANDOWNS </v>
      </c>
      <c r="E49" t="str">
        <f t="shared" si="2"/>
        <v>+  + Q1_SUCCESSFUL_MANDOWNS  + idf</v>
      </c>
    </row>
    <row r="50" spans="1:5" x14ac:dyDescent="0.25">
      <c r="A50" t="s">
        <v>47</v>
      </c>
      <c r="B50" t="str">
        <f t="shared" si="0"/>
        <v>Q2_SUCCESSFUL_MANDOWNS = "q2_successful_mandowns";</v>
      </c>
      <c r="C50" t="str">
        <f t="shared" si="1"/>
        <v xml:space="preserve">Q2_SUCCESSFUL_MANDOWNS </v>
      </c>
      <c r="E50" t="str">
        <f t="shared" si="2"/>
        <v>+  + Q2_SUCCESSFUL_MANDOWNS  + idf</v>
      </c>
    </row>
    <row r="51" spans="1:5" x14ac:dyDescent="0.25">
      <c r="A51" t="s">
        <v>48</v>
      </c>
      <c r="B51" t="str">
        <f t="shared" si="0"/>
        <v>Q3_SUCCESSFUL_MANDOWNS = "q3_successful_mandowns";</v>
      </c>
      <c r="C51" t="str">
        <f t="shared" si="1"/>
        <v xml:space="preserve">Q3_SUCCESSFUL_MANDOWNS </v>
      </c>
      <c r="E51" t="str">
        <f t="shared" si="2"/>
        <v>+  + Q3_SUCCESSFUL_MANDOWNS  + idf</v>
      </c>
    </row>
    <row r="52" spans="1:5" x14ac:dyDescent="0.25">
      <c r="A52" t="s">
        <v>49</v>
      </c>
      <c r="B52" t="str">
        <f t="shared" si="0"/>
        <v>Q4_SUCCESSFUL_MANDOWNS = "q4_successful_mandowns";</v>
      </c>
      <c r="C52" t="str">
        <f t="shared" si="1"/>
        <v xml:space="preserve">Q4_SUCCESSFUL_MANDOWNS </v>
      </c>
      <c r="E52" t="str">
        <f t="shared" si="2"/>
        <v>+  + Q4_SUCCESSFUL_MANDOWNS  + idf</v>
      </c>
    </row>
    <row r="53" spans="1:5" x14ac:dyDescent="0.25">
      <c r="A53" t="s">
        <v>50</v>
      </c>
      <c r="B53" t="str">
        <f t="shared" si="0"/>
        <v>TOTOAL_SUCCESSFUL_MANDOWNS = "total_successful_mandowns";</v>
      </c>
      <c r="C53" t="str">
        <f t="shared" si="1"/>
        <v xml:space="preserve">TOTOAL_SUCCESSFUL_MANDOWNS </v>
      </c>
      <c r="E53" t="str">
        <f t="shared" si="2"/>
        <v>+  + TOTOAL_SUCCESSFUL_MANDOWNS  + idf</v>
      </c>
    </row>
    <row r="54" spans="1:5" x14ac:dyDescent="0.25">
      <c r="A54" t="s">
        <v>51</v>
      </c>
      <c r="B54" t="str">
        <f t="shared" si="0"/>
        <v>Q1_FAILED_MANDOWNS = "q1_failed_mandowns";</v>
      </c>
      <c r="C54" t="str">
        <f t="shared" si="1"/>
        <v xml:space="preserve">Q1_FAILED_MANDOWNS </v>
      </c>
      <c r="E54" t="str">
        <f t="shared" si="2"/>
        <v>+  + Q1_FAILED_MANDOWNS  + idf</v>
      </c>
    </row>
    <row r="55" spans="1:5" x14ac:dyDescent="0.25">
      <c r="A55" t="s">
        <v>52</v>
      </c>
      <c r="B55" t="str">
        <f t="shared" si="0"/>
        <v>Q2_FAILED_MANDOWNS = "q2_failed_mandowns";</v>
      </c>
      <c r="C55" t="str">
        <f t="shared" si="1"/>
        <v xml:space="preserve">Q2_FAILED_MANDOWNS </v>
      </c>
      <c r="E55" t="str">
        <f t="shared" si="2"/>
        <v>+  + Q2_FAILED_MANDOWNS  + idf</v>
      </c>
    </row>
    <row r="56" spans="1:5" x14ac:dyDescent="0.25">
      <c r="A56" t="s">
        <v>53</v>
      </c>
      <c r="B56" t="str">
        <f t="shared" si="0"/>
        <v>Q3_FAILED_MANDOWNS = "q3_failed_mandowns";</v>
      </c>
      <c r="C56" t="str">
        <f t="shared" si="1"/>
        <v xml:space="preserve">Q3_FAILED_MANDOWNS </v>
      </c>
      <c r="E56" t="str">
        <f t="shared" si="2"/>
        <v>+  + Q3_FAILED_MANDOWNS  + idf</v>
      </c>
    </row>
    <row r="57" spans="1:5" x14ac:dyDescent="0.25">
      <c r="A57" t="s">
        <v>54</v>
      </c>
      <c r="B57" t="str">
        <f t="shared" si="0"/>
        <v>Q4_FAILED_MANDOWNS = "q4_failed_mandowns";</v>
      </c>
      <c r="C57" t="str">
        <f t="shared" si="1"/>
        <v xml:space="preserve">Q4_FAILED_MANDOWNS </v>
      </c>
      <c r="E57" t="str">
        <f t="shared" si="2"/>
        <v>+  + Q4_FAILED_MANDOWNS  + idf</v>
      </c>
    </row>
    <row r="58" spans="1:5" x14ac:dyDescent="0.25">
      <c r="A58" t="s">
        <v>55</v>
      </c>
      <c r="B58" t="str">
        <f t="shared" si="0"/>
        <v>TOTOAL_FAILED_MANDOWNS = "total_failed_mandowns";</v>
      </c>
      <c r="C58" t="str">
        <f t="shared" si="1"/>
        <v xml:space="preserve">TOTOAL_FAILED_MANDOWNS </v>
      </c>
      <c r="E58" t="str">
        <f t="shared" si="2"/>
        <v>+  + TOTOAL_FAILED_MANDOWNS  + idf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G1" sqref="G1"/>
    </sheetView>
  </sheetViews>
  <sheetFormatPr defaultRowHeight="15" x14ac:dyDescent="0.25"/>
  <cols>
    <col min="1" max="1" width="20" bestFit="1" customWidth="1"/>
    <col min="2" max="2" width="26.85546875" bestFit="1" customWidth="1"/>
    <col min="3" max="3" width="22.28515625" bestFit="1" customWidth="1"/>
    <col min="5" max="5" width="74.42578125" bestFit="1" customWidth="1"/>
  </cols>
  <sheetData>
    <row r="1" spans="1:5" x14ac:dyDescent="0.25">
      <c r="A1" t="s">
        <v>58</v>
      </c>
      <c r="B1" t="str">
        <f>CONCATENATE("Q1_",A1)</f>
        <v>Q1_GOALS</v>
      </c>
      <c r="C1" t="str">
        <f>LOWER(B1)</f>
        <v>q1_goals</v>
      </c>
      <c r="D1" t="s">
        <v>59</v>
      </c>
      <c r="E1" t="str">
        <f>CONCATENATE("public static final String ", B1, " = ", D1, C1, D1, ";")</f>
        <v>public static final String Q1_GOALS = "q1_goals";</v>
      </c>
    </row>
    <row r="2" spans="1:5" x14ac:dyDescent="0.25">
      <c r="A2" t="s">
        <v>58</v>
      </c>
      <c r="B2" t="str">
        <f>CONCATENATE("Q2_",A2)</f>
        <v>Q2_GOALS</v>
      </c>
      <c r="C2" t="str">
        <f t="shared" ref="C2:C45" si="0">LOWER(B2)</f>
        <v>q2_goals</v>
      </c>
      <c r="D2" t="s">
        <v>59</v>
      </c>
      <c r="E2" t="str">
        <f t="shared" ref="E2:E45" si="1">CONCATENATE("public static final String ", B2, " = ", D2, C2, D2, ";")</f>
        <v>public static final String Q2_GOALS = "q2_goals";</v>
      </c>
    </row>
    <row r="3" spans="1:5" x14ac:dyDescent="0.25">
      <c r="A3" t="s">
        <v>58</v>
      </c>
      <c r="B3" t="str">
        <f>CONCATENATE("Q3_",A3)</f>
        <v>Q3_GOALS</v>
      </c>
      <c r="C3" t="str">
        <f t="shared" si="0"/>
        <v>q3_goals</v>
      </c>
      <c r="D3" t="s">
        <v>59</v>
      </c>
      <c r="E3" t="str">
        <f t="shared" si="1"/>
        <v>public static final String Q3_GOALS = "q3_goals";</v>
      </c>
    </row>
    <row r="4" spans="1:5" x14ac:dyDescent="0.25">
      <c r="A4" t="s">
        <v>58</v>
      </c>
      <c r="B4" t="str">
        <f>CONCATENATE("Q4_",A4)</f>
        <v>Q4_GOALS</v>
      </c>
      <c r="C4" t="str">
        <f t="shared" si="0"/>
        <v>q4_goals</v>
      </c>
      <c r="D4" t="s">
        <v>59</v>
      </c>
      <c r="E4" t="str">
        <f t="shared" si="1"/>
        <v>public static final String Q4_GOALS = "q4_goals";</v>
      </c>
    </row>
    <row r="5" spans="1:5" x14ac:dyDescent="0.25">
      <c r="A5" t="s">
        <v>58</v>
      </c>
      <c r="B5" t="str">
        <f>CONCATENATE("TOTAL_",A5)</f>
        <v>TOTAL_GOALS</v>
      </c>
      <c r="C5" t="str">
        <f t="shared" si="0"/>
        <v>total_goals</v>
      </c>
      <c r="D5" t="s">
        <v>59</v>
      </c>
      <c r="E5" t="str">
        <f t="shared" si="1"/>
        <v>public static final String TOTAL_GOALS = "total_goals";</v>
      </c>
    </row>
    <row r="6" spans="1:5" x14ac:dyDescent="0.25">
      <c r="A6" t="s">
        <v>60</v>
      </c>
      <c r="B6" t="str">
        <f t="shared" ref="B6" si="2">CONCATENATE("Q1_",A6)</f>
        <v>Q1_ASSISTS</v>
      </c>
      <c r="C6" t="str">
        <f t="shared" si="0"/>
        <v>q1_assists</v>
      </c>
      <c r="D6" t="s">
        <v>59</v>
      </c>
      <c r="E6" t="str">
        <f t="shared" si="1"/>
        <v>public static final String Q1_ASSISTS = "q1_assists";</v>
      </c>
    </row>
    <row r="7" spans="1:5" x14ac:dyDescent="0.25">
      <c r="A7" t="s">
        <v>60</v>
      </c>
      <c r="B7" t="str">
        <f t="shared" ref="B7" si="3">CONCATENATE("Q2_",A7)</f>
        <v>Q2_ASSISTS</v>
      </c>
      <c r="C7" t="str">
        <f t="shared" si="0"/>
        <v>q2_assists</v>
      </c>
      <c r="D7" t="s">
        <v>59</v>
      </c>
      <c r="E7" t="str">
        <f t="shared" si="1"/>
        <v>public static final String Q2_ASSISTS = "q2_assists";</v>
      </c>
    </row>
    <row r="8" spans="1:5" x14ac:dyDescent="0.25">
      <c r="A8" t="s">
        <v>60</v>
      </c>
      <c r="B8" t="str">
        <f t="shared" ref="B8" si="4">CONCATENATE("Q3_",A8)</f>
        <v>Q3_ASSISTS</v>
      </c>
      <c r="C8" t="str">
        <f t="shared" si="0"/>
        <v>q3_assists</v>
      </c>
      <c r="D8" t="s">
        <v>59</v>
      </c>
      <c r="E8" t="str">
        <f t="shared" si="1"/>
        <v>public static final String Q3_ASSISTS = "q3_assists";</v>
      </c>
    </row>
    <row r="9" spans="1:5" x14ac:dyDescent="0.25">
      <c r="A9" t="s">
        <v>60</v>
      </c>
      <c r="B9" t="str">
        <f t="shared" ref="B9" si="5">CONCATENATE("Q4_",A9)</f>
        <v>Q4_ASSISTS</v>
      </c>
      <c r="C9" t="str">
        <f t="shared" si="0"/>
        <v>q4_assists</v>
      </c>
      <c r="D9" t="s">
        <v>59</v>
      </c>
      <c r="E9" t="str">
        <f t="shared" si="1"/>
        <v>public static final String Q4_ASSISTS = "q4_assists";</v>
      </c>
    </row>
    <row r="10" spans="1:5" x14ac:dyDescent="0.25">
      <c r="A10" t="s">
        <v>60</v>
      </c>
      <c r="B10" t="str">
        <f t="shared" ref="B10" si="6">CONCATENATE("TOTAL_",A10)</f>
        <v>TOTAL_ASSISTS</v>
      </c>
      <c r="C10" t="str">
        <f t="shared" si="0"/>
        <v>total_assists</v>
      </c>
      <c r="D10" t="s">
        <v>59</v>
      </c>
      <c r="E10" t="str">
        <f t="shared" si="1"/>
        <v>public static final String TOTAL_ASSISTS = "total_assists";</v>
      </c>
    </row>
    <row r="11" spans="1:5" x14ac:dyDescent="0.25">
      <c r="A11" t="s">
        <v>61</v>
      </c>
      <c r="B11" t="str">
        <f t="shared" ref="B11" si="7">CONCATENATE("Q1_",A11)</f>
        <v>Q1_SHOTS</v>
      </c>
      <c r="C11" t="str">
        <f t="shared" si="0"/>
        <v>q1_shots</v>
      </c>
      <c r="D11" t="s">
        <v>59</v>
      </c>
      <c r="E11" t="str">
        <f t="shared" si="1"/>
        <v>public static final String Q1_SHOTS = "q1_shots";</v>
      </c>
    </row>
    <row r="12" spans="1:5" x14ac:dyDescent="0.25">
      <c r="A12" t="s">
        <v>61</v>
      </c>
      <c r="B12" t="str">
        <f t="shared" ref="B12" si="8">CONCATENATE("Q2_",A12)</f>
        <v>Q2_SHOTS</v>
      </c>
      <c r="C12" t="str">
        <f t="shared" si="0"/>
        <v>q2_shots</v>
      </c>
      <c r="D12" t="s">
        <v>59</v>
      </c>
      <c r="E12" t="str">
        <f t="shared" si="1"/>
        <v>public static final String Q2_SHOTS = "q2_shots";</v>
      </c>
    </row>
    <row r="13" spans="1:5" x14ac:dyDescent="0.25">
      <c r="A13" t="s">
        <v>61</v>
      </c>
      <c r="B13" t="str">
        <f t="shared" ref="B13" si="9">CONCATENATE("Q3_",A13)</f>
        <v>Q3_SHOTS</v>
      </c>
      <c r="C13" t="str">
        <f t="shared" si="0"/>
        <v>q3_shots</v>
      </c>
      <c r="D13" t="s">
        <v>59</v>
      </c>
      <c r="E13" t="str">
        <f t="shared" si="1"/>
        <v>public static final String Q3_SHOTS = "q3_shots";</v>
      </c>
    </row>
    <row r="14" spans="1:5" x14ac:dyDescent="0.25">
      <c r="A14" t="s">
        <v>61</v>
      </c>
      <c r="B14" t="str">
        <f t="shared" ref="B14" si="10">CONCATENATE("Q4_",A14)</f>
        <v>Q4_SHOTS</v>
      </c>
      <c r="C14" t="str">
        <f t="shared" si="0"/>
        <v>q4_shots</v>
      </c>
      <c r="D14" t="s">
        <v>59</v>
      </c>
      <c r="E14" t="str">
        <f t="shared" si="1"/>
        <v>public static final String Q4_SHOTS = "q4_shots";</v>
      </c>
    </row>
    <row r="15" spans="1:5" x14ac:dyDescent="0.25">
      <c r="A15" t="s">
        <v>61</v>
      </c>
      <c r="B15" t="str">
        <f t="shared" ref="B15" si="11">CONCATENATE("TOTAL_",A15)</f>
        <v>TOTAL_SHOTS</v>
      </c>
      <c r="C15" t="str">
        <f t="shared" si="0"/>
        <v>total_shots</v>
      </c>
      <c r="D15" t="s">
        <v>59</v>
      </c>
      <c r="E15" t="str">
        <f t="shared" si="1"/>
        <v>public static final String TOTAL_SHOTS = "total_shots";</v>
      </c>
    </row>
    <row r="16" spans="1:5" x14ac:dyDescent="0.25">
      <c r="A16" t="s">
        <v>62</v>
      </c>
      <c r="B16" t="str">
        <f t="shared" ref="B16" si="12">CONCATENATE("Q1_",A16)</f>
        <v>Q1_GBS</v>
      </c>
      <c r="C16" t="str">
        <f t="shared" si="0"/>
        <v>q1_gbs</v>
      </c>
      <c r="D16" t="s">
        <v>59</v>
      </c>
      <c r="E16" t="str">
        <f t="shared" si="1"/>
        <v>public static final String Q1_GBS = "q1_gbs";</v>
      </c>
    </row>
    <row r="17" spans="1:5" x14ac:dyDescent="0.25">
      <c r="A17" t="s">
        <v>62</v>
      </c>
      <c r="B17" t="str">
        <f t="shared" ref="B17" si="13">CONCATENATE("Q2_",A17)</f>
        <v>Q2_GBS</v>
      </c>
      <c r="C17" t="str">
        <f t="shared" si="0"/>
        <v>q2_gbs</v>
      </c>
      <c r="D17" t="s">
        <v>59</v>
      </c>
      <c r="E17" t="str">
        <f t="shared" si="1"/>
        <v>public static final String Q2_GBS = "q2_gbs";</v>
      </c>
    </row>
    <row r="18" spans="1:5" x14ac:dyDescent="0.25">
      <c r="A18" t="s">
        <v>62</v>
      </c>
      <c r="B18" t="str">
        <f t="shared" ref="B18" si="14">CONCATENATE("Q3_",A18)</f>
        <v>Q3_GBS</v>
      </c>
      <c r="C18" t="str">
        <f t="shared" si="0"/>
        <v>q3_gbs</v>
      </c>
      <c r="D18" t="s">
        <v>59</v>
      </c>
      <c r="E18" t="str">
        <f t="shared" si="1"/>
        <v>public static final String Q3_GBS = "q3_gbs";</v>
      </c>
    </row>
    <row r="19" spans="1:5" x14ac:dyDescent="0.25">
      <c r="A19" t="s">
        <v>62</v>
      </c>
      <c r="B19" t="str">
        <f t="shared" ref="B19" si="15">CONCATENATE("Q4_",A19)</f>
        <v>Q4_GBS</v>
      </c>
      <c r="C19" t="str">
        <f t="shared" si="0"/>
        <v>q4_gbs</v>
      </c>
      <c r="D19" t="s">
        <v>59</v>
      </c>
      <c r="E19" t="str">
        <f t="shared" si="1"/>
        <v>public static final String Q4_GBS = "q4_gbs";</v>
      </c>
    </row>
    <row r="20" spans="1:5" x14ac:dyDescent="0.25">
      <c r="A20" t="s">
        <v>62</v>
      </c>
      <c r="B20" t="str">
        <f t="shared" ref="B20" si="16">CONCATENATE("TOTAL_",A20)</f>
        <v>TOTAL_GBS</v>
      </c>
      <c r="C20" t="str">
        <f t="shared" si="0"/>
        <v>total_gbs</v>
      </c>
      <c r="D20" t="s">
        <v>59</v>
      </c>
      <c r="E20" t="str">
        <f t="shared" si="1"/>
        <v>public static final String TOTAL_GBS = "total_gbs";</v>
      </c>
    </row>
    <row r="21" spans="1:5" x14ac:dyDescent="0.25">
      <c r="A21" t="s">
        <v>63</v>
      </c>
      <c r="B21" t="str">
        <f t="shared" ref="B21" si="17">CONCATENATE("Q1_",A21)</f>
        <v>Q1_CAUSED_TURNOVERS</v>
      </c>
      <c r="C21" t="str">
        <f t="shared" si="0"/>
        <v>q1_caused_turnovers</v>
      </c>
      <c r="D21" t="s">
        <v>59</v>
      </c>
      <c r="E21" t="str">
        <f t="shared" si="1"/>
        <v>public static final String Q1_CAUSED_TURNOVERS = "q1_caused_turnovers";</v>
      </c>
    </row>
    <row r="22" spans="1:5" x14ac:dyDescent="0.25">
      <c r="A22" t="s">
        <v>63</v>
      </c>
      <c r="B22" t="str">
        <f t="shared" ref="B22" si="18">CONCATENATE("Q2_",A22)</f>
        <v>Q2_CAUSED_TURNOVERS</v>
      </c>
      <c r="C22" t="str">
        <f t="shared" si="0"/>
        <v>q2_caused_turnovers</v>
      </c>
      <c r="D22" t="s">
        <v>59</v>
      </c>
      <c r="E22" t="str">
        <f t="shared" si="1"/>
        <v>public static final String Q2_CAUSED_TURNOVERS = "q2_caused_turnovers";</v>
      </c>
    </row>
    <row r="23" spans="1:5" x14ac:dyDescent="0.25">
      <c r="A23" t="s">
        <v>63</v>
      </c>
      <c r="B23" t="str">
        <f t="shared" ref="B23" si="19">CONCATENATE("Q3_",A23)</f>
        <v>Q3_CAUSED_TURNOVERS</v>
      </c>
      <c r="C23" t="str">
        <f t="shared" si="0"/>
        <v>q3_caused_turnovers</v>
      </c>
      <c r="D23" t="s">
        <v>59</v>
      </c>
      <c r="E23" t="str">
        <f t="shared" si="1"/>
        <v>public static final String Q3_CAUSED_TURNOVERS = "q3_caused_turnovers";</v>
      </c>
    </row>
    <row r="24" spans="1:5" x14ac:dyDescent="0.25">
      <c r="A24" t="s">
        <v>63</v>
      </c>
      <c r="B24" t="str">
        <f t="shared" ref="B24" si="20">CONCATENATE("Q4_",A24)</f>
        <v>Q4_CAUSED_TURNOVERS</v>
      </c>
      <c r="C24" t="str">
        <f t="shared" si="0"/>
        <v>q4_caused_turnovers</v>
      </c>
      <c r="D24" t="s">
        <v>59</v>
      </c>
      <c r="E24" t="str">
        <f t="shared" si="1"/>
        <v>public static final String Q4_CAUSED_TURNOVERS = "q4_caused_turnovers";</v>
      </c>
    </row>
    <row r="25" spans="1:5" x14ac:dyDescent="0.25">
      <c r="A25" t="s">
        <v>63</v>
      </c>
      <c r="B25" t="str">
        <f t="shared" ref="B25" si="21">CONCATENATE("TOTAL_",A25)</f>
        <v>TOTAL_CAUSED_TURNOVERS</v>
      </c>
      <c r="C25" t="str">
        <f t="shared" si="0"/>
        <v>total_caused_turnovers</v>
      </c>
      <c r="D25" t="s">
        <v>59</v>
      </c>
      <c r="E25" t="str">
        <f t="shared" si="1"/>
        <v>public static final String TOTAL_CAUSED_TURNOVERS = "total_caused_turnovers";</v>
      </c>
    </row>
    <row r="26" spans="1:5" x14ac:dyDescent="0.25">
      <c r="A26" t="s">
        <v>64</v>
      </c>
      <c r="B26" t="str">
        <f t="shared" ref="B26" si="22">CONCATENATE("Q1_",A26)</f>
        <v>Q1_FO_WINS</v>
      </c>
      <c r="C26" t="str">
        <f t="shared" si="0"/>
        <v>q1_fo_wins</v>
      </c>
      <c r="D26" t="s">
        <v>59</v>
      </c>
      <c r="E26" t="str">
        <f t="shared" si="1"/>
        <v>public static final String Q1_FO_WINS = "q1_fo_wins";</v>
      </c>
    </row>
    <row r="27" spans="1:5" x14ac:dyDescent="0.25">
      <c r="A27" t="s">
        <v>64</v>
      </c>
      <c r="B27" t="str">
        <f t="shared" ref="B27" si="23">CONCATENATE("Q2_",A27)</f>
        <v>Q2_FO_WINS</v>
      </c>
      <c r="C27" t="str">
        <f t="shared" si="0"/>
        <v>q2_fo_wins</v>
      </c>
      <c r="D27" t="s">
        <v>59</v>
      </c>
      <c r="E27" t="str">
        <f t="shared" si="1"/>
        <v>public static final String Q2_FO_WINS = "q2_fo_wins";</v>
      </c>
    </row>
    <row r="28" spans="1:5" x14ac:dyDescent="0.25">
      <c r="A28" t="s">
        <v>64</v>
      </c>
      <c r="B28" t="str">
        <f t="shared" ref="B28" si="24">CONCATENATE("Q3_",A28)</f>
        <v>Q3_FO_WINS</v>
      </c>
      <c r="C28" t="str">
        <f t="shared" si="0"/>
        <v>q3_fo_wins</v>
      </c>
      <c r="D28" t="s">
        <v>59</v>
      </c>
      <c r="E28" t="str">
        <f t="shared" si="1"/>
        <v>public static final String Q3_FO_WINS = "q3_fo_wins";</v>
      </c>
    </row>
    <row r="29" spans="1:5" x14ac:dyDescent="0.25">
      <c r="A29" t="s">
        <v>64</v>
      </c>
      <c r="B29" t="str">
        <f t="shared" ref="B29" si="25">CONCATENATE("Q4_",A29)</f>
        <v>Q4_FO_WINS</v>
      </c>
      <c r="C29" t="str">
        <f t="shared" si="0"/>
        <v>q4_fo_wins</v>
      </c>
      <c r="D29" t="s">
        <v>59</v>
      </c>
      <c r="E29" t="str">
        <f t="shared" si="1"/>
        <v>public static final String Q4_FO_WINS = "q4_fo_wins";</v>
      </c>
    </row>
    <row r="30" spans="1:5" x14ac:dyDescent="0.25">
      <c r="A30" t="s">
        <v>64</v>
      </c>
      <c r="B30" t="str">
        <f t="shared" ref="B30" si="26">CONCATENATE("TOTAL_",A30)</f>
        <v>TOTAL_FO_WINS</v>
      </c>
      <c r="C30" t="str">
        <f t="shared" si="0"/>
        <v>total_fo_wins</v>
      </c>
      <c r="D30" t="s">
        <v>59</v>
      </c>
      <c r="E30" t="str">
        <f t="shared" si="1"/>
        <v>public static final String TOTAL_FO_WINS = "total_fo_wins";</v>
      </c>
    </row>
    <row r="31" spans="1:5" x14ac:dyDescent="0.25">
      <c r="A31" t="s">
        <v>65</v>
      </c>
      <c r="B31" t="str">
        <f t="shared" ref="B31" si="27">CONCATENATE("Q1_",A31)</f>
        <v>Q1_FO_LOSSES</v>
      </c>
      <c r="C31" t="str">
        <f t="shared" si="0"/>
        <v>q1_fo_losses</v>
      </c>
      <c r="D31" t="s">
        <v>59</v>
      </c>
      <c r="E31" t="str">
        <f t="shared" si="1"/>
        <v>public static final String Q1_FO_LOSSES = "q1_fo_losses";</v>
      </c>
    </row>
    <row r="32" spans="1:5" x14ac:dyDescent="0.25">
      <c r="A32" t="s">
        <v>65</v>
      </c>
      <c r="B32" t="str">
        <f t="shared" ref="B32" si="28">CONCATENATE("Q2_",A32)</f>
        <v>Q2_FO_LOSSES</v>
      </c>
      <c r="C32" t="str">
        <f t="shared" si="0"/>
        <v>q2_fo_losses</v>
      </c>
      <c r="D32" t="s">
        <v>59</v>
      </c>
      <c r="E32" t="str">
        <f t="shared" si="1"/>
        <v>public static final String Q2_FO_LOSSES = "q2_fo_losses";</v>
      </c>
    </row>
    <row r="33" spans="1:5" x14ac:dyDescent="0.25">
      <c r="A33" t="s">
        <v>65</v>
      </c>
      <c r="B33" t="str">
        <f t="shared" ref="B33" si="29">CONCATENATE("Q3_",A33)</f>
        <v>Q3_FO_LOSSES</v>
      </c>
      <c r="C33" t="str">
        <f t="shared" si="0"/>
        <v>q3_fo_losses</v>
      </c>
      <c r="D33" t="s">
        <v>59</v>
      </c>
      <c r="E33" t="str">
        <f t="shared" si="1"/>
        <v>public static final String Q3_FO_LOSSES = "q3_fo_losses";</v>
      </c>
    </row>
    <row r="34" spans="1:5" x14ac:dyDescent="0.25">
      <c r="A34" t="s">
        <v>65</v>
      </c>
      <c r="B34" t="str">
        <f t="shared" ref="B34" si="30">CONCATENATE("Q4_",A34)</f>
        <v>Q4_FO_LOSSES</v>
      </c>
      <c r="C34" t="str">
        <f t="shared" si="0"/>
        <v>q4_fo_losses</v>
      </c>
      <c r="D34" t="s">
        <v>59</v>
      </c>
      <c r="E34" t="str">
        <f t="shared" si="1"/>
        <v>public static final String Q4_FO_LOSSES = "q4_fo_losses";</v>
      </c>
    </row>
    <row r="35" spans="1:5" x14ac:dyDescent="0.25">
      <c r="A35" t="s">
        <v>65</v>
      </c>
      <c r="B35" t="str">
        <f t="shared" ref="B35" si="31">CONCATENATE("TOTAL_",A35)</f>
        <v>TOTAL_FO_LOSSES</v>
      </c>
      <c r="C35" t="str">
        <f t="shared" si="0"/>
        <v>total_fo_losses</v>
      </c>
      <c r="D35" t="s">
        <v>59</v>
      </c>
      <c r="E35" t="str">
        <f t="shared" si="1"/>
        <v>public static final String TOTAL_FO_LOSSES = "total_fo_losses";</v>
      </c>
    </row>
    <row r="36" spans="1:5" x14ac:dyDescent="0.25">
      <c r="A36" t="s">
        <v>66</v>
      </c>
      <c r="B36" t="str">
        <f t="shared" ref="B36" si="32">CONCATENATE("Q1_",A36)</f>
        <v>Q1_SAVES</v>
      </c>
      <c r="C36" t="str">
        <f t="shared" si="0"/>
        <v>q1_saves</v>
      </c>
      <c r="D36" t="s">
        <v>59</v>
      </c>
      <c r="E36" t="str">
        <f t="shared" si="1"/>
        <v>public static final String Q1_SAVES = "q1_saves";</v>
      </c>
    </row>
    <row r="37" spans="1:5" x14ac:dyDescent="0.25">
      <c r="A37" t="s">
        <v>66</v>
      </c>
      <c r="B37" t="str">
        <f t="shared" ref="B37" si="33">CONCATENATE("Q2_",A37)</f>
        <v>Q2_SAVES</v>
      </c>
      <c r="C37" t="str">
        <f t="shared" si="0"/>
        <v>q2_saves</v>
      </c>
      <c r="D37" t="s">
        <v>59</v>
      </c>
      <c r="E37" t="str">
        <f t="shared" si="1"/>
        <v>public static final String Q2_SAVES = "q2_saves";</v>
      </c>
    </row>
    <row r="38" spans="1:5" x14ac:dyDescent="0.25">
      <c r="A38" t="s">
        <v>66</v>
      </c>
      <c r="B38" t="str">
        <f t="shared" ref="B38" si="34">CONCATENATE("Q3_",A38)</f>
        <v>Q3_SAVES</v>
      </c>
      <c r="C38" t="str">
        <f t="shared" si="0"/>
        <v>q3_saves</v>
      </c>
      <c r="D38" t="s">
        <v>59</v>
      </c>
      <c r="E38" t="str">
        <f t="shared" si="1"/>
        <v>public static final String Q3_SAVES = "q3_saves";</v>
      </c>
    </row>
    <row r="39" spans="1:5" x14ac:dyDescent="0.25">
      <c r="A39" t="s">
        <v>66</v>
      </c>
      <c r="B39" t="str">
        <f t="shared" ref="B39" si="35">CONCATENATE("Q4_",A39)</f>
        <v>Q4_SAVES</v>
      </c>
      <c r="C39" t="str">
        <f t="shared" si="0"/>
        <v>q4_saves</v>
      </c>
      <c r="D39" t="s">
        <v>59</v>
      </c>
      <c r="E39" t="str">
        <f t="shared" si="1"/>
        <v>public static final String Q4_SAVES = "q4_saves";</v>
      </c>
    </row>
    <row r="40" spans="1:5" x14ac:dyDescent="0.25">
      <c r="A40" t="s">
        <v>66</v>
      </c>
      <c r="B40" t="str">
        <f t="shared" ref="B40" si="36">CONCATENATE("TOTAL_",A40)</f>
        <v>TOTAL_SAVES</v>
      </c>
      <c r="C40" t="str">
        <f t="shared" si="0"/>
        <v>total_saves</v>
      </c>
      <c r="D40" t="s">
        <v>59</v>
      </c>
      <c r="E40" t="str">
        <f t="shared" si="1"/>
        <v>public static final String TOTAL_SAVES = "total_saves";</v>
      </c>
    </row>
    <row r="41" spans="1:5" x14ac:dyDescent="0.25">
      <c r="A41" t="s">
        <v>67</v>
      </c>
      <c r="B41" t="str">
        <f t="shared" ref="B41" si="37">CONCATENATE("Q1_",A41)</f>
        <v>Q1_GOALS_ALLOWED</v>
      </c>
      <c r="C41" t="str">
        <f t="shared" si="0"/>
        <v>q1_goals_allowed</v>
      </c>
      <c r="D41" t="s">
        <v>59</v>
      </c>
      <c r="E41" t="str">
        <f t="shared" si="1"/>
        <v>public static final String Q1_GOALS_ALLOWED = "q1_goals_allowed";</v>
      </c>
    </row>
    <row r="42" spans="1:5" x14ac:dyDescent="0.25">
      <c r="A42" t="s">
        <v>67</v>
      </c>
      <c r="B42" t="str">
        <f t="shared" ref="B42" si="38">CONCATENATE("Q2_",A42)</f>
        <v>Q2_GOALS_ALLOWED</v>
      </c>
      <c r="C42" t="str">
        <f t="shared" si="0"/>
        <v>q2_goals_allowed</v>
      </c>
      <c r="D42" t="s">
        <v>59</v>
      </c>
      <c r="E42" t="str">
        <f t="shared" si="1"/>
        <v>public static final String Q2_GOALS_ALLOWED = "q2_goals_allowed";</v>
      </c>
    </row>
    <row r="43" spans="1:5" x14ac:dyDescent="0.25">
      <c r="A43" t="s">
        <v>67</v>
      </c>
      <c r="B43" t="str">
        <f t="shared" ref="B43" si="39">CONCATENATE("Q3_",A43)</f>
        <v>Q3_GOALS_ALLOWED</v>
      </c>
      <c r="C43" t="str">
        <f t="shared" si="0"/>
        <v>q3_goals_allowed</v>
      </c>
      <c r="D43" t="s">
        <v>59</v>
      </c>
      <c r="E43" t="str">
        <f t="shared" si="1"/>
        <v>public static final String Q3_GOALS_ALLOWED = "q3_goals_allowed";</v>
      </c>
    </row>
    <row r="44" spans="1:5" x14ac:dyDescent="0.25">
      <c r="A44" t="s">
        <v>67</v>
      </c>
      <c r="B44" t="str">
        <f t="shared" ref="B44" si="40">CONCATENATE("Q4_",A44)</f>
        <v>Q4_GOALS_ALLOWED</v>
      </c>
      <c r="C44" t="str">
        <f t="shared" si="0"/>
        <v>q4_goals_allowed</v>
      </c>
      <c r="D44" t="s">
        <v>59</v>
      </c>
      <c r="E44" t="str">
        <f t="shared" si="1"/>
        <v>public static final String Q4_GOALS_ALLOWED = "q4_goals_allowed";</v>
      </c>
    </row>
    <row r="45" spans="1:5" x14ac:dyDescent="0.25">
      <c r="A45" t="s">
        <v>67</v>
      </c>
      <c r="B45" t="str">
        <f t="shared" ref="B45" si="41">CONCATENATE("TOTAL_",A45)</f>
        <v>TOTAL_GOALS_ALLOWED</v>
      </c>
      <c r="C45" t="str">
        <f t="shared" si="0"/>
        <v>total_goals_allowed</v>
      </c>
      <c r="D45" t="s">
        <v>59</v>
      </c>
      <c r="E45" t="str">
        <f t="shared" si="1"/>
        <v>public static final String TOTAL_GOALS_ALLOWED = "total_goals_allowed";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 statment gen</vt:lpstr>
      <vt:lpstr>var declaration 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Asilcott</dc:creator>
  <cp:lastModifiedBy>Asilcott</cp:lastModifiedBy>
  <dcterms:created xsi:type="dcterms:W3CDTF">2015-05-13T04:19:51Z</dcterms:created>
  <dcterms:modified xsi:type="dcterms:W3CDTF">2015-05-13T06:29:00Z</dcterms:modified>
</cp:coreProperties>
</file>