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bup\Desktop\IITB\വാർഷിക വിദ്യാഭ്യാസ ഫയലുകൾ\വർഷം 2\സെമസ്റ്റർ 3\EE236\P8\"/>
    </mc:Choice>
  </mc:AlternateContent>
  <xr:revisionPtr revIDLastSave="0" documentId="13_ncr:1_{4B1A9BC3-646B-47DC-A509-D2B36FC62936}" xr6:coauthVersionLast="36" xr6:coauthVersionMax="36" xr10:uidLastSave="{00000000-0000-0000-0000-000000000000}"/>
  <bookViews>
    <workbookView xWindow="0" yWindow="0" windowWidth="23040" windowHeight="9660" firstSheet="6" activeTab="7" xr2:uid="{C379CC38-E8A4-43DF-B1F6-AA2B4DB525AB}"/>
  </bookViews>
  <sheets>
    <sheet name="Part 1 - Dark" sheetId="3" r:id="rId1"/>
    <sheet name="Part 1 - I1" sheetId="4" r:id="rId2"/>
    <sheet name="Part 1 - I2" sheetId="5" r:id="rId3"/>
    <sheet name="Part 1 - CONCATANATED" sheetId="9" r:id="rId4"/>
    <sheet name="Part 2 - I1" sheetId="8" r:id="rId5"/>
    <sheet name="Part 2 - I2" sheetId="6" r:id="rId6"/>
    <sheet name="Part 2 - CONCATANATED" sheetId="10" r:id="rId7"/>
    <sheet name="Part 3" sheetId="7" r:id="rId8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5" l="1"/>
  <c r="F22" i="5"/>
  <c r="H22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G22" i="4"/>
  <c r="F22" i="4"/>
  <c r="H22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5" i="4"/>
  <c r="G18" i="6"/>
  <c r="F18" i="6"/>
  <c r="H18" i="6"/>
  <c r="G18" i="8"/>
  <c r="F18" i="8"/>
  <c r="H18" i="8"/>
  <c r="F13" i="7" l="1"/>
  <c r="F12" i="7"/>
  <c r="F11" i="7"/>
  <c r="F10" i="7"/>
  <c r="F9" i="7"/>
  <c r="F8" i="7"/>
  <c r="F7" i="7"/>
  <c r="F6" i="7"/>
  <c r="F5" i="7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D36" i="10"/>
  <c r="I36" i="10" s="1"/>
  <c r="D35" i="10"/>
  <c r="I35" i="10" s="1"/>
  <c r="D34" i="10"/>
  <c r="I34" i="10" s="1"/>
  <c r="D33" i="10"/>
  <c r="I33" i="10" s="1"/>
  <c r="D32" i="10"/>
  <c r="I32" i="10" s="1"/>
  <c r="D31" i="10"/>
  <c r="I31" i="10" s="1"/>
  <c r="D30" i="10"/>
  <c r="I30" i="10" s="1"/>
  <c r="D29" i="10"/>
  <c r="I29" i="10" s="1"/>
  <c r="D28" i="10"/>
  <c r="I28" i="10" s="1"/>
  <c r="D27" i="10"/>
  <c r="I27" i="10" s="1"/>
  <c r="D26" i="10"/>
  <c r="I26" i="10" s="1"/>
  <c r="D25" i="10"/>
  <c r="I25" i="10" s="1"/>
  <c r="D24" i="10"/>
  <c r="I24" i="10" s="1"/>
  <c r="D23" i="10"/>
  <c r="I23" i="10" s="1"/>
  <c r="D22" i="10"/>
  <c r="I22" i="10" s="1"/>
  <c r="D21" i="10"/>
  <c r="I21" i="10" s="1"/>
  <c r="D20" i="10"/>
  <c r="I20" i="10" s="1"/>
  <c r="D19" i="10"/>
  <c r="I19" i="10" s="1"/>
  <c r="D18" i="10"/>
  <c r="I18" i="10" s="1"/>
  <c r="D17" i="10"/>
  <c r="I17" i="10" s="1"/>
  <c r="D16" i="10"/>
  <c r="I16" i="10" s="1"/>
  <c r="D15" i="10"/>
  <c r="I15" i="10" s="1"/>
  <c r="D14" i="10"/>
  <c r="I14" i="10" s="1"/>
  <c r="D13" i="10"/>
  <c r="I13" i="10" s="1"/>
  <c r="D12" i="10"/>
  <c r="I12" i="10" s="1"/>
  <c r="D11" i="10"/>
  <c r="I11" i="10" s="1"/>
  <c r="D10" i="10"/>
  <c r="I10" i="10" s="1"/>
  <c r="D9" i="10"/>
  <c r="I9" i="10" s="1"/>
  <c r="D8" i="10"/>
  <c r="I8" i="10" s="1"/>
  <c r="D7" i="10"/>
  <c r="I7" i="10" s="1"/>
  <c r="D6" i="10"/>
  <c r="I6" i="10" s="1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6" i="9"/>
  <c r="I15" i="9"/>
  <c r="I17" i="9"/>
  <c r="I14" i="9"/>
  <c r="I13" i="9"/>
  <c r="I12" i="9"/>
  <c r="I11" i="9"/>
  <c r="I10" i="9"/>
  <c r="I9" i="9"/>
  <c r="I8" i="9"/>
  <c r="I7" i="9"/>
  <c r="I6" i="9"/>
  <c r="I5" i="9"/>
  <c r="I4" i="9"/>
  <c r="I3" i="9"/>
  <c r="D25" i="6" l="1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36" i="6"/>
  <c r="D35" i="6"/>
  <c r="D34" i="6"/>
  <c r="D33" i="6"/>
  <c r="D32" i="6"/>
  <c r="D31" i="6"/>
  <c r="D30" i="6"/>
  <c r="D28" i="6"/>
  <c r="D29" i="6"/>
  <c r="D27" i="6"/>
  <c r="D26" i="6"/>
  <c r="D11" i="6"/>
  <c r="D10" i="6"/>
  <c r="D9" i="6"/>
  <c r="D8" i="6"/>
  <c r="D7" i="6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6" i="6"/>
  <c r="D8" i="8"/>
  <c r="D7" i="8"/>
  <c r="D6" i="8"/>
</calcChain>
</file>

<file path=xl/sharedStrings.xml><?xml version="1.0" encoding="utf-8"?>
<sst xmlns="http://schemas.openxmlformats.org/spreadsheetml/2006/main" count="43" uniqueCount="16">
  <si>
    <t>V_Solar (V)</t>
  </si>
  <si>
    <t>I_Solar (mA)</t>
  </si>
  <si>
    <t>I_L (mA)</t>
  </si>
  <si>
    <t>V_L (V)</t>
  </si>
  <si>
    <t>I_LED (mA)</t>
  </si>
  <si>
    <t>V_OC (V)</t>
  </si>
  <si>
    <t>I_SC (mA)</t>
  </si>
  <si>
    <t>I_LED = I_LED(I1, 12V) = 0.03 mA</t>
  </si>
  <si>
    <t>I_SC = 8.80 mA</t>
  </si>
  <si>
    <t>V_OC = 0.474 V</t>
  </si>
  <si>
    <t>I_LED = I_LED(I1, 12V) = 0.04 mA</t>
  </si>
  <si>
    <t>I_SC = 11.69 mA</t>
  </si>
  <si>
    <t>V_OC =  0.485 V</t>
  </si>
  <si>
    <t>P_L (mW)</t>
  </si>
  <si>
    <t>-</t>
  </si>
  <si>
    <t>P_SOLAR 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</si>
</sst>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8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</cellStyleXfs>
  <cellXfs count="9">
    <xf numFmtId="0" fontId="0" fillId="0" borderId="0" xfId="0"/>
    <xf numFmtId="0" fontId="1" fillId="2" borderId="1" xfId="1" applyFill="1"/>
    <xf numFmtId="164" fontId="2" fillId="2" borderId="2" xfId="2" applyNumberFormat="1"/>
    <xf numFmtId="164" fontId="1" fillId="2" borderId="1" xfId="1" applyNumberFormat="1" applyFill="1"/>
    <xf numFmtId="164" fontId="0" fillId="0" borderId="0" xfId="0" applyNumberFormat="1"/>
    <xf numFmtId="165" fontId="2" fillId="2" borderId="2" xfId="2" applyNumberFormat="1"/>
    <xf numFmtId="0" fontId="0" fillId="0" borderId="0" xfId="0" applyAlignment="1"/>
    <xf numFmtId="164" fontId="2" fillId="2" borderId="2" xfId="2" applyNumberFormat="1" applyAlignment="1">
      <alignment horizontal="right"/>
    </xf>
    <xf numFmtId="0" fontId="3" fillId="2" borderId="0" xfId="1" applyFont="1" applyFill="1" applyBorder="1" applyAlignment="1">
      <alignment horizontal="center"/>
    </xf>
  </cellXfs>
  <cellStyles count="3">
    <cellStyle name="Calculation" xfId="2" builtinId="22"/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 1 - Dark'!$C$4</c:f>
              <c:strCache>
                <c:ptCount val="1"/>
                <c:pt idx="0">
                  <c:v>I_Solar (mA)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1 - Dark'!$B$5:$B$28</c:f>
              <c:numCache>
                <c:formatCode>0.000</c:formatCode>
                <c:ptCount val="24"/>
                <c:pt idx="0">
                  <c:v>-1.952</c:v>
                </c:pt>
                <c:pt idx="1">
                  <c:v>-1.754</c:v>
                </c:pt>
                <c:pt idx="2">
                  <c:v>-1.5920000000000001</c:v>
                </c:pt>
                <c:pt idx="3">
                  <c:v>-1.4019999999999999</c:v>
                </c:pt>
                <c:pt idx="4">
                  <c:v>-1.147</c:v>
                </c:pt>
                <c:pt idx="5">
                  <c:v>-0.92</c:v>
                </c:pt>
                <c:pt idx="6">
                  <c:v>-0.79400000000000004</c:v>
                </c:pt>
                <c:pt idx="7">
                  <c:v>-0.55700000000000005</c:v>
                </c:pt>
                <c:pt idx="8">
                  <c:v>-0.36399999999999999</c:v>
                </c:pt>
                <c:pt idx="9">
                  <c:v>-0.16500000000000001</c:v>
                </c:pt>
                <c:pt idx="10">
                  <c:v>-9.9000000000000005E-2</c:v>
                </c:pt>
                <c:pt idx="11">
                  <c:v>7.4999999999999997E-2</c:v>
                </c:pt>
                <c:pt idx="12">
                  <c:v>0.23</c:v>
                </c:pt>
                <c:pt idx="13">
                  <c:v>0.4</c:v>
                </c:pt>
                <c:pt idx="14">
                  <c:v>0.44500000000000001</c:v>
                </c:pt>
                <c:pt idx="15">
                  <c:v>0.46100000000000002</c:v>
                </c:pt>
                <c:pt idx="16">
                  <c:v>0.48299999999999998</c:v>
                </c:pt>
                <c:pt idx="17">
                  <c:v>0.496</c:v>
                </c:pt>
                <c:pt idx="18">
                  <c:v>0.50800000000000001</c:v>
                </c:pt>
                <c:pt idx="19">
                  <c:v>0.51600000000000001</c:v>
                </c:pt>
                <c:pt idx="20">
                  <c:v>0.52900000000000003</c:v>
                </c:pt>
                <c:pt idx="21">
                  <c:v>0.53700000000000003</c:v>
                </c:pt>
                <c:pt idx="22">
                  <c:v>0.54500000000000004</c:v>
                </c:pt>
                <c:pt idx="23">
                  <c:v>0.55200000000000005</c:v>
                </c:pt>
              </c:numCache>
            </c:numRef>
          </c:xVal>
          <c:yVal>
            <c:numRef>
              <c:f>'Part 1 - Dark'!$C$5:$C$28</c:f>
              <c:numCache>
                <c:formatCode>0.000</c:formatCode>
                <c:ptCount val="24"/>
                <c:pt idx="0">
                  <c:v>-0.45</c:v>
                </c:pt>
                <c:pt idx="1">
                  <c:v>-0.41</c:v>
                </c:pt>
                <c:pt idx="2">
                  <c:v>-0.37</c:v>
                </c:pt>
                <c:pt idx="3">
                  <c:v>-0.32</c:v>
                </c:pt>
                <c:pt idx="4">
                  <c:v>-0.26</c:v>
                </c:pt>
                <c:pt idx="5">
                  <c:v>-0.21</c:v>
                </c:pt>
                <c:pt idx="6">
                  <c:v>-0.18</c:v>
                </c:pt>
                <c:pt idx="7">
                  <c:v>-0.13</c:v>
                </c:pt>
                <c:pt idx="8">
                  <c:v>-0.08</c:v>
                </c:pt>
                <c:pt idx="9">
                  <c:v>-0.04</c:v>
                </c:pt>
                <c:pt idx="10">
                  <c:v>-0.02</c:v>
                </c:pt>
                <c:pt idx="11">
                  <c:v>0.02</c:v>
                </c:pt>
                <c:pt idx="12">
                  <c:v>0.2</c:v>
                </c:pt>
                <c:pt idx="13">
                  <c:v>2.2799999999999998</c:v>
                </c:pt>
                <c:pt idx="14">
                  <c:v>4.59</c:v>
                </c:pt>
                <c:pt idx="15">
                  <c:v>5.89</c:v>
                </c:pt>
                <c:pt idx="16">
                  <c:v>8.25</c:v>
                </c:pt>
                <c:pt idx="17">
                  <c:v>10.210000000000001</c:v>
                </c:pt>
                <c:pt idx="18">
                  <c:v>12.22</c:v>
                </c:pt>
                <c:pt idx="19">
                  <c:v>14.2</c:v>
                </c:pt>
                <c:pt idx="20">
                  <c:v>17.3</c:v>
                </c:pt>
                <c:pt idx="21">
                  <c:v>19.7</c:v>
                </c:pt>
                <c:pt idx="22">
                  <c:v>20.5</c:v>
                </c:pt>
                <c:pt idx="23">
                  <c:v>22.4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A6-487C-802F-8ADB35CB6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63456"/>
        <c:axId val="704963128"/>
      </c:scatterChart>
      <c:valAx>
        <c:axId val="70496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963128"/>
        <c:crosses val="autoZero"/>
        <c:crossBetween val="midCat"/>
      </c:valAx>
      <c:valAx>
        <c:axId val="70496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96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 1 - I1'!$C$4</c:f>
              <c:strCache>
                <c:ptCount val="1"/>
                <c:pt idx="0">
                  <c:v>I_Solar (mA)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1 - I1'!$B$5:$B$35</c:f>
              <c:numCache>
                <c:formatCode>0.000</c:formatCode>
                <c:ptCount val="31"/>
                <c:pt idx="0">
                  <c:v>-1.0820000000000001</c:v>
                </c:pt>
                <c:pt idx="1">
                  <c:v>-0.69699999999999995</c:v>
                </c:pt>
                <c:pt idx="2">
                  <c:v>-0.48199999999999998</c:v>
                </c:pt>
                <c:pt idx="3">
                  <c:v>-0.26700000000000002</c:v>
                </c:pt>
                <c:pt idx="4">
                  <c:v>-4.2999999999999997E-2</c:v>
                </c:pt>
                <c:pt idx="5">
                  <c:v>8.9999999999999993E-3</c:v>
                </c:pt>
                <c:pt idx="6">
                  <c:v>0.121</c:v>
                </c:pt>
                <c:pt idx="7">
                  <c:v>0.191</c:v>
                </c:pt>
                <c:pt idx="8">
                  <c:v>0.24</c:v>
                </c:pt>
                <c:pt idx="9">
                  <c:v>0.27900000000000003</c:v>
                </c:pt>
                <c:pt idx="10">
                  <c:v>0.33400000000000002</c:v>
                </c:pt>
                <c:pt idx="11">
                  <c:v>0.35899999999999999</c:v>
                </c:pt>
                <c:pt idx="12">
                  <c:v>0.38700000000000001</c:v>
                </c:pt>
                <c:pt idx="13">
                  <c:v>0.40300000000000002</c:v>
                </c:pt>
                <c:pt idx="14">
                  <c:v>0.41099999999999998</c:v>
                </c:pt>
                <c:pt idx="15">
                  <c:v>0.42299999999999999</c:v>
                </c:pt>
                <c:pt idx="16">
                  <c:v>0.432</c:v>
                </c:pt>
                <c:pt idx="17">
                  <c:v>0.45100000000000001</c:v>
                </c:pt>
                <c:pt idx="18">
                  <c:v>0.45600000000000002</c:v>
                </c:pt>
                <c:pt idx="19">
                  <c:v>0.46100000000000002</c:v>
                </c:pt>
                <c:pt idx="20">
                  <c:v>0.46700000000000003</c:v>
                </c:pt>
                <c:pt idx="21">
                  <c:v>0.47099999999999997</c:v>
                </c:pt>
                <c:pt idx="22">
                  <c:v>0.47399999999999998</c:v>
                </c:pt>
                <c:pt idx="23">
                  <c:v>0.47499999999999998</c:v>
                </c:pt>
                <c:pt idx="24">
                  <c:v>0.47599999999999998</c:v>
                </c:pt>
                <c:pt idx="25">
                  <c:v>0.48</c:v>
                </c:pt>
                <c:pt idx="26">
                  <c:v>0.48299999999999998</c:v>
                </c:pt>
                <c:pt idx="27">
                  <c:v>0.48799999999999999</c:v>
                </c:pt>
                <c:pt idx="28">
                  <c:v>0.496</c:v>
                </c:pt>
                <c:pt idx="29">
                  <c:v>0.51100000000000001</c:v>
                </c:pt>
                <c:pt idx="30">
                  <c:v>0.52200000000000002</c:v>
                </c:pt>
              </c:numCache>
            </c:numRef>
          </c:xVal>
          <c:yVal>
            <c:numRef>
              <c:f>'Part 1 - I1'!$C$5:$C$35</c:f>
              <c:numCache>
                <c:formatCode>0.000</c:formatCode>
                <c:ptCount val="31"/>
                <c:pt idx="0">
                  <c:v>-9.07</c:v>
                </c:pt>
                <c:pt idx="1">
                  <c:v>-8.99</c:v>
                </c:pt>
                <c:pt idx="2">
                  <c:v>-8.94</c:v>
                </c:pt>
                <c:pt idx="3">
                  <c:v>-8.9</c:v>
                </c:pt>
                <c:pt idx="4">
                  <c:v>-8.85</c:v>
                </c:pt>
                <c:pt idx="5">
                  <c:v>-8.84</c:v>
                </c:pt>
                <c:pt idx="6">
                  <c:v>-8.8000000000000007</c:v>
                </c:pt>
                <c:pt idx="7">
                  <c:v>-8.73</c:v>
                </c:pt>
                <c:pt idx="8">
                  <c:v>-8.61</c:v>
                </c:pt>
                <c:pt idx="9">
                  <c:v>-8.4499999999999993</c:v>
                </c:pt>
                <c:pt idx="10">
                  <c:v>-7.97</c:v>
                </c:pt>
                <c:pt idx="11">
                  <c:v>-7.48</c:v>
                </c:pt>
                <c:pt idx="12">
                  <c:v>-6.72</c:v>
                </c:pt>
                <c:pt idx="13">
                  <c:v>-6.1</c:v>
                </c:pt>
                <c:pt idx="14">
                  <c:v>-5.67</c:v>
                </c:pt>
                <c:pt idx="15">
                  <c:v>-5.05</c:v>
                </c:pt>
                <c:pt idx="16">
                  <c:v>-4.45</c:v>
                </c:pt>
                <c:pt idx="17">
                  <c:v>-3.08</c:v>
                </c:pt>
                <c:pt idx="18">
                  <c:v>-2.42</c:v>
                </c:pt>
                <c:pt idx="19">
                  <c:v>-1.9</c:v>
                </c:pt>
                <c:pt idx="20">
                  <c:v>-1.18</c:v>
                </c:pt>
                <c:pt idx="21">
                  <c:v>-0.65</c:v>
                </c:pt>
                <c:pt idx="22">
                  <c:v>-0.18</c:v>
                </c:pt>
                <c:pt idx="23">
                  <c:v>-0.03</c:v>
                </c:pt>
                <c:pt idx="24">
                  <c:v>0.16</c:v>
                </c:pt>
                <c:pt idx="25">
                  <c:v>0.69</c:v>
                </c:pt>
                <c:pt idx="26">
                  <c:v>1.22</c:v>
                </c:pt>
                <c:pt idx="27">
                  <c:v>2.04</c:v>
                </c:pt>
                <c:pt idx="28">
                  <c:v>3.35</c:v>
                </c:pt>
                <c:pt idx="29">
                  <c:v>6.41</c:v>
                </c:pt>
                <c:pt idx="30">
                  <c:v>8.93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82-4155-A9CE-72A9BC734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848392"/>
        <c:axId val="582848720"/>
      </c:scatterChart>
      <c:valAx>
        <c:axId val="582848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848720"/>
        <c:crosses val="autoZero"/>
        <c:crossBetween val="midCat"/>
      </c:valAx>
      <c:valAx>
        <c:axId val="58284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848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 1 - I2'!$C$4</c:f>
              <c:strCache>
                <c:ptCount val="1"/>
                <c:pt idx="0">
                  <c:v>I_Solar (mA)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1 - I2'!$B$5:$B$35</c:f>
              <c:numCache>
                <c:formatCode>0.000</c:formatCode>
                <c:ptCount val="31"/>
                <c:pt idx="0">
                  <c:v>-0.54700000000000004</c:v>
                </c:pt>
                <c:pt idx="1">
                  <c:v>-0.32700000000000001</c:v>
                </c:pt>
                <c:pt idx="2">
                  <c:v>-0.217</c:v>
                </c:pt>
                <c:pt idx="3">
                  <c:v>-8.1000000000000003E-2</c:v>
                </c:pt>
                <c:pt idx="4">
                  <c:v>-7.0000000000000001E-3</c:v>
                </c:pt>
                <c:pt idx="5">
                  <c:v>1.9E-2</c:v>
                </c:pt>
                <c:pt idx="6">
                  <c:v>5.8999999999999997E-2</c:v>
                </c:pt>
                <c:pt idx="7">
                  <c:v>0.11700000000000001</c:v>
                </c:pt>
                <c:pt idx="8">
                  <c:v>0.28899999999999998</c:v>
                </c:pt>
                <c:pt idx="9">
                  <c:v>0.33800000000000002</c:v>
                </c:pt>
                <c:pt idx="10">
                  <c:v>0.375</c:v>
                </c:pt>
                <c:pt idx="11">
                  <c:v>0.38700000000000001</c:v>
                </c:pt>
                <c:pt idx="12">
                  <c:v>0.40400000000000003</c:v>
                </c:pt>
                <c:pt idx="13">
                  <c:v>0.42099999999999999</c:v>
                </c:pt>
                <c:pt idx="14">
                  <c:v>0.433</c:v>
                </c:pt>
                <c:pt idx="15">
                  <c:v>0.442</c:v>
                </c:pt>
                <c:pt idx="16">
                  <c:v>0.44900000000000001</c:v>
                </c:pt>
                <c:pt idx="17">
                  <c:v>0.45500000000000002</c:v>
                </c:pt>
                <c:pt idx="18">
                  <c:v>0.46400000000000002</c:v>
                </c:pt>
                <c:pt idx="19">
                  <c:v>0.46700000000000003</c:v>
                </c:pt>
                <c:pt idx="20">
                  <c:v>0.47299999999999998</c:v>
                </c:pt>
                <c:pt idx="21">
                  <c:v>0.48099999999999998</c:v>
                </c:pt>
                <c:pt idx="22">
                  <c:v>0.48599999999999999</c:v>
                </c:pt>
                <c:pt idx="23">
                  <c:v>0.48699999999999999</c:v>
                </c:pt>
                <c:pt idx="24">
                  <c:v>0.48799999999999999</c:v>
                </c:pt>
                <c:pt idx="25">
                  <c:v>0.48899999999999999</c:v>
                </c:pt>
                <c:pt idx="26">
                  <c:v>0.49199999999999999</c:v>
                </c:pt>
                <c:pt idx="27">
                  <c:v>0.496</c:v>
                </c:pt>
                <c:pt idx="28">
                  <c:v>0.504</c:v>
                </c:pt>
                <c:pt idx="29">
                  <c:v>0.51700000000000002</c:v>
                </c:pt>
                <c:pt idx="30">
                  <c:v>0.52800000000000002</c:v>
                </c:pt>
              </c:numCache>
            </c:numRef>
          </c:xVal>
          <c:yVal>
            <c:numRef>
              <c:f>'Part 1 - I2'!$C$5:$C$35</c:f>
              <c:numCache>
                <c:formatCode>0.000</c:formatCode>
                <c:ptCount val="31"/>
                <c:pt idx="0">
                  <c:v>-11.82</c:v>
                </c:pt>
                <c:pt idx="1">
                  <c:v>-11.78</c:v>
                </c:pt>
                <c:pt idx="2">
                  <c:v>-11.77</c:v>
                </c:pt>
                <c:pt idx="3">
                  <c:v>-11.75</c:v>
                </c:pt>
                <c:pt idx="4">
                  <c:v>-11.74</c:v>
                </c:pt>
                <c:pt idx="5">
                  <c:v>-11.85</c:v>
                </c:pt>
                <c:pt idx="6">
                  <c:v>-11.84</c:v>
                </c:pt>
                <c:pt idx="7">
                  <c:v>-11.81</c:v>
                </c:pt>
                <c:pt idx="8">
                  <c:v>-11.36</c:v>
                </c:pt>
                <c:pt idx="9">
                  <c:v>-10.83</c:v>
                </c:pt>
                <c:pt idx="10">
                  <c:v>-10.029999999999999</c:v>
                </c:pt>
                <c:pt idx="11">
                  <c:v>-9.6300000000000008</c:v>
                </c:pt>
                <c:pt idx="12">
                  <c:v>-8.9</c:v>
                </c:pt>
                <c:pt idx="13">
                  <c:v>-8</c:v>
                </c:pt>
                <c:pt idx="14">
                  <c:v>-7.15</c:v>
                </c:pt>
                <c:pt idx="15">
                  <c:v>-6.28</c:v>
                </c:pt>
                <c:pt idx="16">
                  <c:v>-5.6</c:v>
                </c:pt>
                <c:pt idx="17">
                  <c:v>-4.9000000000000004</c:v>
                </c:pt>
                <c:pt idx="18">
                  <c:v>-3.6</c:v>
                </c:pt>
                <c:pt idx="19">
                  <c:v>-3.4</c:v>
                </c:pt>
                <c:pt idx="20">
                  <c:v>-2.59</c:v>
                </c:pt>
                <c:pt idx="21">
                  <c:v>-1.24</c:v>
                </c:pt>
                <c:pt idx="22">
                  <c:v>-0.28000000000000003</c:v>
                </c:pt>
                <c:pt idx="23">
                  <c:v>-0.11</c:v>
                </c:pt>
                <c:pt idx="24">
                  <c:v>0.06</c:v>
                </c:pt>
                <c:pt idx="25">
                  <c:v>0.17</c:v>
                </c:pt>
                <c:pt idx="26">
                  <c:v>0.74</c:v>
                </c:pt>
                <c:pt idx="27">
                  <c:v>1.65</c:v>
                </c:pt>
                <c:pt idx="28">
                  <c:v>3.26</c:v>
                </c:pt>
                <c:pt idx="29">
                  <c:v>6.48</c:v>
                </c:pt>
                <c:pt idx="30">
                  <c:v>9.2799999999999994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25-46EF-A59F-A0FDA8E29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838432"/>
        <c:axId val="583838760"/>
      </c:scatterChart>
      <c:valAx>
        <c:axId val="5838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838760"/>
        <c:crosses val="autoZero"/>
        <c:crossBetween val="midCat"/>
      </c:valAx>
      <c:valAx>
        <c:axId val="58383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83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 2 - I1'!$C$5</c:f>
              <c:strCache>
                <c:ptCount val="1"/>
                <c:pt idx="0">
                  <c:v>V_L (V)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2 - I1'!$B$6:$B$36</c:f>
              <c:numCache>
                <c:formatCode>0.000</c:formatCode>
                <c:ptCount val="31"/>
                <c:pt idx="0">
                  <c:v>8.8000000000000007</c:v>
                </c:pt>
                <c:pt idx="1">
                  <c:v>8.73</c:v>
                </c:pt>
                <c:pt idx="2">
                  <c:v>8.7200000000000006</c:v>
                </c:pt>
                <c:pt idx="3">
                  <c:v>8.69</c:v>
                </c:pt>
                <c:pt idx="4">
                  <c:v>8.6199999999999992</c:v>
                </c:pt>
                <c:pt idx="5">
                  <c:v>8.58</c:v>
                </c:pt>
                <c:pt idx="6">
                  <c:v>8.49</c:v>
                </c:pt>
                <c:pt idx="7">
                  <c:v>8.2899999999999991</c:v>
                </c:pt>
                <c:pt idx="8">
                  <c:v>7.98</c:v>
                </c:pt>
                <c:pt idx="9">
                  <c:v>7.72</c:v>
                </c:pt>
                <c:pt idx="10">
                  <c:v>7.52</c:v>
                </c:pt>
                <c:pt idx="11">
                  <c:v>7.27</c:v>
                </c:pt>
                <c:pt idx="12">
                  <c:v>6.98</c:v>
                </c:pt>
                <c:pt idx="13">
                  <c:v>6.76</c:v>
                </c:pt>
                <c:pt idx="14">
                  <c:v>6.47</c:v>
                </c:pt>
                <c:pt idx="15">
                  <c:v>6.13</c:v>
                </c:pt>
                <c:pt idx="16">
                  <c:v>5.95</c:v>
                </c:pt>
                <c:pt idx="17">
                  <c:v>5.67</c:v>
                </c:pt>
                <c:pt idx="18">
                  <c:v>5.35</c:v>
                </c:pt>
                <c:pt idx="19">
                  <c:v>5.01</c:v>
                </c:pt>
                <c:pt idx="20">
                  <c:v>4.5199999999999996</c:v>
                </c:pt>
                <c:pt idx="21">
                  <c:v>4.18</c:v>
                </c:pt>
                <c:pt idx="22">
                  <c:v>3.87</c:v>
                </c:pt>
                <c:pt idx="23">
                  <c:v>3.27</c:v>
                </c:pt>
                <c:pt idx="24">
                  <c:v>2.91</c:v>
                </c:pt>
                <c:pt idx="25">
                  <c:v>2.41</c:v>
                </c:pt>
                <c:pt idx="26">
                  <c:v>2.02</c:v>
                </c:pt>
                <c:pt idx="27">
                  <c:v>1.53</c:v>
                </c:pt>
                <c:pt idx="28">
                  <c:v>1.1000000000000001</c:v>
                </c:pt>
                <c:pt idx="29">
                  <c:v>0.84</c:v>
                </c:pt>
                <c:pt idx="30">
                  <c:v>0.74</c:v>
                </c:pt>
              </c:numCache>
            </c:numRef>
          </c:xVal>
          <c:yVal>
            <c:numRef>
              <c:f>'Part 2 - I1'!$C$6:$C$36</c:f>
              <c:numCache>
                <c:formatCode>0.000</c:formatCode>
                <c:ptCount val="31"/>
                <c:pt idx="0">
                  <c:v>8.0000000000000002E-3</c:v>
                </c:pt>
                <c:pt idx="1">
                  <c:v>1.4999999999999999E-2</c:v>
                </c:pt>
                <c:pt idx="2">
                  <c:v>3.3000000000000002E-2</c:v>
                </c:pt>
                <c:pt idx="3">
                  <c:v>6.2E-2</c:v>
                </c:pt>
                <c:pt idx="4">
                  <c:v>0.09</c:v>
                </c:pt>
                <c:pt idx="5">
                  <c:v>0.11899999999999999</c:v>
                </c:pt>
                <c:pt idx="6">
                  <c:v>0.14399999999999999</c:v>
                </c:pt>
                <c:pt idx="7">
                  <c:v>0.17899999999999999</c:v>
                </c:pt>
                <c:pt idx="8">
                  <c:v>0.215</c:v>
                </c:pt>
                <c:pt idx="9">
                  <c:v>0.245</c:v>
                </c:pt>
                <c:pt idx="10">
                  <c:v>0.26100000000000001</c:v>
                </c:pt>
                <c:pt idx="11">
                  <c:v>0.27600000000000002</c:v>
                </c:pt>
                <c:pt idx="12">
                  <c:v>0.28999999999999998</c:v>
                </c:pt>
                <c:pt idx="13">
                  <c:v>0.30199999999999999</c:v>
                </c:pt>
                <c:pt idx="14">
                  <c:v>0.313</c:v>
                </c:pt>
                <c:pt idx="15">
                  <c:v>0.32600000000000001</c:v>
                </c:pt>
                <c:pt idx="16">
                  <c:v>0.33300000000000002</c:v>
                </c:pt>
                <c:pt idx="17">
                  <c:v>0.34200000000000003</c:v>
                </c:pt>
                <c:pt idx="18">
                  <c:v>0.35199999999999998</c:v>
                </c:pt>
                <c:pt idx="19">
                  <c:v>0.36199999999999999</c:v>
                </c:pt>
                <c:pt idx="20">
                  <c:v>0.376</c:v>
                </c:pt>
                <c:pt idx="21">
                  <c:v>0.38500000000000001</c:v>
                </c:pt>
                <c:pt idx="22">
                  <c:v>0.39200000000000002</c:v>
                </c:pt>
                <c:pt idx="23">
                  <c:v>0.40600000000000003</c:v>
                </c:pt>
                <c:pt idx="24">
                  <c:v>0.41499999999999998</c:v>
                </c:pt>
                <c:pt idx="25">
                  <c:v>0.42599999999999999</c:v>
                </c:pt>
                <c:pt idx="26">
                  <c:v>0.435</c:v>
                </c:pt>
                <c:pt idx="27">
                  <c:v>0.44500000000000001</c:v>
                </c:pt>
                <c:pt idx="28">
                  <c:v>0.45400000000000001</c:v>
                </c:pt>
                <c:pt idx="29">
                  <c:v>0.45900000000000002</c:v>
                </c:pt>
                <c:pt idx="30">
                  <c:v>0.46100000000000002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55-4E2F-9518-24C03AA0D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56896"/>
        <c:axId val="704958536"/>
      </c:scatterChart>
      <c:valAx>
        <c:axId val="70495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958536"/>
        <c:crosses val="autoZero"/>
        <c:crossBetween val="midCat"/>
      </c:valAx>
      <c:valAx>
        <c:axId val="70495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95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 2 - I2'!$C$5</c:f>
              <c:strCache>
                <c:ptCount val="1"/>
                <c:pt idx="0">
                  <c:v>V_L (V)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2 - I2'!$B$6:$B$36</c:f>
              <c:numCache>
                <c:formatCode>0.000</c:formatCode>
                <c:ptCount val="31"/>
                <c:pt idx="0">
                  <c:v>11.69</c:v>
                </c:pt>
                <c:pt idx="1">
                  <c:v>11.67</c:v>
                </c:pt>
                <c:pt idx="2">
                  <c:v>11.62</c:v>
                </c:pt>
                <c:pt idx="3">
                  <c:v>11.46</c:v>
                </c:pt>
                <c:pt idx="4">
                  <c:v>11.31</c:v>
                </c:pt>
                <c:pt idx="5">
                  <c:v>10.97</c:v>
                </c:pt>
                <c:pt idx="6">
                  <c:v>10.119999999999999</c:v>
                </c:pt>
                <c:pt idx="7">
                  <c:v>9.9700000000000006</c:v>
                </c:pt>
                <c:pt idx="8">
                  <c:v>8.85</c:v>
                </c:pt>
                <c:pt idx="9">
                  <c:v>8.39</c:v>
                </c:pt>
                <c:pt idx="10">
                  <c:v>7.9</c:v>
                </c:pt>
                <c:pt idx="11">
                  <c:v>7.49</c:v>
                </c:pt>
                <c:pt idx="12">
                  <c:v>7.08</c:v>
                </c:pt>
                <c:pt idx="13">
                  <c:v>6.69</c:v>
                </c:pt>
                <c:pt idx="14">
                  <c:v>6.28</c:v>
                </c:pt>
                <c:pt idx="15">
                  <c:v>5.92</c:v>
                </c:pt>
                <c:pt idx="16">
                  <c:v>5.32</c:v>
                </c:pt>
                <c:pt idx="17">
                  <c:v>5</c:v>
                </c:pt>
                <c:pt idx="18">
                  <c:v>4.63</c:v>
                </c:pt>
                <c:pt idx="19">
                  <c:v>4.2699999999999996</c:v>
                </c:pt>
                <c:pt idx="20">
                  <c:v>3.88</c:v>
                </c:pt>
                <c:pt idx="21">
                  <c:v>3.57</c:v>
                </c:pt>
                <c:pt idx="22">
                  <c:v>3.16</c:v>
                </c:pt>
                <c:pt idx="23">
                  <c:v>2.75</c:v>
                </c:pt>
                <c:pt idx="24">
                  <c:v>2.38</c:v>
                </c:pt>
                <c:pt idx="25">
                  <c:v>1.96</c:v>
                </c:pt>
                <c:pt idx="26">
                  <c:v>1.65</c:v>
                </c:pt>
                <c:pt idx="27">
                  <c:v>1.22</c:v>
                </c:pt>
                <c:pt idx="28">
                  <c:v>1.01</c:v>
                </c:pt>
                <c:pt idx="29">
                  <c:v>0.91</c:v>
                </c:pt>
                <c:pt idx="30">
                  <c:v>0.79</c:v>
                </c:pt>
              </c:numCache>
            </c:numRef>
          </c:xVal>
          <c:yVal>
            <c:numRef>
              <c:f>'Part 2 - I2'!$C$6:$C$36</c:f>
              <c:numCache>
                <c:formatCode>0.000</c:formatCode>
                <c:ptCount val="31"/>
                <c:pt idx="0">
                  <c:v>8.0000000000000002E-3</c:v>
                </c:pt>
                <c:pt idx="1">
                  <c:v>2.1999999999999999E-2</c:v>
                </c:pt>
                <c:pt idx="2">
                  <c:v>5.3999999999999999E-2</c:v>
                </c:pt>
                <c:pt idx="3">
                  <c:v>0.114</c:v>
                </c:pt>
                <c:pt idx="4">
                  <c:v>0.14299999999999999</c:v>
                </c:pt>
                <c:pt idx="5">
                  <c:v>0.187</c:v>
                </c:pt>
                <c:pt idx="6">
                  <c:v>0.246</c:v>
                </c:pt>
                <c:pt idx="7">
                  <c:v>0.253</c:v>
                </c:pt>
                <c:pt idx="8">
                  <c:v>0.27300000000000002</c:v>
                </c:pt>
                <c:pt idx="9">
                  <c:v>0.28799999999999998</c:v>
                </c:pt>
                <c:pt idx="10">
                  <c:v>0.29899999999999999</c:v>
                </c:pt>
                <c:pt idx="11">
                  <c:v>0.312</c:v>
                </c:pt>
                <c:pt idx="12">
                  <c:v>0.33100000000000002</c:v>
                </c:pt>
                <c:pt idx="13">
                  <c:v>0.34300000000000003</c:v>
                </c:pt>
                <c:pt idx="14">
                  <c:v>0.34599999999999997</c:v>
                </c:pt>
                <c:pt idx="15">
                  <c:v>0.35599999999999998</c:v>
                </c:pt>
                <c:pt idx="16">
                  <c:v>0.371</c:v>
                </c:pt>
                <c:pt idx="17">
                  <c:v>0.38100000000000001</c:v>
                </c:pt>
                <c:pt idx="18">
                  <c:v>0.38800000000000001</c:v>
                </c:pt>
                <c:pt idx="19">
                  <c:v>0.39700000000000002</c:v>
                </c:pt>
                <c:pt idx="20">
                  <c:v>0.40500000000000003</c:v>
                </c:pt>
                <c:pt idx="21">
                  <c:v>0.41199999999999998</c:v>
                </c:pt>
                <c:pt idx="22">
                  <c:v>0.42199999999999999</c:v>
                </c:pt>
                <c:pt idx="23">
                  <c:v>0.43099999999999999</c:v>
                </c:pt>
                <c:pt idx="24">
                  <c:v>0.438</c:v>
                </c:pt>
                <c:pt idx="25">
                  <c:v>0.44700000000000001</c:v>
                </c:pt>
                <c:pt idx="26">
                  <c:v>0.45400000000000001</c:v>
                </c:pt>
                <c:pt idx="27">
                  <c:v>0.46200000000000002</c:v>
                </c:pt>
                <c:pt idx="28">
                  <c:v>0.46700000000000003</c:v>
                </c:pt>
                <c:pt idx="29">
                  <c:v>0.46899999999999997</c:v>
                </c:pt>
                <c:pt idx="30">
                  <c:v>0.46899999999999997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9B-405F-84DF-589F0E1E7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57224"/>
        <c:axId val="704951648"/>
      </c:scatterChart>
      <c:valAx>
        <c:axId val="704957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951648"/>
        <c:crosses val="autoZero"/>
        <c:crossBetween val="midCat"/>
      </c:valAx>
      <c:valAx>
        <c:axId val="70495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957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317925</xdr:colOff>
      <xdr:row>8</xdr:row>
      <xdr:rowOff>144830</xdr:rowOff>
    </xdr:from>
    <xdr:to>
      <xdr:col>11</xdr:col>
      <xdr:colOff>5051</xdr:colOff>
      <xdr:row>23</xdr:row>
      <xdr:rowOff>162997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C6C35A7-AAA2-415C-AA8E-36B93596FE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233854</xdr:colOff>
      <xdr:row>4</xdr:row>
      <xdr:rowOff>86710</xdr:rowOff>
    </xdr:from>
    <xdr:to>
      <xdr:col>11</xdr:col>
      <xdr:colOff>538654</xdr:colOff>
      <xdr:row>19</xdr:row>
      <xdr:rowOff>65690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6B17C3-07E0-455C-8A44-56BE3D7CA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333704</xdr:colOff>
      <xdr:row>4</xdr:row>
      <xdr:rowOff>102475</xdr:rowOff>
    </xdr:from>
    <xdr:to>
      <xdr:col>12</xdr:col>
      <xdr:colOff>28904</xdr:colOff>
      <xdr:row>19</xdr:row>
      <xdr:rowOff>81455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D06D4F-DF15-4F3E-A5FC-1BF83639AB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541866</xdr:colOff>
      <xdr:row>3</xdr:row>
      <xdr:rowOff>71964</xdr:rowOff>
    </xdr:from>
    <xdr:to>
      <xdr:col>10</xdr:col>
      <xdr:colOff>258236</xdr:colOff>
      <xdr:row>14</xdr:row>
      <xdr:rowOff>175681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03BEFB-32ED-46B9-AA45-E85951BA15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342901</xdr:colOff>
      <xdr:row>5</xdr:row>
      <xdr:rowOff>12699</xdr:rowOff>
    </xdr:from>
    <xdr:to>
      <xdr:col>10</xdr:col>
      <xdr:colOff>461435</xdr:colOff>
      <xdr:row>16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1A65AA-8479-4D88-956B-8584C689F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52D5E-5930-420C-A16A-759DAB44660B}">
  <dimension ref="B4:D28"/>
  <sheetViews>
    <sheetView zoomScale="151" workbookViewId="0">
      <selection activeCell="C13" sqref="C13"/>
    </sheetView>
  </sheetViews>
  <sheetFormatPr defaultRowHeight="14.4" x14ac:dyDescent="0.3"/>
  <cols>
    <col min="2" max="2" width="12.33203125" style="4" bestFit="1" customWidth="1"/>
    <col min="3" max="3" width="13.6640625" bestFit="1" customWidth="1"/>
  </cols>
  <sheetData>
    <row r="4" spans="2:4" ht="18" thickBot="1" x14ac:dyDescent="0.4">
      <c r="B4" s="3" t="s">
        <v>0</v>
      </c>
      <c r="C4" s="1" t="s">
        <v>1</v>
      </c>
    </row>
    <row r="5" spans="2:4" ht="15" thickTop="1" x14ac:dyDescent="0.3">
      <c r="B5" s="2">
        <v>-1.952</v>
      </c>
      <c r="C5" s="2">
        <v>-0.45</v>
      </c>
      <c r="D5" s="4"/>
    </row>
    <row r="6" spans="2:4" x14ac:dyDescent="0.3">
      <c r="B6" s="2">
        <v>-1.754</v>
      </c>
      <c r="C6" s="2">
        <v>-0.41</v>
      </c>
    </row>
    <row r="7" spans="2:4" x14ac:dyDescent="0.3">
      <c r="B7" s="2">
        <v>-1.5920000000000001</v>
      </c>
      <c r="C7" s="2">
        <v>-0.37</v>
      </c>
    </row>
    <row r="8" spans="2:4" x14ac:dyDescent="0.3">
      <c r="B8" s="2">
        <v>-1.4019999999999999</v>
      </c>
      <c r="C8" s="2">
        <v>-0.32</v>
      </c>
    </row>
    <row r="9" spans="2:4" x14ac:dyDescent="0.3">
      <c r="B9" s="2">
        <v>-1.147</v>
      </c>
      <c r="C9" s="2">
        <v>-0.26</v>
      </c>
    </row>
    <row r="10" spans="2:4" x14ac:dyDescent="0.3">
      <c r="B10" s="2">
        <v>-0.92</v>
      </c>
      <c r="C10" s="2">
        <v>-0.21</v>
      </c>
    </row>
    <row r="11" spans="2:4" x14ac:dyDescent="0.3">
      <c r="B11" s="2">
        <v>-0.79400000000000004</v>
      </c>
      <c r="C11" s="2">
        <v>-0.18</v>
      </c>
    </row>
    <row r="12" spans="2:4" x14ac:dyDescent="0.3">
      <c r="B12" s="2">
        <v>-0.55700000000000005</v>
      </c>
      <c r="C12" s="2">
        <v>-0.13</v>
      </c>
    </row>
    <row r="13" spans="2:4" x14ac:dyDescent="0.3">
      <c r="B13" s="2">
        <v>-0.36399999999999999</v>
      </c>
      <c r="C13" s="2">
        <v>-0.08</v>
      </c>
    </row>
    <row r="14" spans="2:4" x14ac:dyDescent="0.3">
      <c r="B14" s="2">
        <v>-0.16500000000000001</v>
      </c>
      <c r="C14" s="2">
        <v>-0.04</v>
      </c>
    </row>
    <row r="15" spans="2:4" x14ac:dyDescent="0.3">
      <c r="B15" s="2">
        <v>-9.9000000000000005E-2</v>
      </c>
      <c r="C15" s="2">
        <v>-0.02</v>
      </c>
    </row>
    <row r="16" spans="2:4" x14ac:dyDescent="0.3">
      <c r="B16" s="2">
        <v>7.4999999999999997E-2</v>
      </c>
      <c r="C16" s="2">
        <v>0.02</v>
      </c>
    </row>
    <row r="17" spans="2:3" x14ac:dyDescent="0.3">
      <c r="B17" s="2">
        <v>0.23</v>
      </c>
      <c r="C17" s="2">
        <v>0.2</v>
      </c>
    </row>
    <row r="18" spans="2:3" x14ac:dyDescent="0.3">
      <c r="B18" s="2">
        <v>0.4</v>
      </c>
      <c r="C18" s="2">
        <v>2.2799999999999998</v>
      </c>
    </row>
    <row r="19" spans="2:3" x14ac:dyDescent="0.3">
      <c r="B19" s="2">
        <v>0.44500000000000001</v>
      </c>
      <c r="C19" s="2">
        <v>4.59</v>
      </c>
    </row>
    <row r="20" spans="2:3" x14ac:dyDescent="0.3">
      <c r="B20" s="2">
        <v>0.46100000000000002</v>
      </c>
      <c r="C20" s="2">
        <v>5.89</v>
      </c>
    </row>
    <row r="21" spans="2:3" x14ac:dyDescent="0.3">
      <c r="B21" s="2">
        <v>0.48299999999999998</v>
      </c>
      <c r="C21" s="2">
        <v>8.25</v>
      </c>
    </row>
    <row r="22" spans="2:3" x14ac:dyDescent="0.3">
      <c r="B22" s="2">
        <v>0.496</v>
      </c>
      <c r="C22" s="2">
        <v>10.210000000000001</v>
      </c>
    </row>
    <row r="23" spans="2:3" x14ac:dyDescent="0.3">
      <c r="B23" s="2">
        <v>0.50800000000000001</v>
      </c>
      <c r="C23" s="2">
        <v>12.22</v>
      </c>
    </row>
    <row r="24" spans="2:3" x14ac:dyDescent="0.3">
      <c r="B24" s="2">
        <v>0.51600000000000001</v>
      </c>
      <c r="C24" s="2">
        <v>14.2</v>
      </c>
    </row>
    <row r="25" spans="2:3" x14ac:dyDescent="0.3">
      <c r="B25" s="2">
        <v>0.52900000000000003</v>
      </c>
      <c r="C25" s="2">
        <v>17.3</v>
      </c>
    </row>
    <row r="26" spans="2:3" x14ac:dyDescent="0.3">
      <c r="B26" s="2">
        <v>0.53700000000000003</v>
      </c>
      <c r="C26" s="2">
        <v>19.7</v>
      </c>
    </row>
    <row r="27" spans="2:3" x14ac:dyDescent="0.3">
      <c r="B27" s="2">
        <v>0.54500000000000004</v>
      </c>
      <c r="C27" s="2">
        <v>20.5</v>
      </c>
    </row>
    <row r="28" spans="2:3" x14ac:dyDescent="0.3">
      <c r="B28" s="2">
        <v>0.55200000000000005</v>
      </c>
      <c r="C28" s="2">
        <v>22.4</v>
      </c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49D95A66-45AE-4F18-83EF-532DC2A819E6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sqref>B5</xm:sqref>
            </x14:sparkline>
            <x14:sparkline>
              <xm:sqref>C5</xm:sqref>
            </x14:sparkline>
            <x14:sparkline>
              <xm:sqref>C6</xm:sqref>
            </x14:sparkline>
            <x14:sparkline>
              <xm:sqref>C8</xm:sqref>
            </x14:sparkline>
            <x14:sparkline>
              <xm:sqref>B7</xm:sqref>
            </x14:sparkline>
            <x14:sparkline>
              <xm:sqref>C9</xm:sqref>
            </x14:sparkline>
            <x14:sparkline>
              <xm:sqref>C10</xm:sqref>
            </x14:sparkline>
            <x14:sparkline>
              <xm:sqref>B8</xm:sqref>
            </x14:sparkline>
            <x14:sparkline>
              <xm:sqref>C11</xm:sqref>
            </x14:sparkline>
            <x14:sparkline>
              <xm:sqref>B6</xm:sqref>
            </x14:sparkline>
            <x14:sparkline>
              <xm:sqref>C7</xm:sqref>
            </x14:sparkline>
            <x14:sparkline>
              <xm:sqref>C12</xm:sqref>
            </x14:sparkline>
            <x14:sparkline>
              <xm:sqref>B9</xm:sqref>
            </x14:sparkline>
            <x14:sparkline>
              <xm:sqref>C13</xm:sqref>
            </x14:sparkline>
            <x14:sparkline>
              <xm:sqref>B10</xm:sqref>
            </x14:sparkline>
            <x14:sparkline>
              <xm:sqref>B11</xm:sqref>
            </x14:sparkline>
            <x14:sparkline>
              <xm:sqref>B12</xm:sqref>
            </x14:sparkline>
            <x14:sparkline>
              <xm:sqref>B13</xm:sqref>
            </x14:sparkline>
            <x14:sparkline>
              <xm:sqref>C14</xm:sqref>
            </x14:sparkline>
            <x14:sparkline>
              <xm:sqref>B14</xm:sqref>
            </x14:sparkline>
            <x14:sparkline>
              <xm:sqref>C15</xm:sqref>
            </x14:sparkline>
            <x14:sparkline>
              <xm:sqref>B15</xm:sqref>
            </x14:sparkline>
          </x14:sparklines>
        </x14:sparklineGroup>
        <x14:sparklineGroup displayEmptyCellsAs="gap" xr2:uid="{1F3C2A83-BD9D-4D3A-AB51-8330D6231ED9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sqref>C16</xm:sqref>
            </x14:sparkline>
            <x14:sparkline>
              <xm:sqref>C17</xm:sqref>
            </x14:sparkline>
            <x14:sparkline>
              <xm:sqref>C18</xm:sqref>
            </x14:sparkline>
            <x14:sparkline>
              <xm:sqref>C19</xm:sqref>
            </x14:sparkline>
            <x14:sparkline>
              <xm:sqref>B16</xm:sqref>
            </x14:sparkline>
            <x14:sparkline>
              <xm:sqref>C20</xm:sqref>
            </x14:sparkline>
            <x14:sparkline>
              <xm:sqref>B17</xm:sqref>
            </x14:sparkline>
            <x14:sparkline>
              <xm:sqref>B18</xm:sqref>
            </x14:sparkline>
            <x14:sparkline>
              <xm:sqref>B19</xm:sqref>
            </x14:sparkline>
            <x14:sparkline>
              <xm:sqref>B20</xm:sqref>
            </x14:sparkline>
            <x14:sparkline>
              <xm:sqref>C21</xm:sqref>
            </x14:sparkline>
            <x14:sparkline>
              <xm:sqref>B21</xm:sqref>
            </x14:sparkline>
            <x14:sparkline>
              <xm:sqref>C22</xm:sqref>
            </x14:sparkline>
            <x14:sparkline>
              <xm:sqref>B22</xm:sqref>
            </x14:sparkline>
            <x14:sparkline>
              <xm:sqref>C23</xm:sqref>
            </x14:sparkline>
            <x14:sparkline>
              <xm:sqref>B23</xm:sqref>
            </x14:sparkline>
            <x14:sparkline>
              <xm:sqref>C24</xm:sqref>
            </x14:sparkline>
            <x14:sparkline>
              <xm:sqref>B24</xm:sqref>
            </x14:sparkline>
            <x14:sparkline>
              <xm:sqref>C25</xm:sqref>
            </x14:sparkline>
            <x14:sparkline>
              <xm:sqref>B25</xm:sqref>
            </x14:sparkline>
            <x14:sparkline>
              <xm:sqref>C26</xm:sqref>
            </x14:sparkline>
            <x14:sparkline>
              <xm:sqref>B26</xm:sqref>
            </x14:sparkline>
            <x14:sparkline>
              <xm:sqref>C27</xm:sqref>
            </x14:sparkline>
            <x14:sparkline>
              <xm:sqref>B27</xm:sqref>
            </x14:sparkline>
            <x14:sparkline>
              <xm:sqref>C28</xm:sqref>
            </x14:sparkline>
            <x14:sparkline>
              <xm:sqref>B28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95C07-72FE-44B7-AD54-F0ADAD97AC1C}">
  <dimension ref="B4:H35"/>
  <sheetViews>
    <sheetView zoomScale="145" zoomScaleNormal="145" workbookViewId="0">
      <selection activeCell="C10" sqref="C10"/>
    </sheetView>
  </sheetViews>
  <sheetFormatPr defaultRowHeight="14.4" x14ac:dyDescent="0.3"/>
  <cols>
    <col min="2" max="2" width="12.33203125" bestFit="1" customWidth="1"/>
    <col min="3" max="3" width="13.6640625" bestFit="1" customWidth="1"/>
    <col min="4" max="4" width="16.5546875" bestFit="1" customWidth="1"/>
  </cols>
  <sheetData>
    <row r="4" spans="2:4" ht="18" thickBot="1" x14ac:dyDescent="0.4">
      <c r="B4" s="3" t="s">
        <v>0</v>
      </c>
      <c r="C4" s="1" t="s">
        <v>1</v>
      </c>
      <c r="D4" s="1" t="s">
        <v>15</v>
      </c>
    </row>
    <row r="5" spans="2:4" ht="15" thickTop="1" x14ac:dyDescent="0.3">
      <c r="B5" s="2">
        <v>-1.0820000000000001</v>
      </c>
      <c r="C5" s="2">
        <v>-9.07</v>
      </c>
      <c r="D5" s="2">
        <f>B5*C5</f>
        <v>9.813740000000001</v>
      </c>
    </row>
    <row r="6" spans="2:4" x14ac:dyDescent="0.3">
      <c r="B6" s="2">
        <v>-0.69699999999999995</v>
      </c>
      <c r="C6" s="2">
        <v>-8.99</v>
      </c>
      <c r="D6" s="2">
        <f t="shared" ref="D6:D35" si="0">B6*C6</f>
        <v>6.2660299999999998</v>
      </c>
    </row>
    <row r="7" spans="2:4" x14ac:dyDescent="0.3">
      <c r="B7" s="2">
        <v>-0.48199999999999998</v>
      </c>
      <c r="C7" s="2">
        <v>-8.94</v>
      </c>
      <c r="D7" s="2">
        <f t="shared" si="0"/>
        <v>4.3090799999999998</v>
      </c>
    </row>
    <row r="8" spans="2:4" x14ac:dyDescent="0.3">
      <c r="B8" s="2">
        <v>-0.26700000000000002</v>
      </c>
      <c r="C8" s="2">
        <v>-8.9</v>
      </c>
      <c r="D8" s="2">
        <f t="shared" si="0"/>
        <v>2.3763000000000001</v>
      </c>
    </row>
    <row r="9" spans="2:4" x14ac:dyDescent="0.3">
      <c r="B9" s="2">
        <v>-4.2999999999999997E-2</v>
      </c>
      <c r="C9" s="2">
        <v>-8.85</v>
      </c>
      <c r="D9" s="2">
        <f t="shared" si="0"/>
        <v>0.38054999999999994</v>
      </c>
    </row>
    <row r="10" spans="2:4" x14ac:dyDescent="0.3">
      <c r="B10" s="2">
        <v>8.9999999999999993E-3</v>
      </c>
      <c r="C10" s="2">
        <v>-8.84</v>
      </c>
      <c r="D10" s="2">
        <f t="shared" si="0"/>
        <v>-7.9559999999999992E-2</v>
      </c>
    </row>
    <row r="11" spans="2:4" x14ac:dyDescent="0.3">
      <c r="B11" s="2">
        <v>0.121</v>
      </c>
      <c r="C11" s="2">
        <v>-8.8000000000000007</v>
      </c>
      <c r="D11" s="2">
        <f t="shared" si="0"/>
        <v>-1.0648</v>
      </c>
    </row>
    <row r="12" spans="2:4" x14ac:dyDescent="0.3">
      <c r="B12" s="2">
        <v>0.191</v>
      </c>
      <c r="C12" s="2">
        <v>-8.73</v>
      </c>
      <c r="D12" s="2">
        <f t="shared" si="0"/>
        <v>-1.6674300000000002</v>
      </c>
    </row>
    <row r="13" spans="2:4" x14ac:dyDescent="0.3">
      <c r="B13" s="2">
        <v>0.24</v>
      </c>
      <c r="C13" s="2">
        <v>-8.61</v>
      </c>
      <c r="D13" s="2">
        <f t="shared" si="0"/>
        <v>-2.0663999999999998</v>
      </c>
    </row>
    <row r="14" spans="2:4" x14ac:dyDescent="0.3">
      <c r="B14" s="2">
        <v>0.27900000000000003</v>
      </c>
      <c r="C14" s="2">
        <v>-8.4499999999999993</v>
      </c>
      <c r="D14" s="2">
        <f t="shared" si="0"/>
        <v>-2.3575499999999998</v>
      </c>
    </row>
    <row r="15" spans="2:4" x14ac:dyDescent="0.3">
      <c r="B15" s="2">
        <v>0.33400000000000002</v>
      </c>
      <c r="C15" s="2">
        <v>-7.97</v>
      </c>
      <c r="D15" s="2">
        <f t="shared" si="0"/>
        <v>-2.6619800000000002</v>
      </c>
    </row>
    <row r="16" spans="2:4" x14ac:dyDescent="0.3">
      <c r="B16" s="2">
        <v>0.35899999999999999</v>
      </c>
      <c r="C16" s="2">
        <v>-7.48</v>
      </c>
      <c r="D16" s="2">
        <f t="shared" si="0"/>
        <v>-2.6853199999999999</v>
      </c>
    </row>
    <row r="17" spans="2:8" x14ac:dyDescent="0.3">
      <c r="B17" s="2">
        <v>0.38700000000000001</v>
      </c>
      <c r="C17" s="2">
        <v>-6.72</v>
      </c>
      <c r="D17" s="2">
        <f t="shared" si="0"/>
        <v>-2.6006399999999998</v>
      </c>
    </row>
    <row r="18" spans="2:8" x14ac:dyDescent="0.3">
      <c r="B18" s="2">
        <v>0.40300000000000002</v>
      </c>
      <c r="C18" s="2">
        <v>-6.1</v>
      </c>
      <c r="D18" s="2">
        <f t="shared" si="0"/>
        <v>-2.4582999999999999</v>
      </c>
    </row>
    <row r="19" spans="2:8" x14ac:dyDescent="0.3">
      <c r="B19" s="2">
        <v>0.41099999999999998</v>
      </c>
      <c r="C19" s="2">
        <v>-5.67</v>
      </c>
      <c r="D19" s="2">
        <f t="shared" si="0"/>
        <v>-2.3303699999999998</v>
      </c>
    </row>
    <row r="20" spans="2:8" x14ac:dyDescent="0.3">
      <c r="B20" s="2">
        <v>0.42299999999999999</v>
      </c>
      <c r="C20" s="2">
        <v>-5.05</v>
      </c>
      <c r="D20" s="2">
        <f t="shared" si="0"/>
        <v>-2.1361499999999998</v>
      </c>
    </row>
    <row r="21" spans="2:8" x14ac:dyDescent="0.3">
      <c r="B21" s="2">
        <v>0.432</v>
      </c>
      <c r="C21" s="2">
        <v>-4.45</v>
      </c>
      <c r="D21" s="2">
        <f t="shared" si="0"/>
        <v>-1.9224000000000001</v>
      </c>
    </row>
    <row r="22" spans="2:8" x14ac:dyDescent="0.3">
      <c r="B22" s="2">
        <v>0.45100000000000001</v>
      </c>
      <c r="C22" s="2">
        <v>-3.08</v>
      </c>
      <c r="D22" s="2">
        <f t="shared" si="0"/>
        <v>-1.3890800000000001</v>
      </c>
      <c r="F22" s="2">
        <f>B16</f>
        <v>0.35899999999999999</v>
      </c>
      <c r="G22" s="2">
        <f>C16</f>
        <v>-7.48</v>
      </c>
      <c r="H22" s="2">
        <f>MIN(D5:D35)</f>
        <v>-2.6853199999999999</v>
      </c>
    </row>
    <row r="23" spans="2:8" x14ac:dyDescent="0.3">
      <c r="B23" s="2">
        <v>0.45600000000000002</v>
      </c>
      <c r="C23" s="2">
        <v>-2.42</v>
      </c>
      <c r="D23" s="2">
        <f t="shared" si="0"/>
        <v>-1.1035200000000001</v>
      </c>
    </row>
    <row r="24" spans="2:8" x14ac:dyDescent="0.3">
      <c r="B24" s="2">
        <v>0.46100000000000002</v>
      </c>
      <c r="C24" s="2">
        <v>-1.9</v>
      </c>
      <c r="D24" s="2">
        <f t="shared" si="0"/>
        <v>-0.87590000000000001</v>
      </c>
    </row>
    <row r="25" spans="2:8" x14ac:dyDescent="0.3">
      <c r="B25" s="2">
        <v>0.46700000000000003</v>
      </c>
      <c r="C25" s="2">
        <v>-1.18</v>
      </c>
      <c r="D25" s="2">
        <f t="shared" si="0"/>
        <v>-0.55105999999999999</v>
      </c>
    </row>
    <row r="26" spans="2:8" x14ac:dyDescent="0.3">
      <c r="B26" s="2">
        <v>0.47099999999999997</v>
      </c>
      <c r="C26" s="2">
        <v>-0.65</v>
      </c>
      <c r="D26" s="2">
        <f t="shared" si="0"/>
        <v>-0.30614999999999998</v>
      </c>
    </row>
    <row r="27" spans="2:8" x14ac:dyDescent="0.3">
      <c r="B27" s="2">
        <v>0.47399999999999998</v>
      </c>
      <c r="C27" s="2">
        <v>-0.18</v>
      </c>
      <c r="D27" s="2">
        <f t="shared" si="0"/>
        <v>-8.5319999999999993E-2</v>
      </c>
    </row>
    <row r="28" spans="2:8" x14ac:dyDescent="0.3">
      <c r="B28" s="2">
        <v>0.47499999999999998</v>
      </c>
      <c r="C28" s="2">
        <v>-0.03</v>
      </c>
      <c r="D28" s="2">
        <f t="shared" si="0"/>
        <v>-1.4249999999999999E-2</v>
      </c>
    </row>
    <row r="29" spans="2:8" x14ac:dyDescent="0.3">
      <c r="B29" s="2">
        <v>0.47599999999999998</v>
      </c>
      <c r="C29" s="2">
        <v>0.16</v>
      </c>
      <c r="D29" s="2">
        <f t="shared" si="0"/>
        <v>7.6159999999999992E-2</v>
      </c>
    </row>
    <row r="30" spans="2:8" x14ac:dyDescent="0.3">
      <c r="B30" s="2">
        <v>0.48</v>
      </c>
      <c r="C30" s="2">
        <v>0.69</v>
      </c>
      <c r="D30" s="2">
        <f t="shared" si="0"/>
        <v>0.33119999999999994</v>
      </c>
    </row>
    <row r="31" spans="2:8" x14ac:dyDescent="0.3">
      <c r="B31" s="2">
        <v>0.48299999999999998</v>
      </c>
      <c r="C31" s="2">
        <v>1.22</v>
      </c>
      <c r="D31" s="2">
        <f t="shared" si="0"/>
        <v>0.58926000000000001</v>
      </c>
    </row>
    <row r="32" spans="2:8" x14ac:dyDescent="0.3">
      <c r="B32" s="2">
        <v>0.48799999999999999</v>
      </c>
      <c r="C32" s="2">
        <v>2.04</v>
      </c>
      <c r="D32" s="2">
        <f t="shared" si="0"/>
        <v>0.99551999999999996</v>
      </c>
    </row>
    <row r="33" spans="2:4" x14ac:dyDescent="0.3">
      <c r="B33" s="2">
        <v>0.496</v>
      </c>
      <c r="C33" s="2">
        <v>3.35</v>
      </c>
      <c r="D33" s="2">
        <f t="shared" si="0"/>
        <v>1.6616</v>
      </c>
    </row>
    <row r="34" spans="2:4" x14ac:dyDescent="0.3">
      <c r="B34" s="2">
        <v>0.51100000000000001</v>
      </c>
      <c r="C34" s="2">
        <v>6.41</v>
      </c>
      <c r="D34" s="2">
        <f t="shared" si="0"/>
        <v>3.2755100000000001</v>
      </c>
    </row>
    <row r="35" spans="2:4" x14ac:dyDescent="0.3">
      <c r="B35" s="2">
        <v>0.52200000000000002</v>
      </c>
      <c r="C35" s="2">
        <v>8.93</v>
      </c>
      <c r="D35" s="2">
        <f t="shared" si="0"/>
        <v>4.6614599999999999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A8CF3073-EF7E-452F-88AC-D547D36621F8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sqref>C15</xm:sqref>
            </x14:sparkline>
          </x14:sparklines>
        </x14:sparklineGroup>
        <x14:sparklineGroup displayEmptyCellsAs="gap" xr2:uid="{FB93FE15-3A30-4F96-B68E-003838AC5F29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sqref>C16</xm:sqref>
            </x14:sparkline>
            <x14:sparkline>
              <xm:sqref>C17</xm:sqref>
            </x14:sparkline>
            <x14:sparkline>
              <xm:sqref>C18</xm:sqref>
            </x14:sparkline>
            <x14:sparkline>
              <xm:sqref>B15</xm:sqref>
            </x14:sparkline>
            <x14:sparkline>
              <xm:sqref>C19</xm:sqref>
            </x14:sparkline>
            <x14:sparkline>
              <xm:sqref>B16</xm:sqref>
            </x14:sparkline>
            <x14:sparkline>
              <xm:sqref>B17</xm:sqref>
            </x14:sparkline>
            <x14:sparkline>
              <xm:sqref>B18</xm:sqref>
            </x14:sparkline>
            <x14:sparkline>
              <xm:sqref>B19</xm:sqref>
            </x14:sparkline>
            <x14:sparkline>
              <xm:sqref>C20</xm:sqref>
            </x14:sparkline>
            <x14:sparkline>
              <xm:sqref>B20</xm:sqref>
            </x14:sparkline>
            <x14:sparkline>
              <xm:sqref>C21</xm:sqref>
            </x14:sparkline>
            <x14:sparkline>
              <xm:sqref>B21</xm:sqref>
            </x14:sparkline>
            <x14:sparkline>
              <xm:sqref>C22</xm:sqref>
            </x14:sparkline>
            <x14:sparkline>
              <xm:sqref>B22</xm:sqref>
            </x14:sparkline>
            <x14:sparkline>
              <xm:sqref>C23</xm:sqref>
            </x14:sparkline>
            <x14:sparkline>
              <xm:sqref>B23</xm:sqref>
            </x14:sparkline>
            <x14:sparkline>
              <xm:sqref>C24</xm:sqref>
            </x14:sparkline>
            <x14:sparkline>
              <xm:sqref>B24</xm:sqref>
            </x14:sparkline>
            <x14:sparkline>
              <xm:sqref>C25</xm:sqref>
            </x14:sparkline>
            <x14:sparkline>
              <xm:sqref>B25</xm:sqref>
            </x14:sparkline>
            <x14:sparkline>
              <xm:sqref>C26</xm:sqref>
            </x14:sparkline>
            <x14:sparkline>
              <xm:sqref>B26</xm:sqref>
            </x14:sparkline>
            <x14:sparkline>
              <xm:sqref>C27</xm:sqref>
            </x14:sparkline>
            <x14:sparkline>
              <xm:sqref>B27</xm:sqref>
            </x14:sparkline>
            <x14:sparkline>
              <xm:sqref>C28</xm:sqref>
            </x14:sparkline>
            <x14:sparkline>
              <xm:sqref>B28</xm:sqref>
            </x14:sparkline>
            <x14:sparkline>
              <xm:sqref>C29</xm:sqref>
            </x14:sparkline>
            <x14:sparkline>
              <xm:sqref>B29</xm:sqref>
            </x14:sparkline>
            <x14:sparkline>
              <xm:sqref>C30</xm:sqref>
            </x14:sparkline>
            <x14:sparkline>
              <xm:sqref>B30</xm:sqref>
            </x14:sparkline>
            <x14:sparkline>
              <xm:sqref>C31</xm:sqref>
            </x14:sparkline>
            <x14:sparkline>
              <xm:sqref>B31</xm:sqref>
            </x14:sparkline>
            <x14:sparkline>
              <xm:sqref>C32</xm:sqref>
            </x14:sparkline>
            <x14:sparkline>
              <xm:sqref>B32</xm:sqref>
            </x14:sparkline>
            <x14:sparkline>
              <xm:sqref>C33</xm:sqref>
            </x14:sparkline>
            <x14:sparkline>
              <xm:sqref>B33</xm:sqref>
            </x14:sparkline>
            <x14:sparkline>
              <xm:sqref>C34</xm:sqref>
            </x14:sparkline>
            <x14:sparkline>
              <xm:sqref>B34</xm:sqref>
            </x14:sparkline>
            <x14:sparkline>
              <xm:sqref>C35</xm:sqref>
            </x14:sparkline>
            <x14:sparkline>
              <xm:sqref>B35</xm:sqref>
            </x14:sparkline>
          </x14:sparklines>
        </x14:sparklineGroup>
        <x14:sparklineGroup displayEmptyCellsAs="gap" xr2:uid="{20BB3B5A-1297-4B90-9781-3372D632F2E4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sqref>B5</xm:sqref>
            </x14:sparkline>
            <x14:sparkline>
              <xm:sqref>C5</xm:sqref>
            </x14:sparkline>
            <x14:sparkline>
              <xm:sqref>C7</xm:sqref>
            </x14:sparkline>
            <x14:sparkline>
              <xm:sqref>B6</xm:sqref>
            </x14:sparkline>
            <x14:sparkline>
              <xm:sqref>C8</xm:sqref>
            </x14:sparkline>
            <x14:sparkline>
              <xm:sqref>C9</xm:sqref>
            </x14:sparkline>
            <x14:sparkline>
              <xm:sqref>B7</xm:sqref>
            </x14:sparkline>
            <x14:sparkline>
              <xm:sqref>C10</xm:sqref>
            </x14:sparkline>
            <x14:sparkline>
              <xm:sqref>C6</xm:sqref>
            </x14:sparkline>
            <x14:sparkline>
              <xm:sqref>C11</xm:sqref>
            </x14:sparkline>
            <x14:sparkline>
              <xm:sqref>B8</xm:sqref>
            </x14:sparkline>
            <x14:sparkline>
              <xm:sqref>C12</xm:sqref>
            </x14:sparkline>
            <x14:sparkline>
              <xm:sqref>B9</xm:sqref>
            </x14:sparkline>
            <x14:sparkline>
              <xm:sqref>B10</xm:sqref>
            </x14:sparkline>
            <x14:sparkline>
              <xm:sqref>B11</xm:sqref>
            </x14:sparkline>
            <x14:sparkline>
              <xm:sqref>B12</xm:sqref>
            </x14:sparkline>
            <x14:sparkline>
              <xm:sqref>C13</xm:sqref>
            </x14:sparkline>
            <x14:sparkline>
              <xm:sqref>B13</xm:sqref>
            </x14:sparkline>
            <x14:sparkline>
              <xm:sqref>C14</xm:sqref>
            </x14:sparkline>
            <x14:sparkline>
              <xm:sqref>B14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76B7C-02C0-4E66-91F3-1CF1EC299259}">
  <dimension ref="B4:H35"/>
  <sheetViews>
    <sheetView topLeftCell="A17" zoomScale="145" zoomScaleNormal="145" workbookViewId="0">
      <selection activeCell="H22" sqref="H22"/>
    </sheetView>
  </sheetViews>
  <sheetFormatPr defaultRowHeight="14.4" x14ac:dyDescent="0.3"/>
  <cols>
    <col min="2" max="2" width="12.33203125" bestFit="1" customWidth="1"/>
    <col min="3" max="3" width="13.6640625" bestFit="1" customWidth="1"/>
    <col min="4" max="4" width="16.5546875" bestFit="1" customWidth="1"/>
  </cols>
  <sheetData>
    <row r="4" spans="2:4" ht="18" thickBot="1" x14ac:dyDescent="0.4">
      <c r="B4" s="3" t="s">
        <v>0</v>
      </c>
      <c r="C4" s="1" t="s">
        <v>1</v>
      </c>
      <c r="D4" s="1" t="s">
        <v>15</v>
      </c>
    </row>
    <row r="5" spans="2:4" ht="15" thickTop="1" x14ac:dyDescent="0.3">
      <c r="B5" s="2">
        <v>-0.54700000000000004</v>
      </c>
      <c r="C5" s="2">
        <v>-11.82</v>
      </c>
      <c r="D5" s="2">
        <f>B5*C5</f>
        <v>6.4655400000000007</v>
      </c>
    </row>
    <row r="6" spans="2:4" x14ac:dyDescent="0.3">
      <c r="B6" s="2">
        <v>-0.32700000000000001</v>
      </c>
      <c r="C6" s="2">
        <v>-11.78</v>
      </c>
      <c r="D6" s="2">
        <f t="shared" ref="D6:D35" si="0">B6*C6</f>
        <v>3.8520599999999998</v>
      </c>
    </row>
    <row r="7" spans="2:4" x14ac:dyDescent="0.3">
      <c r="B7" s="2">
        <v>-0.217</v>
      </c>
      <c r="C7" s="2">
        <v>-11.77</v>
      </c>
      <c r="D7" s="2">
        <f t="shared" si="0"/>
        <v>2.55409</v>
      </c>
    </row>
    <row r="8" spans="2:4" x14ac:dyDescent="0.3">
      <c r="B8" s="2">
        <v>-8.1000000000000003E-2</v>
      </c>
      <c r="C8" s="2">
        <v>-11.75</v>
      </c>
      <c r="D8" s="2">
        <f t="shared" si="0"/>
        <v>0.95174999999999998</v>
      </c>
    </row>
    <row r="9" spans="2:4" x14ac:dyDescent="0.3">
      <c r="B9" s="2">
        <v>-7.0000000000000001E-3</v>
      </c>
      <c r="C9" s="2">
        <v>-11.74</v>
      </c>
      <c r="D9" s="2">
        <f t="shared" si="0"/>
        <v>8.2180000000000003E-2</v>
      </c>
    </row>
    <row r="10" spans="2:4" x14ac:dyDescent="0.3">
      <c r="B10" s="2">
        <v>1.9E-2</v>
      </c>
      <c r="C10" s="2">
        <v>-11.85</v>
      </c>
      <c r="D10" s="2">
        <f t="shared" si="0"/>
        <v>-0.22514999999999999</v>
      </c>
    </row>
    <row r="11" spans="2:4" x14ac:dyDescent="0.3">
      <c r="B11" s="2">
        <v>5.8999999999999997E-2</v>
      </c>
      <c r="C11" s="2">
        <v>-11.84</v>
      </c>
      <c r="D11" s="2">
        <f t="shared" si="0"/>
        <v>-0.69855999999999996</v>
      </c>
    </row>
    <row r="12" spans="2:4" x14ac:dyDescent="0.3">
      <c r="B12" s="2">
        <v>0.11700000000000001</v>
      </c>
      <c r="C12" s="2">
        <v>-11.81</v>
      </c>
      <c r="D12" s="2">
        <f t="shared" si="0"/>
        <v>-1.3817700000000002</v>
      </c>
    </row>
    <row r="13" spans="2:4" x14ac:dyDescent="0.3">
      <c r="B13" s="2">
        <v>0.28899999999999998</v>
      </c>
      <c r="C13" s="2">
        <v>-11.36</v>
      </c>
      <c r="D13" s="2">
        <f t="shared" si="0"/>
        <v>-3.2830399999999997</v>
      </c>
    </row>
    <row r="14" spans="2:4" x14ac:dyDescent="0.3">
      <c r="B14" s="2">
        <v>0.33800000000000002</v>
      </c>
      <c r="C14" s="2">
        <v>-10.83</v>
      </c>
      <c r="D14" s="2">
        <f t="shared" si="0"/>
        <v>-3.6605400000000001</v>
      </c>
    </row>
    <row r="15" spans="2:4" x14ac:dyDescent="0.3">
      <c r="B15" s="2">
        <v>0.375</v>
      </c>
      <c r="C15" s="2">
        <v>-10.029999999999999</v>
      </c>
      <c r="D15" s="2">
        <f t="shared" si="0"/>
        <v>-3.7612499999999995</v>
      </c>
    </row>
    <row r="16" spans="2:4" x14ac:dyDescent="0.3">
      <c r="B16" s="2">
        <v>0.38700000000000001</v>
      </c>
      <c r="C16" s="2">
        <v>-9.6300000000000008</v>
      </c>
      <c r="D16" s="2">
        <f t="shared" si="0"/>
        <v>-3.7268100000000004</v>
      </c>
    </row>
    <row r="17" spans="2:8" x14ac:dyDescent="0.3">
      <c r="B17" s="2">
        <v>0.40400000000000003</v>
      </c>
      <c r="C17" s="2">
        <v>-8.9</v>
      </c>
      <c r="D17" s="2">
        <f t="shared" si="0"/>
        <v>-3.5956000000000006</v>
      </c>
    </row>
    <row r="18" spans="2:8" x14ac:dyDescent="0.3">
      <c r="B18" s="2">
        <v>0.42099999999999999</v>
      </c>
      <c r="C18" s="2">
        <v>-8</v>
      </c>
      <c r="D18" s="2">
        <f t="shared" si="0"/>
        <v>-3.3679999999999999</v>
      </c>
    </row>
    <row r="19" spans="2:8" x14ac:dyDescent="0.3">
      <c r="B19" s="2">
        <v>0.433</v>
      </c>
      <c r="C19" s="2">
        <v>-7.15</v>
      </c>
      <c r="D19" s="2">
        <f t="shared" si="0"/>
        <v>-3.0959500000000002</v>
      </c>
    </row>
    <row r="20" spans="2:8" x14ac:dyDescent="0.3">
      <c r="B20" s="2">
        <v>0.442</v>
      </c>
      <c r="C20" s="2">
        <v>-6.28</v>
      </c>
      <c r="D20" s="2">
        <f t="shared" si="0"/>
        <v>-2.77576</v>
      </c>
    </row>
    <row r="21" spans="2:8" x14ac:dyDescent="0.3">
      <c r="B21" s="2">
        <v>0.44900000000000001</v>
      </c>
      <c r="C21" s="2">
        <v>-5.6</v>
      </c>
      <c r="D21" s="2">
        <f t="shared" si="0"/>
        <v>-2.5143999999999997</v>
      </c>
    </row>
    <row r="22" spans="2:8" x14ac:dyDescent="0.3">
      <c r="B22" s="2">
        <v>0.45500000000000002</v>
      </c>
      <c r="C22" s="2">
        <v>-4.9000000000000004</v>
      </c>
      <c r="D22" s="2">
        <f t="shared" si="0"/>
        <v>-2.2295000000000003</v>
      </c>
      <c r="F22" s="2">
        <f>B15</f>
        <v>0.375</v>
      </c>
      <c r="G22" s="2">
        <f>C15</f>
        <v>-10.029999999999999</v>
      </c>
      <c r="H22" s="2">
        <f>MIN(D5:D35)</f>
        <v>-3.7612499999999995</v>
      </c>
    </row>
    <row r="23" spans="2:8" x14ac:dyDescent="0.3">
      <c r="B23" s="2">
        <v>0.46400000000000002</v>
      </c>
      <c r="C23" s="2">
        <v>-3.6</v>
      </c>
      <c r="D23" s="2">
        <f t="shared" si="0"/>
        <v>-1.6704000000000001</v>
      </c>
    </row>
    <row r="24" spans="2:8" x14ac:dyDescent="0.3">
      <c r="B24" s="2">
        <v>0.46700000000000003</v>
      </c>
      <c r="C24" s="2">
        <v>-3.4</v>
      </c>
      <c r="D24" s="2">
        <f t="shared" si="0"/>
        <v>-1.5878000000000001</v>
      </c>
    </row>
    <row r="25" spans="2:8" x14ac:dyDescent="0.3">
      <c r="B25" s="2">
        <v>0.47299999999999998</v>
      </c>
      <c r="C25" s="2">
        <v>-2.59</v>
      </c>
      <c r="D25" s="2">
        <f t="shared" si="0"/>
        <v>-1.2250699999999999</v>
      </c>
    </row>
    <row r="26" spans="2:8" x14ac:dyDescent="0.3">
      <c r="B26" s="2">
        <v>0.48099999999999998</v>
      </c>
      <c r="C26" s="2">
        <v>-1.24</v>
      </c>
      <c r="D26" s="2">
        <f t="shared" si="0"/>
        <v>-0.59643999999999997</v>
      </c>
    </row>
    <row r="27" spans="2:8" x14ac:dyDescent="0.3">
      <c r="B27" s="2">
        <v>0.48599999999999999</v>
      </c>
      <c r="C27" s="2">
        <v>-0.28000000000000003</v>
      </c>
      <c r="D27" s="2">
        <f t="shared" si="0"/>
        <v>-0.13608000000000001</v>
      </c>
    </row>
    <row r="28" spans="2:8" x14ac:dyDescent="0.3">
      <c r="B28" s="2">
        <v>0.48699999999999999</v>
      </c>
      <c r="C28" s="2">
        <v>-0.11</v>
      </c>
      <c r="D28" s="2">
        <f t="shared" si="0"/>
        <v>-5.357E-2</v>
      </c>
    </row>
    <row r="29" spans="2:8" x14ac:dyDescent="0.3">
      <c r="B29" s="2">
        <v>0.48799999999999999</v>
      </c>
      <c r="C29" s="2">
        <v>0.06</v>
      </c>
      <c r="D29" s="2">
        <f t="shared" si="0"/>
        <v>2.9279999999999997E-2</v>
      </c>
    </row>
    <row r="30" spans="2:8" x14ac:dyDescent="0.3">
      <c r="B30" s="2">
        <v>0.48899999999999999</v>
      </c>
      <c r="C30" s="2">
        <v>0.17</v>
      </c>
      <c r="D30" s="2">
        <f t="shared" si="0"/>
        <v>8.3130000000000009E-2</v>
      </c>
    </row>
    <row r="31" spans="2:8" x14ac:dyDescent="0.3">
      <c r="B31" s="2">
        <v>0.49199999999999999</v>
      </c>
      <c r="C31" s="2">
        <v>0.74</v>
      </c>
      <c r="D31" s="2">
        <f t="shared" si="0"/>
        <v>0.36408000000000001</v>
      </c>
    </row>
    <row r="32" spans="2:8" x14ac:dyDescent="0.3">
      <c r="B32" s="2">
        <v>0.496</v>
      </c>
      <c r="C32" s="2">
        <v>1.65</v>
      </c>
      <c r="D32" s="2">
        <f t="shared" si="0"/>
        <v>0.81839999999999991</v>
      </c>
    </row>
    <row r="33" spans="2:4" x14ac:dyDescent="0.3">
      <c r="B33" s="2">
        <v>0.504</v>
      </c>
      <c r="C33" s="2">
        <v>3.26</v>
      </c>
      <c r="D33" s="2">
        <f t="shared" si="0"/>
        <v>1.6430399999999998</v>
      </c>
    </row>
    <row r="34" spans="2:4" x14ac:dyDescent="0.3">
      <c r="B34" s="2">
        <v>0.51700000000000002</v>
      </c>
      <c r="C34" s="2">
        <v>6.48</v>
      </c>
      <c r="D34" s="2">
        <f t="shared" si="0"/>
        <v>3.3501600000000002</v>
      </c>
    </row>
    <row r="35" spans="2:4" x14ac:dyDescent="0.3">
      <c r="B35" s="2">
        <v>0.52800000000000002</v>
      </c>
      <c r="C35" s="2">
        <v>9.2799999999999994</v>
      </c>
      <c r="D35" s="2">
        <f t="shared" si="0"/>
        <v>4.8998400000000002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D7F99AE5-1199-4519-A63A-EF3C13EAED0F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sqref>B5</xm:sqref>
            </x14:sparkline>
            <x14:sparkline>
              <xm:sqref>C5</xm:sqref>
            </x14:sparkline>
            <x14:sparkline>
              <xm:sqref>C7</xm:sqref>
            </x14:sparkline>
            <x14:sparkline>
              <xm:sqref>B6</xm:sqref>
            </x14:sparkline>
            <x14:sparkline>
              <xm:sqref>C8</xm:sqref>
            </x14:sparkline>
            <x14:sparkline>
              <xm:sqref>C9</xm:sqref>
            </x14:sparkline>
            <x14:sparkline>
              <xm:sqref>B7</xm:sqref>
            </x14:sparkline>
            <x14:sparkline>
              <xm:sqref>C10</xm:sqref>
            </x14:sparkline>
            <x14:sparkline>
              <xm:sqref>C6</xm:sqref>
            </x14:sparkline>
            <x14:sparkline>
              <xm:sqref>C11</xm:sqref>
            </x14:sparkline>
            <x14:sparkline>
              <xm:sqref>B8</xm:sqref>
            </x14:sparkline>
            <x14:sparkline>
              <xm:sqref>C12</xm:sqref>
            </x14:sparkline>
            <x14:sparkline>
              <xm:sqref>B9</xm:sqref>
            </x14:sparkline>
            <x14:sparkline>
              <xm:sqref>B10</xm:sqref>
            </x14:sparkline>
            <x14:sparkline>
              <xm:sqref>B11</xm:sqref>
            </x14:sparkline>
            <x14:sparkline>
              <xm:sqref>B12</xm:sqref>
            </x14:sparkline>
            <x14:sparkline>
              <xm:sqref>C13</xm:sqref>
            </x14:sparkline>
            <x14:sparkline>
              <xm:sqref>B13</xm:sqref>
            </x14:sparkline>
            <x14:sparkline>
              <xm:sqref>C14</xm:sqref>
            </x14:sparkline>
            <x14:sparkline>
              <xm:sqref>B14</xm:sqref>
            </x14:sparkline>
          </x14:sparklines>
        </x14:sparklineGroup>
        <x14:sparklineGroup displayEmptyCellsAs="gap" xr2:uid="{0ECD82BD-4747-484D-8EEF-7E66735401B7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sqref>C15</xm:sqref>
            </x14:sparkline>
            <x14:sparkline>
              <xm:sqref>C16</xm:sqref>
            </x14:sparkline>
            <x14:sparkline>
              <xm:sqref>C17</xm:sqref>
            </x14:sparkline>
            <x14:sparkline>
              <xm:sqref>C18</xm:sqref>
            </x14:sparkline>
            <x14:sparkline>
              <xm:sqref>B15</xm:sqref>
            </x14:sparkline>
            <x14:sparkline>
              <xm:sqref>C19</xm:sqref>
            </x14:sparkline>
            <x14:sparkline>
              <xm:sqref>B16</xm:sqref>
            </x14:sparkline>
            <x14:sparkline>
              <xm:sqref>B17</xm:sqref>
            </x14:sparkline>
            <x14:sparkline>
              <xm:sqref>B18</xm:sqref>
            </x14:sparkline>
            <x14:sparkline>
              <xm:sqref>B19</xm:sqref>
            </x14:sparkline>
            <x14:sparkline>
              <xm:sqref>C20</xm:sqref>
            </x14:sparkline>
            <x14:sparkline>
              <xm:sqref>B20</xm:sqref>
            </x14:sparkline>
            <x14:sparkline>
              <xm:sqref>C21</xm:sqref>
            </x14:sparkline>
            <x14:sparkline>
              <xm:sqref>B21</xm:sqref>
            </x14:sparkline>
            <x14:sparkline>
              <xm:sqref>C22</xm:sqref>
            </x14:sparkline>
            <x14:sparkline>
              <xm:sqref>B22</xm:sqref>
            </x14:sparkline>
            <x14:sparkline>
              <xm:sqref>C23</xm:sqref>
            </x14:sparkline>
            <x14:sparkline>
              <xm:sqref>B23</xm:sqref>
            </x14:sparkline>
            <x14:sparkline>
              <xm:sqref>C24</xm:sqref>
            </x14:sparkline>
            <x14:sparkline>
              <xm:sqref>B24</xm:sqref>
            </x14:sparkline>
            <x14:sparkline>
              <xm:sqref>C25</xm:sqref>
            </x14:sparkline>
            <x14:sparkline>
              <xm:sqref>B25</xm:sqref>
            </x14:sparkline>
            <x14:sparkline>
              <xm:sqref>C26</xm:sqref>
            </x14:sparkline>
            <x14:sparkline>
              <xm:sqref>B26</xm:sqref>
            </x14:sparkline>
            <x14:sparkline>
              <xm:sqref>C27</xm:sqref>
            </x14:sparkline>
            <x14:sparkline>
              <xm:sqref>B27</xm:sqref>
            </x14:sparkline>
            <x14:sparkline>
              <xm:sqref>C28</xm:sqref>
            </x14:sparkline>
            <x14:sparkline>
              <xm:sqref>B28</xm:sqref>
            </x14:sparkline>
            <x14:sparkline>
              <xm:sqref>C29</xm:sqref>
            </x14:sparkline>
            <x14:sparkline>
              <xm:sqref>B29</xm:sqref>
            </x14:sparkline>
            <x14:sparkline>
              <xm:sqref>C30</xm:sqref>
            </x14:sparkline>
            <x14:sparkline>
              <xm:sqref>B30</xm:sqref>
            </x14:sparkline>
            <x14:sparkline>
              <xm:sqref>C31</xm:sqref>
            </x14:sparkline>
            <x14:sparkline>
              <xm:sqref>B31</xm:sqref>
            </x14:sparkline>
            <x14:sparkline>
              <xm:sqref>C32</xm:sqref>
            </x14:sparkline>
            <x14:sparkline>
              <xm:sqref>B32</xm:sqref>
            </x14:sparkline>
            <x14:sparkline>
              <xm:sqref>C33</xm:sqref>
            </x14:sparkline>
            <x14:sparkline>
              <xm:sqref>B33</xm:sqref>
            </x14:sparkline>
            <x14:sparkline>
              <xm:sqref>C34</xm:sqref>
            </x14:sparkline>
            <x14:sparkline>
              <xm:sqref>B34</xm:sqref>
            </x14:sparkline>
            <x14:sparkline>
              <xm:sqref>C35</xm:sqref>
            </x14:sparkline>
            <x14:sparkline>
              <xm:sqref>B35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BFE4E-FD42-4F79-B1B5-F73FA0E72479}">
  <dimension ref="B3:I33"/>
  <sheetViews>
    <sheetView workbookViewId="0">
      <selection activeCell="E5" sqref="D5:E28"/>
    </sheetView>
  </sheetViews>
  <sheetFormatPr defaultRowHeight="14.4" x14ac:dyDescent="0.3"/>
  <cols>
    <col min="2" max="2" width="6.21875" bestFit="1" customWidth="1"/>
    <col min="3" max="3" width="6.5546875" bestFit="1" customWidth="1"/>
    <col min="4" max="6" width="6.21875" bestFit="1" customWidth="1"/>
    <col min="7" max="7" width="7.21875" bestFit="1" customWidth="1"/>
    <col min="9" max="9" width="50.77734375" bestFit="1" customWidth="1"/>
  </cols>
  <sheetData>
    <row r="3" spans="2:9" x14ac:dyDescent="0.3">
      <c r="B3" s="2">
        <v>-1.952</v>
      </c>
      <c r="C3" s="7">
        <v>-0.45</v>
      </c>
      <c r="D3" s="2">
        <v>-1.0820000000000001</v>
      </c>
      <c r="E3" s="2">
        <v>-9.07</v>
      </c>
      <c r="F3" s="2">
        <v>-0.54700000000000004</v>
      </c>
      <c r="G3" s="2">
        <v>-11.82</v>
      </c>
      <c r="I3" s="2" t="str">
        <f t="shared" ref="I3:I33" si="0">CONCATENATE(B3, " &amp; ", C3, , " &amp; ", D3, " &amp; ", E3, " &amp; ", F3, " &amp; ", G3, " \\ \hline")</f>
        <v>-1.952 &amp; -0.45 &amp; -1.082 &amp; -9.07 &amp; -0.547 &amp; -11.82 \\ \hline</v>
      </c>
    </row>
    <row r="4" spans="2:9" x14ac:dyDescent="0.3">
      <c r="B4" s="2">
        <v>-1.754</v>
      </c>
      <c r="C4" s="2">
        <v>-0.41</v>
      </c>
      <c r="D4" s="2">
        <v>-0.69699999999999995</v>
      </c>
      <c r="E4" s="2">
        <v>-8.99</v>
      </c>
      <c r="F4" s="2">
        <v>-0.32700000000000001</v>
      </c>
      <c r="G4" s="2">
        <v>-11.78</v>
      </c>
      <c r="I4" s="2" t="str">
        <f t="shared" si="0"/>
        <v>-1.754 &amp; -0.41 &amp; -0.697 &amp; -8.99 &amp; -0.327 &amp; -11.78 \\ \hline</v>
      </c>
    </row>
    <row r="5" spans="2:9" x14ac:dyDescent="0.3">
      <c r="B5" s="2">
        <v>-1.5920000000000001</v>
      </c>
      <c r="C5" s="2">
        <v>-0.37</v>
      </c>
      <c r="D5" s="2">
        <v>-0.48199999999999998</v>
      </c>
      <c r="E5" s="2">
        <v>-8.94</v>
      </c>
      <c r="F5" s="2">
        <v>-0.217</v>
      </c>
      <c r="G5" s="2">
        <v>-11.77</v>
      </c>
      <c r="I5" s="2" t="str">
        <f t="shared" si="0"/>
        <v>-1.592 &amp; -0.37 &amp; -0.482 &amp; -8.94 &amp; -0.217 &amp; -11.77 \\ \hline</v>
      </c>
    </row>
    <row r="6" spans="2:9" x14ac:dyDescent="0.3">
      <c r="B6" s="2">
        <v>-1.4019999999999999</v>
      </c>
      <c r="C6" s="2">
        <v>-0.32</v>
      </c>
      <c r="D6" s="2">
        <v>-0.26700000000000002</v>
      </c>
      <c r="E6" s="2">
        <v>-8.9</v>
      </c>
      <c r="F6" s="2">
        <v>-8.1000000000000003E-2</v>
      </c>
      <c r="G6" s="2">
        <v>-11.75</v>
      </c>
      <c r="I6" s="2" t="str">
        <f t="shared" si="0"/>
        <v>-1.402 &amp; -0.32 &amp; -0.267 &amp; -8.9 &amp; -0.081 &amp; -11.75 \\ \hline</v>
      </c>
    </row>
    <row r="7" spans="2:9" x14ac:dyDescent="0.3">
      <c r="B7" s="2">
        <v>-1.147</v>
      </c>
      <c r="C7" s="2">
        <v>-0.26</v>
      </c>
      <c r="D7" s="2">
        <v>-4.2999999999999997E-2</v>
      </c>
      <c r="E7" s="2">
        <v>-8.85</v>
      </c>
      <c r="F7" s="2">
        <v>-7.0000000000000001E-3</v>
      </c>
      <c r="G7" s="2">
        <v>-11.74</v>
      </c>
      <c r="I7" s="2" t="str">
        <f t="shared" si="0"/>
        <v>-1.147 &amp; -0.26 &amp; -0.043 &amp; -8.85 &amp; -0.007 &amp; -11.74 \\ \hline</v>
      </c>
    </row>
    <row r="8" spans="2:9" x14ac:dyDescent="0.3">
      <c r="B8" s="2">
        <v>-0.92</v>
      </c>
      <c r="C8" s="2">
        <v>-0.21</v>
      </c>
      <c r="D8" s="2">
        <v>8.9999999999999993E-3</v>
      </c>
      <c r="E8" s="2">
        <v>-8.84</v>
      </c>
      <c r="F8" s="2">
        <v>1.9E-2</v>
      </c>
      <c r="G8" s="2">
        <v>-11.85</v>
      </c>
      <c r="I8" s="2" t="str">
        <f t="shared" si="0"/>
        <v>-0.92 &amp; -0.21 &amp; 0.009 &amp; -8.84 &amp; 0.019 &amp; -11.85 \\ \hline</v>
      </c>
    </row>
    <row r="9" spans="2:9" x14ac:dyDescent="0.3">
      <c r="B9" s="2">
        <v>-0.79400000000000004</v>
      </c>
      <c r="C9" s="2">
        <v>-0.18</v>
      </c>
      <c r="D9" s="2">
        <v>0.121</v>
      </c>
      <c r="E9" s="2">
        <v>-8.8000000000000007</v>
      </c>
      <c r="F9" s="2">
        <v>5.8999999999999997E-2</v>
      </c>
      <c r="G9" s="2">
        <v>-11.84</v>
      </c>
      <c r="I9" s="2" t="str">
        <f t="shared" si="0"/>
        <v>-0.794 &amp; -0.18 &amp; 0.121 &amp; -8.8 &amp; 0.059 &amp; -11.84 \\ \hline</v>
      </c>
    </row>
    <row r="10" spans="2:9" x14ac:dyDescent="0.3">
      <c r="B10" s="2">
        <v>-0.55700000000000005</v>
      </c>
      <c r="C10" s="2">
        <v>-0.13</v>
      </c>
      <c r="D10" s="2">
        <v>0.191</v>
      </c>
      <c r="E10" s="2">
        <v>-8.73</v>
      </c>
      <c r="F10" s="2">
        <v>0.11700000000000001</v>
      </c>
      <c r="G10" s="2">
        <v>-11.81</v>
      </c>
      <c r="I10" s="2" t="str">
        <f t="shared" si="0"/>
        <v>-0.557 &amp; -0.13 &amp; 0.191 &amp; -8.73 &amp; 0.117 &amp; -11.81 \\ \hline</v>
      </c>
    </row>
    <row r="11" spans="2:9" x14ac:dyDescent="0.3">
      <c r="B11" s="2">
        <v>-0.36399999999999999</v>
      </c>
      <c r="C11" s="2">
        <v>-0.08</v>
      </c>
      <c r="D11" s="2">
        <v>0.24</v>
      </c>
      <c r="E11" s="2">
        <v>-8.61</v>
      </c>
      <c r="F11" s="2">
        <v>0.28899999999999998</v>
      </c>
      <c r="G11" s="2">
        <v>-11.36</v>
      </c>
      <c r="I11" s="2" t="str">
        <f t="shared" si="0"/>
        <v>-0.364 &amp; -0.08 &amp; 0.24 &amp; -8.61 &amp; 0.289 &amp; -11.36 \\ \hline</v>
      </c>
    </row>
    <row r="12" spans="2:9" x14ac:dyDescent="0.3">
      <c r="B12" s="2">
        <v>-0.16500000000000001</v>
      </c>
      <c r="C12" s="2">
        <v>-0.04</v>
      </c>
      <c r="D12" s="2">
        <v>0.27900000000000003</v>
      </c>
      <c r="E12" s="2">
        <v>-8.4499999999999993</v>
      </c>
      <c r="F12" s="2">
        <v>0.33800000000000002</v>
      </c>
      <c r="G12" s="2">
        <v>-10.83</v>
      </c>
      <c r="I12" s="2" t="str">
        <f t="shared" si="0"/>
        <v>-0.165 &amp; -0.04 &amp; 0.279 &amp; -8.45 &amp; 0.338 &amp; -10.83 \\ \hline</v>
      </c>
    </row>
    <row r="13" spans="2:9" x14ac:dyDescent="0.3">
      <c r="B13" s="2">
        <v>-9.9000000000000005E-2</v>
      </c>
      <c r="C13" s="2">
        <v>-0.02</v>
      </c>
      <c r="D13" s="2">
        <v>0.33400000000000002</v>
      </c>
      <c r="E13" s="2">
        <v>-7.97</v>
      </c>
      <c r="F13" s="2">
        <v>0.375</v>
      </c>
      <c r="G13" s="2">
        <v>-10.029999999999999</v>
      </c>
      <c r="I13" s="2" t="str">
        <f t="shared" si="0"/>
        <v>-0.099 &amp; -0.02 &amp; 0.334 &amp; -7.97 &amp; 0.375 &amp; -10.03 \\ \hline</v>
      </c>
    </row>
    <row r="14" spans="2:9" x14ac:dyDescent="0.3">
      <c r="B14" s="2">
        <v>7.4999999999999997E-2</v>
      </c>
      <c r="C14" s="2">
        <v>0.02</v>
      </c>
      <c r="D14" s="2">
        <v>0.35899999999999999</v>
      </c>
      <c r="E14" s="2">
        <v>-7.48</v>
      </c>
      <c r="F14" s="2">
        <v>0.38700000000000001</v>
      </c>
      <c r="G14" s="2">
        <v>-9.6300000000000008</v>
      </c>
      <c r="I14" s="2" t="str">
        <f t="shared" si="0"/>
        <v>0.075 &amp; 0.02 &amp; 0.359 &amp; -7.48 &amp; 0.387 &amp; -9.63 \\ \hline</v>
      </c>
    </row>
    <row r="15" spans="2:9" x14ac:dyDescent="0.3">
      <c r="B15" s="2">
        <v>0.23</v>
      </c>
      <c r="C15" s="2">
        <v>0.2</v>
      </c>
      <c r="D15" s="2">
        <v>0.38700000000000001</v>
      </c>
      <c r="E15" s="2">
        <v>-6.72</v>
      </c>
      <c r="F15" s="2">
        <v>0.40400000000000003</v>
      </c>
      <c r="G15" s="2">
        <v>-8.9</v>
      </c>
      <c r="I15" s="2" t="str">
        <f t="shared" si="0"/>
        <v>0.23 &amp; 0.2 &amp; 0.387 &amp; -6.72 &amp; 0.404 &amp; -8.9 \\ \hline</v>
      </c>
    </row>
    <row r="16" spans="2:9" x14ac:dyDescent="0.3">
      <c r="B16" s="2">
        <v>0.4</v>
      </c>
      <c r="C16" s="2">
        <v>2.2799999999999998</v>
      </c>
      <c r="D16" s="2">
        <v>0.40300000000000002</v>
      </c>
      <c r="E16" s="2">
        <v>-6.1</v>
      </c>
      <c r="F16" s="2">
        <v>0.42099999999999999</v>
      </c>
      <c r="G16" s="2">
        <v>-8</v>
      </c>
      <c r="I16" s="2" t="str">
        <f t="shared" si="0"/>
        <v>0.4 &amp; 2.28 &amp; 0.403 &amp; -6.1 &amp; 0.421 &amp; -8 \\ \hline</v>
      </c>
    </row>
    <row r="17" spans="2:9" x14ac:dyDescent="0.3">
      <c r="B17" s="2">
        <v>0.44500000000000001</v>
      </c>
      <c r="C17" s="2">
        <v>4.59</v>
      </c>
      <c r="D17" s="2">
        <v>0.41099999999999998</v>
      </c>
      <c r="E17" s="2">
        <v>-5.67</v>
      </c>
      <c r="F17" s="2">
        <v>0.433</v>
      </c>
      <c r="G17" s="2">
        <v>-7.15</v>
      </c>
      <c r="I17" s="2" t="str">
        <f t="shared" si="0"/>
        <v>0.445 &amp; 4.59 &amp; 0.411 &amp; -5.67 &amp; 0.433 &amp; -7.15 \\ \hline</v>
      </c>
    </row>
    <row r="18" spans="2:9" x14ac:dyDescent="0.3">
      <c r="B18" s="2">
        <v>0.46100000000000002</v>
      </c>
      <c r="C18" s="2">
        <v>5.89</v>
      </c>
      <c r="D18" s="2">
        <v>0.42299999999999999</v>
      </c>
      <c r="E18" s="2">
        <v>-5.05</v>
      </c>
      <c r="F18" s="2">
        <v>0.442</v>
      </c>
      <c r="G18" s="2">
        <v>-6.28</v>
      </c>
      <c r="I18" s="2" t="str">
        <f t="shared" si="0"/>
        <v>0.461 &amp; 5.89 &amp; 0.423 &amp; -5.05 &amp; 0.442 &amp; -6.28 \\ \hline</v>
      </c>
    </row>
    <row r="19" spans="2:9" x14ac:dyDescent="0.3">
      <c r="B19" s="2">
        <v>0.48299999999999998</v>
      </c>
      <c r="C19" s="2">
        <v>8.25</v>
      </c>
      <c r="D19" s="2">
        <v>0.432</v>
      </c>
      <c r="E19" s="2">
        <v>-4.45</v>
      </c>
      <c r="F19" s="2">
        <v>0.44900000000000001</v>
      </c>
      <c r="G19" s="2">
        <v>-5.6</v>
      </c>
      <c r="I19" s="2" t="str">
        <f t="shared" si="0"/>
        <v>0.483 &amp; 8.25 &amp; 0.432 &amp; -4.45 &amp; 0.449 &amp; -5.6 \\ \hline</v>
      </c>
    </row>
    <row r="20" spans="2:9" x14ac:dyDescent="0.3">
      <c r="B20" s="2">
        <v>0.496</v>
      </c>
      <c r="C20" s="2">
        <v>10.210000000000001</v>
      </c>
      <c r="D20" s="2">
        <v>0.45100000000000001</v>
      </c>
      <c r="E20" s="2">
        <v>-3.08</v>
      </c>
      <c r="F20" s="2">
        <v>0.45500000000000002</v>
      </c>
      <c r="G20" s="2">
        <v>-4.9000000000000004</v>
      </c>
      <c r="I20" s="2" t="str">
        <f t="shared" si="0"/>
        <v>0.496 &amp; 10.21 &amp; 0.451 &amp; -3.08 &amp; 0.455 &amp; -4.9 \\ \hline</v>
      </c>
    </row>
    <row r="21" spans="2:9" x14ac:dyDescent="0.3">
      <c r="B21" s="2">
        <v>0.50800000000000001</v>
      </c>
      <c r="C21" s="2">
        <v>12.22</v>
      </c>
      <c r="D21" s="2">
        <v>0.45600000000000002</v>
      </c>
      <c r="E21" s="2">
        <v>-2.42</v>
      </c>
      <c r="F21" s="2">
        <v>0.46400000000000002</v>
      </c>
      <c r="G21" s="2">
        <v>-3.6</v>
      </c>
      <c r="I21" s="2" t="str">
        <f t="shared" si="0"/>
        <v>0.508 &amp; 12.22 &amp; 0.456 &amp; -2.42 &amp; 0.464 &amp; -3.6 \\ \hline</v>
      </c>
    </row>
    <row r="22" spans="2:9" x14ac:dyDescent="0.3">
      <c r="B22" s="2">
        <v>0.51600000000000001</v>
      </c>
      <c r="C22" s="2">
        <v>14.2</v>
      </c>
      <c r="D22" s="2">
        <v>0.46100000000000002</v>
      </c>
      <c r="E22" s="2">
        <v>-1.9</v>
      </c>
      <c r="F22" s="2">
        <v>0.46700000000000003</v>
      </c>
      <c r="G22" s="2">
        <v>-3.4</v>
      </c>
      <c r="I22" s="2" t="str">
        <f t="shared" si="0"/>
        <v>0.516 &amp; 14.2 &amp; 0.461 &amp; -1.9 &amp; 0.467 &amp; -3.4 \\ \hline</v>
      </c>
    </row>
    <row r="23" spans="2:9" x14ac:dyDescent="0.3">
      <c r="B23" s="2">
        <v>0.52900000000000003</v>
      </c>
      <c r="C23" s="2">
        <v>17.3</v>
      </c>
      <c r="D23" s="2">
        <v>0.46700000000000003</v>
      </c>
      <c r="E23" s="2">
        <v>-1.18</v>
      </c>
      <c r="F23" s="2">
        <v>0.47299999999999998</v>
      </c>
      <c r="G23" s="2">
        <v>-2.59</v>
      </c>
      <c r="I23" s="2" t="str">
        <f t="shared" si="0"/>
        <v>0.529 &amp; 17.3 &amp; 0.467 &amp; -1.18 &amp; 0.473 &amp; -2.59 \\ \hline</v>
      </c>
    </row>
    <row r="24" spans="2:9" x14ac:dyDescent="0.3">
      <c r="B24" s="2">
        <v>0.53700000000000003</v>
      </c>
      <c r="C24" s="2">
        <v>19.7</v>
      </c>
      <c r="D24" s="2">
        <v>0.47099999999999997</v>
      </c>
      <c r="E24" s="2">
        <v>-0.65</v>
      </c>
      <c r="F24" s="2">
        <v>0.48099999999999998</v>
      </c>
      <c r="G24" s="2">
        <v>-1.24</v>
      </c>
      <c r="I24" s="2" t="str">
        <f t="shared" si="0"/>
        <v>0.537 &amp; 19.7 &amp; 0.471 &amp; -0.65 &amp; 0.481 &amp; -1.24 \\ \hline</v>
      </c>
    </row>
    <row r="25" spans="2:9" x14ac:dyDescent="0.3">
      <c r="B25" s="2">
        <v>0.54500000000000004</v>
      </c>
      <c r="C25" s="2">
        <v>20.5</v>
      </c>
      <c r="D25" s="2">
        <v>0.47399999999999998</v>
      </c>
      <c r="E25" s="2">
        <v>-0.18</v>
      </c>
      <c r="F25" s="2">
        <v>0.48599999999999999</v>
      </c>
      <c r="G25" s="2">
        <v>-0.28000000000000003</v>
      </c>
      <c r="I25" s="2" t="str">
        <f t="shared" si="0"/>
        <v>0.545 &amp; 20.5 &amp; 0.474 &amp; -0.18 &amp; 0.486 &amp; -0.28 \\ \hline</v>
      </c>
    </row>
    <row r="26" spans="2:9" x14ac:dyDescent="0.3">
      <c r="B26" s="2">
        <v>0.55200000000000005</v>
      </c>
      <c r="C26" s="2">
        <v>22.4</v>
      </c>
      <c r="D26" s="2">
        <v>0.47499999999999998</v>
      </c>
      <c r="E26" s="2">
        <v>-0.03</v>
      </c>
      <c r="F26" s="2">
        <v>0.48699999999999999</v>
      </c>
      <c r="G26" s="2">
        <v>-0.11</v>
      </c>
      <c r="I26" s="2" t="str">
        <f t="shared" si="0"/>
        <v>0.552 &amp; 22.4 &amp; 0.475 &amp; -0.03 &amp; 0.487 &amp; -0.11 \\ \hline</v>
      </c>
    </row>
    <row r="27" spans="2:9" x14ac:dyDescent="0.3">
      <c r="B27" s="2" t="s">
        <v>14</v>
      </c>
      <c r="C27" s="2" t="s">
        <v>14</v>
      </c>
      <c r="D27" s="2">
        <v>0.47599999999999998</v>
      </c>
      <c r="E27" s="2">
        <v>0.16</v>
      </c>
      <c r="F27" s="2">
        <v>0.48799999999999999</v>
      </c>
      <c r="G27" s="2">
        <v>0.06</v>
      </c>
      <c r="I27" s="2" t="str">
        <f t="shared" si="0"/>
        <v>- &amp; - &amp; 0.476 &amp; 0.16 &amp; 0.488 &amp; 0.06 \\ \hline</v>
      </c>
    </row>
    <row r="28" spans="2:9" x14ac:dyDescent="0.3">
      <c r="B28" s="2" t="s">
        <v>14</v>
      </c>
      <c r="C28" s="2" t="s">
        <v>14</v>
      </c>
      <c r="D28" s="2">
        <v>0.48</v>
      </c>
      <c r="E28" s="2">
        <v>0.69</v>
      </c>
      <c r="F28" s="2">
        <v>0.48899999999999999</v>
      </c>
      <c r="G28" s="2">
        <v>0.17</v>
      </c>
      <c r="I28" s="2" t="str">
        <f t="shared" si="0"/>
        <v>- &amp; - &amp; 0.48 &amp; 0.69 &amp; 0.489 &amp; 0.17 \\ \hline</v>
      </c>
    </row>
    <row r="29" spans="2:9" x14ac:dyDescent="0.3">
      <c r="B29" s="2" t="s">
        <v>14</v>
      </c>
      <c r="C29" s="2" t="s">
        <v>14</v>
      </c>
      <c r="D29" s="2">
        <v>0.48299999999999998</v>
      </c>
      <c r="E29" s="2">
        <v>1.22</v>
      </c>
      <c r="F29" s="2">
        <v>0.49199999999999999</v>
      </c>
      <c r="G29" s="2">
        <v>0.74</v>
      </c>
      <c r="I29" s="2" t="str">
        <f t="shared" si="0"/>
        <v>- &amp; - &amp; 0.483 &amp; 1.22 &amp; 0.492 &amp; 0.74 \\ \hline</v>
      </c>
    </row>
    <row r="30" spans="2:9" x14ac:dyDescent="0.3">
      <c r="B30" s="2" t="s">
        <v>14</v>
      </c>
      <c r="C30" s="2" t="s">
        <v>14</v>
      </c>
      <c r="D30" s="2">
        <v>0.48799999999999999</v>
      </c>
      <c r="E30" s="2">
        <v>2.04</v>
      </c>
      <c r="F30" s="2">
        <v>0.496</v>
      </c>
      <c r="G30" s="2">
        <v>1.65</v>
      </c>
      <c r="I30" s="2" t="str">
        <f t="shared" si="0"/>
        <v>- &amp; - &amp; 0.488 &amp; 2.04 &amp; 0.496 &amp; 1.65 \\ \hline</v>
      </c>
    </row>
    <row r="31" spans="2:9" x14ac:dyDescent="0.3">
      <c r="B31" s="2" t="s">
        <v>14</v>
      </c>
      <c r="C31" s="2" t="s">
        <v>14</v>
      </c>
      <c r="D31" s="2">
        <v>0.496</v>
      </c>
      <c r="E31" s="2">
        <v>3.35</v>
      </c>
      <c r="F31" s="2">
        <v>0.504</v>
      </c>
      <c r="G31" s="2">
        <v>3.26</v>
      </c>
      <c r="I31" s="2" t="str">
        <f t="shared" si="0"/>
        <v>- &amp; - &amp; 0.496 &amp; 3.35 &amp; 0.504 &amp; 3.26 \\ \hline</v>
      </c>
    </row>
    <row r="32" spans="2:9" x14ac:dyDescent="0.3">
      <c r="B32" s="2" t="s">
        <v>14</v>
      </c>
      <c r="C32" s="2" t="s">
        <v>14</v>
      </c>
      <c r="D32" s="2">
        <v>0.51100000000000001</v>
      </c>
      <c r="E32" s="2">
        <v>6.41</v>
      </c>
      <c r="F32" s="2">
        <v>0.51700000000000002</v>
      </c>
      <c r="G32" s="2">
        <v>6.48</v>
      </c>
      <c r="I32" s="2" t="str">
        <f t="shared" si="0"/>
        <v>- &amp; - &amp; 0.511 &amp; 6.41 &amp; 0.517 &amp; 6.48 \\ \hline</v>
      </c>
    </row>
    <row r="33" spans="2:9" x14ac:dyDescent="0.3">
      <c r="B33" s="2" t="s">
        <v>14</v>
      </c>
      <c r="C33" s="2" t="s">
        <v>14</v>
      </c>
      <c r="D33" s="2">
        <v>0.52200000000000002</v>
      </c>
      <c r="E33" s="2">
        <v>8.93</v>
      </c>
      <c r="F33" s="2">
        <v>0.52800000000000002</v>
      </c>
      <c r="G33" s="2">
        <v>9.2799999999999994</v>
      </c>
      <c r="I33" s="2" t="str">
        <f t="shared" si="0"/>
        <v>- &amp; - &amp; 0.522 &amp; 8.93 &amp; 0.528 &amp; 9.28 \\ \hline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28426117-7CB8-4409-9799-BB2FBBD5A368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sqref>C14</xm:sqref>
            </x14:sparkline>
            <x14:sparkline>
              <xm:sqref>C15</xm:sqref>
            </x14:sparkline>
            <x14:sparkline>
              <xm:sqref>C16</xm:sqref>
            </x14:sparkline>
            <x14:sparkline>
              <xm:sqref>C17</xm:sqref>
            </x14:sparkline>
            <x14:sparkline>
              <xm:sqref>B14</xm:sqref>
            </x14:sparkline>
            <x14:sparkline>
              <xm:sqref>C18</xm:sqref>
            </x14:sparkline>
            <x14:sparkline>
              <xm:sqref>B15</xm:sqref>
            </x14:sparkline>
            <x14:sparkline>
              <xm:sqref>B16</xm:sqref>
            </x14:sparkline>
            <x14:sparkline>
              <xm:sqref>B17</xm:sqref>
            </x14:sparkline>
            <x14:sparkline>
              <xm:sqref>B18</xm:sqref>
            </x14:sparkline>
            <x14:sparkline>
              <xm:sqref>C19</xm:sqref>
            </x14:sparkline>
            <x14:sparkline>
              <xm:sqref>B19</xm:sqref>
            </x14:sparkline>
            <x14:sparkline>
              <xm:sqref>C20</xm:sqref>
            </x14:sparkline>
            <x14:sparkline>
              <xm:sqref>B20</xm:sqref>
            </x14:sparkline>
            <x14:sparkline>
              <xm:sqref>C21</xm:sqref>
            </x14:sparkline>
            <x14:sparkline>
              <xm:sqref>B21</xm:sqref>
            </x14:sparkline>
            <x14:sparkline>
              <xm:sqref>C22</xm:sqref>
            </x14:sparkline>
            <x14:sparkline>
              <xm:sqref>B22</xm:sqref>
            </x14:sparkline>
            <x14:sparkline>
              <xm:sqref>C23</xm:sqref>
            </x14:sparkline>
            <x14:sparkline>
              <xm:sqref>B23</xm:sqref>
            </x14:sparkline>
            <x14:sparkline>
              <xm:sqref>C24</xm:sqref>
            </x14:sparkline>
            <x14:sparkline>
              <xm:sqref>B24</xm:sqref>
            </x14:sparkline>
            <x14:sparkline>
              <xm:sqref>C25</xm:sqref>
            </x14:sparkline>
            <x14:sparkline>
              <xm:sqref>B25</xm:sqref>
            </x14:sparkline>
            <x14:sparkline>
              <xm:sqref>C26</xm:sqref>
            </x14:sparkline>
            <x14:sparkline>
              <xm:sqref>B26</xm:sqref>
            </x14:sparkline>
            <x14:sparkline>
              <xm:sqref>C27</xm:sqref>
            </x14:sparkline>
            <x14:sparkline>
              <xm:sqref>B27</xm:sqref>
            </x14:sparkline>
            <x14:sparkline>
              <xm:sqref>C28</xm:sqref>
            </x14:sparkline>
            <x14:sparkline>
              <xm:sqref>B28</xm:sqref>
            </x14:sparkline>
            <x14:sparkline>
              <xm:sqref>C29</xm:sqref>
            </x14:sparkline>
            <x14:sparkline>
              <xm:sqref>B29</xm:sqref>
            </x14:sparkline>
            <x14:sparkline>
              <xm:sqref>C30</xm:sqref>
            </x14:sparkline>
            <x14:sparkline>
              <xm:sqref>B30</xm:sqref>
            </x14:sparkline>
            <x14:sparkline>
              <xm:sqref>C31</xm:sqref>
            </x14:sparkline>
            <x14:sparkline>
              <xm:sqref>B31</xm:sqref>
            </x14:sparkline>
            <x14:sparkline>
              <xm:sqref>C32</xm:sqref>
            </x14:sparkline>
            <x14:sparkline>
              <xm:sqref>B32</xm:sqref>
            </x14:sparkline>
            <x14:sparkline>
              <xm:sqref>C33</xm:sqref>
            </x14:sparkline>
            <x14:sparkline>
              <xm:sqref>B33</xm:sqref>
            </x14:sparkline>
          </x14:sparklines>
        </x14:sparklineGroup>
        <x14:sparklineGroup displayEmptyCellsAs="gap" xr2:uid="{228235D2-B575-41D3-A191-75C07EE6C4AB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sqref>B3</xm:sqref>
            </x14:sparkline>
            <x14:sparkline>
              <xm:sqref>C3</xm:sqref>
            </x14:sparkline>
            <x14:sparkline>
              <xm:sqref>C4</xm:sqref>
            </x14:sparkline>
            <x14:sparkline>
              <xm:sqref>C6</xm:sqref>
            </x14:sparkline>
            <x14:sparkline>
              <xm:sqref>B5</xm:sqref>
            </x14:sparkline>
            <x14:sparkline>
              <xm:sqref>C7</xm:sqref>
            </x14:sparkline>
            <x14:sparkline>
              <xm:sqref>C8</xm:sqref>
            </x14:sparkline>
            <x14:sparkline>
              <xm:sqref>B6</xm:sqref>
            </x14:sparkline>
            <x14:sparkline>
              <xm:sqref>C9</xm:sqref>
            </x14:sparkline>
            <x14:sparkline>
              <xm:sqref>B4</xm:sqref>
            </x14:sparkline>
            <x14:sparkline>
              <xm:sqref>C5</xm:sqref>
            </x14:sparkline>
            <x14:sparkline>
              <xm:sqref>C10</xm:sqref>
            </x14:sparkline>
            <x14:sparkline>
              <xm:sqref>B7</xm:sqref>
            </x14:sparkline>
            <x14:sparkline>
              <xm:sqref>C11</xm:sqref>
            </x14:sparkline>
            <x14:sparkline>
              <xm:sqref>B8</xm:sqref>
            </x14:sparkline>
            <x14:sparkline>
              <xm:sqref>B9</xm:sqref>
            </x14:sparkline>
            <x14:sparkline>
              <xm:sqref>B10</xm:sqref>
            </x14:sparkline>
            <x14:sparkline>
              <xm:sqref>B11</xm:sqref>
            </x14:sparkline>
            <x14:sparkline>
              <xm:sqref>C12</xm:sqref>
            </x14:sparkline>
            <x14:sparkline>
              <xm:sqref>B12</xm:sqref>
            </x14:sparkline>
            <x14:sparkline>
              <xm:sqref>C13</xm:sqref>
            </x14:sparkline>
            <x14:sparkline>
              <xm:sqref>B13</xm:sqref>
            </x14:sparkline>
          </x14:sparklines>
        </x14:sparklineGroup>
        <x14:sparklineGroup displayEmptyCellsAs="gap" xr2:uid="{ED7DB5E2-E0DA-48E5-8752-15AFD12ADFF9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sqref>D3</xm:sqref>
            </x14:sparkline>
            <x14:sparkline>
              <xm:sqref>E3</xm:sqref>
            </x14:sparkline>
            <x14:sparkline>
              <xm:sqref>E5</xm:sqref>
            </x14:sparkline>
            <x14:sparkline>
              <xm:sqref>D4</xm:sqref>
            </x14:sparkline>
            <x14:sparkline>
              <xm:sqref>E6</xm:sqref>
            </x14:sparkline>
            <x14:sparkline>
              <xm:sqref>E7</xm:sqref>
            </x14:sparkline>
            <x14:sparkline>
              <xm:sqref>D5</xm:sqref>
            </x14:sparkline>
            <x14:sparkline>
              <xm:sqref>E8</xm:sqref>
            </x14:sparkline>
            <x14:sparkline>
              <xm:sqref>E4</xm:sqref>
            </x14:sparkline>
            <x14:sparkline>
              <xm:sqref>E9</xm:sqref>
            </x14:sparkline>
            <x14:sparkline>
              <xm:sqref>D6</xm:sqref>
            </x14:sparkline>
            <x14:sparkline>
              <xm:sqref>E10</xm:sqref>
            </x14:sparkline>
            <x14:sparkline>
              <xm:sqref>D7</xm:sqref>
            </x14:sparkline>
            <x14:sparkline>
              <xm:sqref>D8</xm:sqref>
            </x14:sparkline>
            <x14:sparkline>
              <xm:sqref>D9</xm:sqref>
            </x14:sparkline>
            <x14:sparkline>
              <xm:sqref>D10</xm:sqref>
            </x14:sparkline>
            <x14:sparkline>
              <xm:sqref>E11</xm:sqref>
            </x14:sparkline>
            <x14:sparkline>
              <xm:sqref>D11</xm:sqref>
            </x14:sparkline>
            <x14:sparkline>
              <xm:sqref>E12</xm:sqref>
            </x14:sparkline>
            <x14:sparkline>
              <xm:sqref>D12</xm:sqref>
            </x14:sparkline>
          </x14:sparklines>
        </x14:sparklineGroup>
        <x14:sparklineGroup displayEmptyCellsAs="gap" xr2:uid="{C6A85B3E-EF68-4DBB-B7DF-62213D9512A3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sqref>E14</xm:sqref>
            </x14:sparkline>
            <x14:sparkline>
              <xm:sqref>E15</xm:sqref>
            </x14:sparkline>
            <x14:sparkline>
              <xm:sqref>E16</xm:sqref>
            </x14:sparkline>
            <x14:sparkline>
              <xm:sqref>D13</xm:sqref>
            </x14:sparkline>
            <x14:sparkline>
              <xm:sqref>E17</xm:sqref>
            </x14:sparkline>
            <x14:sparkline>
              <xm:sqref>D14</xm:sqref>
            </x14:sparkline>
            <x14:sparkline>
              <xm:sqref>D15</xm:sqref>
            </x14:sparkline>
            <x14:sparkline>
              <xm:sqref>D16</xm:sqref>
            </x14:sparkline>
            <x14:sparkline>
              <xm:sqref>D17</xm:sqref>
            </x14:sparkline>
            <x14:sparkline>
              <xm:sqref>E18</xm:sqref>
            </x14:sparkline>
            <x14:sparkline>
              <xm:sqref>D18</xm:sqref>
            </x14:sparkline>
            <x14:sparkline>
              <xm:sqref>E19</xm:sqref>
            </x14:sparkline>
            <x14:sparkline>
              <xm:sqref>D19</xm:sqref>
            </x14:sparkline>
            <x14:sparkline>
              <xm:sqref>E20</xm:sqref>
            </x14:sparkline>
            <x14:sparkline>
              <xm:sqref>D20</xm:sqref>
            </x14:sparkline>
            <x14:sparkline>
              <xm:sqref>E21</xm:sqref>
            </x14:sparkline>
            <x14:sparkline>
              <xm:sqref>D21</xm:sqref>
            </x14:sparkline>
            <x14:sparkline>
              <xm:sqref>E22</xm:sqref>
            </x14:sparkline>
            <x14:sparkline>
              <xm:sqref>D22</xm:sqref>
            </x14:sparkline>
            <x14:sparkline>
              <xm:sqref>E23</xm:sqref>
            </x14:sparkline>
            <x14:sparkline>
              <xm:sqref>D23</xm:sqref>
            </x14:sparkline>
            <x14:sparkline>
              <xm:sqref>E24</xm:sqref>
            </x14:sparkline>
            <x14:sparkline>
              <xm:sqref>D24</xm:sqref>
            </x14:sparkline>
            <x14:sparkline>
              <xm:sqref>E25</xm:sqref>
            </x14:sparkline>
            <x14:sparkline>
              <xm:sqref>D25</xm:sqref>
            </x14:sparkline>
            <x14:sparkline>
              <xm:sqref>E26</xm:sqref>
            </x14:sparkline>
            <x14:sparkline>
              <xm:sqref>D26</xm:sqref>
            </x14:sparkline>
            <x14:sparkline>
              <xm:sqref>E27</xm:sqref>
            </x14:sparkline>
            <x14:sparkline>
              <xm:sqref>D27</xm:sqref>
            </x14:sparkline>
            <x14:sparkline>
              <xm:sqref>E28</xm:sqref>
            </x14:sparkline>
            <x14:sparkline>
              <xm:sqref>D28</xm:sqref>
            </x14:sparkline>
            <x14:sparkline>
              <xm:sqref>E29</xm:sqref>
            </x14:sparkline>
            <x14:sparkline>
              <xm:sqref>D29</xm:sqref>
            </x14:sparkline>
            <x14:sparkline>
              <xm:sqref>E30</xm:sqref>
            </x14:sparkline>
            <x14:sparkline>
              <xm:sqref>D30</xm:sqref>
            </x14:sparkline>
            <x14:sparkline>
              <xm:sqref>E31</xm:sqref>
            </x14:sparkline>
            <x14:sparkline>
              <xm:sqref>D31</xm:sqref>
            </x14:sparkline>
            <x14:sparkline>
              <xm:sqref>E32</xm:sqref>
            </x14:sparkline>
            <x14:sparkline>
              <xm:sqref>D32</xm:sqref>
            </x14:sparkline>
            <x14:sparkline>
              <xm:sqref>E33</xm:sqref>
            </x14:sparkline>
            <x14:sparkline>
              <xm:sqref>D33</xm:sqref>
            </x14:sparkline>
          </x14:sparklines>
        </x14:sparklineGroup>
        <x14:sparklineGroup displayEmptyCellsAs="gap" xr2:uid="{D959D0BF-68B2-43B7-B082-33AF62A90F96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sqref>E13</xm:sqref>
            </x14:sparkline>
          </x14:sparklines>
        </x14:sparklineGroup>
        <x14:sparklineGroup displayEmptyCellsAs="gap" xr2:uid="{491A7D6C-B147-493B-AA0E-736963A8C6CF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sqref>G13</xm:sqref>
            </x14:sparkline>
            <x14:sparkline>
              <xm:sqref>G14</xm:sqref>
            </x14:sparkline>
            <x14:sparkline>
              <xm:sqref>G15</xm:sqref>
            </x14:sparkline>
            <x14:sparkline>
              <xm:sqref>G16</xm:sqref>
            </x14:sparkline>
            <x14:sparkline>
              <xm:sqref>F13</xm:sqref>
            </x14:sparkline>
            <x14:sparkline>
              <xm:sqref>G17</xm:sqref>
            </x14:sparkline>
            <x14:sparkline>
              <xm:sqref>F14</xm:sqref>
            </x14:sparkline>
            <x14:sparkline>
              <xm:sqref>F15</xm:sqref>
            </x14:sparkline>
            <x14:sparkline>
              <xm:sqref>F16</xm:sqref>
            </x14:sparkline>
            <x14:sparkline>
              <xm:sqref>F17</xm:sqref>
            </x14:sparkline>
            <x14:sparkline>
              <xm:sqref>G18</xm:sqref>
            </x14:sparkline>
            <x14:sparkline>
              <xm:sqref>F18</xm:sqref>
            </x14:sparkline>
            <x14:sparkline>
              <xm:sqref>G19</xm:sqref>
            </x14:sparkline>
            <x14:sparkline>
              <xm:sqref>F19</xm:sqref>
            </x14:sparkline>
            <x14:sparkline>
              <xm:sqref>G20</xm:sqref>
            </x14:sparkline>
            <x14:sparkline>
              <xm:sqref>F20</xm:sqref>
            </x14:sparkline>
            <x14:sparkline>
              <xm:sqref>G21</xm:sqref>
            </x14:sparkline>
            <x14:sparkline>
              <xm:sqref>F21</xm:sqref>
            </x14:sparkline>
            <x14:sparkline>
              <xm:sqref>G22</xm:sqref>
            </x14:sparkline>
            <x14:sparkline>
              <xm:sqref>F22</xm:sqref>
            </x14:sparkline>
            <x14:sparkline>
              <xm:sqref>G23</xm:sqref>
            </x14:sparkline>
            <x14:sparkline>
              <xm:sqref>F23</xm:sqref>
            </x14:sparkline>
            <x14:sparkline>
              <xm:sqref>G24</xm:sqref>
            </x14:sparkline>
            <x14:sparkline>
              <xm:sqref>F24</xm:sqref>
            </x14:sparkline>
            <x14:sparkline>
              <xm:sqref>G25</xm:sqref>
            </x14:sparkline>
            <x14:sparkline>
              <xm:sqref>F25</xm:sqref>
            </x14:sparkline>
            <x14:sparkline>
              <xm:sqref>G26</xm:sqref>
            </x14:sparkline>
            <x14:sparkline>
              <xm:sqref>F26</xm:sqref>
            </x14:sparkline>
            <x14:sparkline>
              <xm:sqref>G27</xm:sqref>
            </x14:sparkline>
            <x14:sparkline>
              <xm:sqref>F27</xm:sqref>
            </x14:sparkline>
            <x14:sparkline>
              <xm:sqref>G28</xm:sqref>
            </x14:sparkline>
            <x14:sparkline>
              <xm:sqref>F28</xm:sqref>
            </x14:sparkline>
            <x14:sparkline>
              <xm:sqref>G29</xm:sqref>
            </x14:sparkline>
            <x14:sparkline>
              <xm:sqref>F29</xm:sqref>
            </x14:sparkline>
            <x14:sparkline>
              <xm:sqref>G30</xm:sqref>
            </x14:sparkline>
            <x14:sparkline>
              <xm:sqref>F30</xm:sqref>
            </x14:sparkline>
            <x14:sparkline>
              <xm:sqref>G31</xm:sqref>
            </x14:sparkline>
            <x14:sparkline>
              <xm:sqref>F31</xm:sqref>
            </x14:sparkline>
            <x14:sparkline>
              <xm:sqref>G32</xm:sqref>
            </x14:sparkline>
            <x14:sparkline>
              <xm:sqref>F32</xm:sqref>
            </x14:sparkline>
            <x14:sparkline>
              <xm:sqref>G33</xm:sqref>
            </x14:sparkline>
            <x14:sparkline>
              <xm:sqref>F33</xm:sqref>
            </x14:sparkline>
          </x14:sparklines>
        </x14:sparklineGroup>
        <x14:sparklineGroup displayEmptyCellsAs="gap" xr2:uid="{1F085744-6A52-4655-96E8-C202A24BC0A1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sqref>F3</xm:sqref>
            </x14:sparkline>
            <x14:sparkline>
              <xm:sqref>G3</xm:sqref>
            </x14:sparkline>
            <x14:sparkline>
              <xm:sqref>G5</xm:sqref>
            </x14:sparkline>
            <x14:sparkline>
              <xm:sqref>F4</xm:sqref>
            </x14:sparkline>
            <x14:sparkline>
              <xm:sqref>G6</xm:sqref>
            </x14:sparkline>
            <x14:sparkline>
              <xm:sqref>G7</xm:sqref>
            </x14:sparkline>
            <x14:sparkline>
              <xm:sqref>F5</xm:sqref>
            </x14:sparkline>
            <x14:sparkline>
              <xm:sqref>G8</xm:sqref>
            </x14:sparkline>
            <x14:sparkline>
              <xm:sqref>G4</xm:sqref>
            </x14:sparkline>
            <x14:sparkline>
              <xm:sqref>G9</xm:sqref>
            </x14:sparkline>
            <x14:sparkline>
              <xm:sqref>F6</xm:sqref>
            </x14:sparkline>
            <x14:sparkline>
              <xm:sqref>G10</xm:sqref>
            </x14:sparkline>
            <x14:sparkline>
              <xm:sqref>F7</xm:sqref>
            </x14:sparkline>
            <x14:sparkline>
              <xm:sqref>F8</xm:sqref>
            </x14:sparkline>
            <x14:sparkline>
              <xm:sqref>F9</xm:sqref>
            </x14:sparkline>
            <x14:sparkline>
              <xm:sqref>F10</xm:sqref>
            </x14:sparkline>
            <x14:sparkline>
              <xm:sqref>G11</xm:sqref>
            </x14:sparkline>
            <x14:sparkline>
              <xm:sqref>F11</xm:sqref>
            </x14:sparkline>
            <x14:sparkline>
              <xm:sqref>G12</xm:sqref>
            </x14:sparkline>
            <x14:sparkline>
              <xm:sqref>F12</xm:sqref>
            </x14:sparkline>
          </x14:sparklines>
        </x14:sparklineGroup>
        <x14:sparklineGroup displayEmptyCellsAs="gap" xr2:uid="{2A0680E8-F9AD-49AA-87DB-0D7CC46CC3FE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sqref>I3</xm:sqref>
            </x14:sparkline>
            <x14:sparkline>
              <xm:sqref>I4</xm:sqref>
            </x14:sparkline>
            <x14:sparkline>
              <xm:sqref>I5</xm:sqref>
            </x14:sparkline>
            <x14:sparkline>
              <xm:sqref>I6</xm:sqref>
            </x14:sparkline>
            <x14:sparkline>
              <xm:sqref>I7</xm:sqref>
            </x14:sparkline>
            <x14:sparkline>
              <xm:sqref>I8</xm:sqref>
            </x14:sparkline>
            <x14:sparkline>
              <xm:sqref>I9</xm:sqref>
            </x14:sparkline>
            <x14:sparkline>
              <xm:sqref>I10</xm:sqref>
            </x14:sparkline>
            <x14:sparkline>
              <xm:sqref>I11</xm:sqref>
            </x14:sparkline>
            <x14:sparkline>
              <xm:sqref>I12</xm:sqref>
            </x14:sparkline>
            <x14:sparkline>
              <xm:sqref>I13</xm:sqref>
            </x14:sparkline>
            <x14:sparkline>
              <xm:sqref>I14</xm:sqref>
            </x14:sparkline>
            <x14:sparkline>
              <xm:sqref>I15</xm:sqref>
            </x14:sparkline>
            <x14:sparkline>
              <xm:sqref>I16</xm:sqref>
            </x14:sparkline>
            <x14:sparkline>
              <xm:sqref>I17</xm:sqref>
            </x14:sparkline>
            <x14:sparkline>
              <xm:sqref>I18</xm:sqref>
            </x14:sparkline>
            <x14:sparkline>
              <xm:sqref>I19</xm:sqref>
            </x14:sparkline>
            <x14:sparkline>
              <xm:sqref>I20</xm:sqref>
            </x14:sparkline>
            <x14:sparkline>
              <xm:sqref>I21</xm:sqref>
            </x14:sparkline>
            <x14:sparkline>
              <xm:sqref>I22</xm:sqref>
            </x14:sparkline>
            <x14:sparkline>
              <xm:sqref>I23</xm:sqref>
            </x14:sparkline>
            <x14:sparkline>
              <xm:sqref>I24</xm:sqref>
            </x14:sparkline>
            <x14:sparkline>
              <xm:sqref>I25</xm:sqref>
            </x14:sparkline>
            <x14:sparkline>
              <xm:sqref>I26</xm:sqref>
            </x14:sparkline>
            <x14:sparkline>
              <xm:sqref>I27</xm:sqref>
            </x14:sparkline>
            <x14:sparkline>
              <xm:sqref>I28</xm:sqref>
            </x14:sparkline>
            <x14:sparkline>
              <xm:sqref>I29</xm:sqref>
            </x14:sparkline>
            <x14:sparkline>
              <xm:sqref>I30</xm:sqref>
            </x14:sparkline>
            <x14:sparkline>
              <xm:sqref>I31</xm:sqref>
            </x14:sparkline>
            <x14:sparkline>
              <xm:sqref>I32</xm:sqref>
            </x14:sparkline>
            <x14:sparkline>
              <xm:sqref>I33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3D3EB-573E-4ABD-BAA8-C0D8CC8090F1}">
  <dimension ref="B2:H36"/>
  <sheetViews>
    <sheetView topLeftCell="B1" zoomScale="180" workbookViewId="0">
      <selection activeCell="B4" sqref="B4:D4"/>
    </sheetView>
  </sheetViews>
  <sheetFormatPr defaultRowHeight="14.4" x14ac:dyDescent="0.3"/>
  <cols>
    <col min="2" max="2" width="9.77734375" customWidth="1"/>
    <col min="3" max="3" width="9.88671875" customWidth="1"/>
    <col min="4" max="5" width="10.88671875" bestFit="1" customWidth="1"/>
  </cols>
  <sheetData>
    <row r="2" spans="2:4" x14ac:dyDescent="0.3">
      <c r="B2" s="8" t="s">
        <v>7</v>
      </c>
      <c r="C2" s="8"/>
      <c r="D2" s="8"/>
    </row>
    <row r="3" spans="2:4" x14ac:dyDescent="0.3">
      <c r="B3" s="8" t="s">
        <v>8</v>
      </c>
      <c r="C3" s="8"/>
      <c r="D3" s="8"/>
    </row>
    <row r="4" spans="2:4" x14ac:dyDescent="0.3">
      <c r="B4" s="8" t="s">
        <v>9</v>
      </c>
      <c r="C4" s="8"/>
      <c r="D4" s="8"/>
    </row>
    <row r="5" spans="2:4" ht="18" thickBot="1" x14ac:dyDescent="0.4">
      <c r="B5" s="1" t="s">
        <v>2</v>
      </c>
      <c r="C5" s="1" t="s">
        <v>3</v>
      </c>
      <c r="D5" s="1" t="s">
        <v>13</v>
      </c>
    </row>
    <row r="6" spans="2:4" ht="15" thickTop="1" x14ac:dyDescent="0.3">
      <c r="B6" s="2">
        <v>8.8000000000000007</v>
      </c>
      <c r="C6" s="2">
        <v>8.0000000000000002E-3</v>
      </c>
      <c r="D6" s="5">
        <f t="shared" ref="D6:D36" si="0">B6*C6</f>
        <v>7.0400000000000004E-2</v>
      </c>
    </row>
    <row r="7" spans="2:4" x14ac:dyDescent="0.3">
      <c r="B7" s="2">
        <v>8.73</v>
      </c>
      <c r="C7" s="2">
        <v>1.4999999999999999E-2</v>
      </c>
      <c r="D7" s="5">
        <f t="shared" si="0"/>
        <v>0.13095000000000001</v>
      </c>
    </row>
    <row r="8" spans="2:4" x14ac:dyDescent="0.3">
      <c r="B8" s="2">
        <v>8.7200000000000006</v>
      </c>
      <c r="C8" s="2">
        <v>3.3000000000000002E-2</v>
      </c>
      <c r="D8" s="5">
        <f t="shared" si="0"/>
        <v>0.28776000000000002</v>
      </c>
    </row>
    <row r="9" spans="2:4" x14ac:dyDescent="0.3">
      <c r="B9" s="2">
        <v>8.69</v>
      </c>
      <c r="C9" s="2">
        <v>6.2E-2</v>
      </c>
      <c r="D9" s="5">
        <f t="shared" si="0"/>
        <v>0.53877999999999993</v>
      </c>
    </row>
    <row r="10" spans="2:4" x14ac:dyDescent="0.3">
      <c r="B10" s="2">
        <v>8.6199999999999992</v>
      </c>
      <c r="C10" s="2">
        <v>0.09</v>
      </c>
      <c r="D10" s="5">
        <f t="shared" si="0"/>
        <v>0.77579999999999993</v>
      </c>
    </row>
    <row r="11" spans="2:4" x14ac:dyDescent="0.3">
      <c r="B11" s="2">
        <v>8.58</v>
      </c>
      <c r="C11" s="2">
        <v>0.11899999999999999</v>
      </c>
      <c r="D11" s="5">
        <f t="shared" si="0"/>
        <v>1.02102</v>
      </c>
    </row>
    <row r="12" spans="2:4" x14ac:dyDescent="0.3">
      <c r="B12" s="2">
        <v>8.49</v>
      </c>
      <c r="C12" s="2">
        <v>0.14399999999999999</v>
      </c>
      <c r="D12" s="5">
        <f t="shared" si="0"/>
        <v>1.2225599999999999</v>
      </c>
    </row>
    <row r="13" spans="2:4" x14ac:dyDescent="0.3">
      <c r="B13" s="2">
        <v>8.2899999999999991</v>
      </c>
      <c r="C13" s="2">
        <v>0.17899999999999999</v>
      </c>
      <c r="D13" s="5">
        <f t="shared" si="0"/>
        <v>1.4839099999999998</v>
      </c>
    </row>
    <row r="14" spans="2:4" x14ac:dyDescent="0.3">
      <c r="B14" s="2">
        <v>7.98</v>
      </c>
      <c r="C14" s="2">
        <v>0.215</v>
      </c>
      <c r="D14" s="5">
        <f t="shared" si="0"/>
        <v>1.7157</v>
      </c>
    </row>
    <row r="15" spans="2:4" x14ac:dyDescent="0.3">
      <c r="B15" s="2">
        <v>7.72</v>
      </c>
      <c r="C15" s="2">
        <v>0.245</v>
      </c>
      <c r="D15" s="5">
        <f t="shared" si="0"/>
        <v>1.8914</v>
      </c>
    </row>
    <row r="16" spans="2:4" x14ac:dyDescent="0.3">
      <c r="B16" s="2">
        <v>7.52</v>
      </c>
      <c r="C16" s="2">
        <v>0.26100000000000001</v>
      </c>
      <c r="D16" s="5">
        <f t="shared" si="0"/>
        <v>1.96272</v>
      </c>
    </row>
    <row r="17" spans="2:8" x14ac:dyDescent="0.3">
      <c r="B17" s="2">
        <v>7.27</v>
      </c>
      <c r="C17" s="2">
        <v>0.27600000000000002</v>
      </c>
      <c r="D17" s="5">
        <f t="shared" si="0"/>
        <v>2.0065200000000001</v>
      </c>
    </row>
    <row r="18" spans="2:8" x14ac:dyDescent="0.3">
      <c r="B18" s="2">
        <v>6.98</v>
      </c>
      <c r="C18" s="2">
        <v>0.28999999999999998</v>
      </c>
      <c r="D18" s="5">
        <f t="shared" si="0"/>
        <v>2.0242</v>
      </c>
      <c r="F18" s="5">
        <f>B19</f>
        <v>6.76</v>
      </c>
      <c r="G18" s="5">
        <f>C19</f>
        <v>0.30199999999999999</v>
      </c>
      <c r="H18" s="5">
        <f>MAX(D6:D36)</f>
        <v>2.0415199999999998</v>
      </c>
    </row>
    <row r="19" spans="2:8" x14ac:dyDescent="0.3">
      <c r="B19" s="2">
        <v>6.76</v>
      </c>
      <c r="C19" s="2">
        <v>0.30199999999999999</v>
      </c>
      <c r="D19" s="5">
        <f t="shared" si="0"/>
        <v>2.0415199999999998</v>
      </c>
    </row>
    <row r="20" spans="2:8" x14ac:dyDescent="0.3">
      <c r="B20" s="2">
        <v>6.47</v>
      </c>
      <c r="C20" s="2">
        <v>0.313</v>
      </c>
      <c r="D20" s="5">
        <f t="shared" si="0"/>
        <v>2.0251099999999997</v>
      </c>
    </row>
    <row r="21" spans="2:8" x14ac:dyDescent="0.3">
      <c r="B21" s="2">
        <v>6.13</v>
      </c>
      <c r="C21" s="2">
        <v>0.32600000000000001</v>
      </c>
      <c r="D21" s="5">
        <f t="shared" si="0"/>
        <v>1.99838</v>
      </c>
    </row>
    <row r="22" spans="2:8" x14ac:dyDescent="0.3">
      <c r="B22" s="2">
        <v>5.95</v>
      </c>
      <c r="C22" s="2">
        <v>0.33300000000000002</v>
      </c>
      <c r="D22" s="5">
        <f t="shared" si="0"/>
        <v>1.9813500000000002</v>
      </c>
    </row>
    <row r="23" spans="2:8" x14ac:dyDescent="0.3">
      <c r="B23" s="2">
        <v>5.67</v>
      </c>
      <c r="C23" s="2">
        <v>0.34200000000000003</v>
      </c>
      <c r="D23" s="5">
        <f t="shared" si="0"/>
        <v>1.9391400000000001</v>
      </c>
    </row>
    <row r="24" spans="2:8" x14ac:dyDescent="0.3">
      <c r="B24" s="2">
        <v>5.35</v>
      </c>
      <c r="C24" s="2">
        <v>0.35199999999999998</v>
      </c>
      <c r="D24" s="5">
        <f t="shared" si="0"/>
        <v>1.8831999999999998</v>
      </c>
    </row>
    <row r="25" spans="2:8" x14ac:dyDescent="0.3">
      <c r="B25" s="2">
        <v>5.01</v>
      </c>
      <c r="C25" s="2">
        <v>0.36199999999999999</v>
      </c>
      <c r="D25" s="5">
        <f t="shared" si="0"/>
        <v>1.8136199999999998</v>
      </c>
    </row>
    <row r="26" spans="2:8" x14ac:dyDescent="0.3">
      <c r="B26" s="2">
        <v>4.5199999999999996</v>
      </c>
      <c r="C26" s="2">
        <v>0.376</v>
      </c>
      <c r="D26" s="5">
        <f t="shared" si="0"/>
        <v>1.6995199999999999</v>
      </c>
    </row>
    <row r="27" spans="2:8" x14ac:dyDescent="0.3">
      <c r="B27" s="2">
        <v>4.18</v>
      </c>
      <c r="C27" s="2">
        <v>0.38500000000000001</v>
      </c>
      <c r="D27" s="5">
        <f t="shared" si="0"/>
        <v>1.6093</v>
      </c>
    </row>
    <row r="28" spans="2:8" x14ac:dyDescent="0.3">
      <c r="B28" s="2">
        <v>3.87</v>
      </c>
      <c r="C28" s="2">
        <v>0.39200000000000002</v>
      </c>
      <c r="D28" s="5">
        <f t="shared" si="0"/>
        <v>1.5170400000000002</v>
      </c>
    </row>
    <row r="29" spans="2:8" x14ac:dyDescent="0.3">
      <c r="B29" s="2">
        <v>3.27</v>
      </c>
      <c r="C29" s="2">
        <v>0.40600000000000003</v>
      </c>
      <c r="D29" s="5">
        <f t="shared" si="0"/>
        <v>1.32762</v>
      </c>
    </row>
    <row r="30" spans="2:8" x14ac:dyDescent="0.3">
      <c r="B30" s="2">
        <v>2.91</v>
      </c>
      <c r="C30" s="2">
        <v>0.41499999999999998</v>
      </c>
      <c r="D30" s="5">
        <f t="shared" si="0"/>
        <v>1.2076499999999999</v>
      </c>
    </row>
    <row r="31" spans="2:8" x14ac:dyDescent="0.3">
      <c r="B31" s="2">
        <v>2.41</v>
      </c>
      <c r="C31" s="2">
        <v>0.42599999999999999</v>
      </c>
      <c r="D31" s="5">
        <f t="shared" si="0"/>
        <v>1.0266600000000001</v>
      </c>
    </row>
    <row r="32" spans="2:8" x14ac:dyDescent="0.3">
      <c r="B32" s="2">
        <v>2.02</v>
      </c>
      <c r="C32" s="2">
        <v>0.435</v>
      </c>
      <c r="D32" s="5">
        <f t="shared" si="0"/>
        <v>0.87870000000000004</v>
      </c>
    </row>
    <row r="33" spans="2:4" x14ac:dyDescent="0.3">
      <c r="B33" s="2">
        <v>1.53</v>
      </c>
      <c r="C33" s="2">
        <v>0.44500000000000001</v>
      </c>
      <c r="D33" s="5">
        <f t="shared" si="0"/>
        <v>0.68085000000000007</v>
      </c>
    </row>
    <row r="34" spans="2:4" x14ac:dyDescent="0.3">
      <c r="B34" s="2">
        <v>1.1000000000000001</v>
      </c>
      <c r="C34" s="2">
        <v>0.45400000000000001</v>
      </c>
      <c r="D34" s="5">
        <f t="shared" si="0"/>
        <v>0.49940000000000007</v>
      </c>
    </row>
    <row r="35" spans="2:4" x14ac:dyDescent="0.3">
      <c r="B35" s="2">
        <v>0.84</v>
      </c>
      <c r="C35" s="2">
        <v>0.45900000000000002</v>
      </c>
      <c r="D35" s="5">
        <f t="shared" si="0"/>
        <v>0.38556000000000001</v>
      </c>
    </row>
    <row r="36" spans="2:4" x14ac:dyDescent="0.3">
      <c r="B36" s="2">
        <v>0.74</v>
      </c>
      <c r="C36" s="2">
        <v>0.46100000000000002</v>
      </c>
      <c r="D36" s="5">
        <f t="shared" si="0"/>
        <v>0.34114</v>
      </c>
    </row>
  </sheetData>
  <mergeCells count="3">
    <mergeCell ref="B2:D2"/>
    <mergeCell ref="B3:D3"/>
    <mergeCell ref="B4:D4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827D44BE-1462-4AC2-9CA5-E3E9CA6DF0AD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sqref>C6</xm:sqref>
            </x14:sparkline>
            <x14:sparkline>
              <xm:sqref>D6</xm:sqref>
            </x14:sparkline>
            <x14:sparkline>
              <xm:sqref>B6</xm:sqref>
            </x14:sparkline>
            <x14:sparkline>
              <xm:sqref>B7</xm:sqref>
            </x14:sparkline>
            <x14:sparkline>
              <xm:sqref>B9</xm:sqref>
            </x14:sparkline>
            <x14:sparkline>
              <xm:sqref>C8</xm:sqref>
            </x14:sparkline>
            <x14:sparkline>
              <xm:sqref>B10</xm:sqref>
            </x14:sparkline>
            <x14:sparkline>
              <xm:sqref>B12</xm:sqref>
            </x14:sparkline>
            <x14:sparkline>
              <xm:sqref>C9</xm:sqref>
            </x14:sparkline>
            <x14:sparkline>
              <xm:sqref>C7</xm:sqref>
            </x14:sparkline>
            <x14:sparkline>
              <xm:sqref>B8</xm:sqref>
            </x14:sparkline>
            <x14:sparkline>
              <xm:sqref>C10</xm:sqref>
            </x14:sparkline>
            <x14:sparkline>
              <xm:sqref>C12</xm:sqref>
            </x14:sparkline>
            <x14:sparkline>
              <xm:sqref>B11</xm:sqref>
            </x14:sparkline>
            <x14:sparkline>
              <xm:sqref>C11</xm:sqref>
            </x14:sparkline>
            <x14:sparkline>
              <xm:sqref>B14</xm:sqref>
            </x14:sparkline>
            <x14:sparkline>
              <xm:sqref>C14</xm:sqref>
            </x14:sparkline>
            <x14:sparkline>
              <xm:sqref>B13</xm:sqref>
            </x14:sparkline>
            <x14:sparkline>
              <xm:sqref>C13</xm:sqref>
            </x14:sparkline>
            <x14:sparkline>
              <xm:sqref>B16</xm:sqref>
            </x14:sparkline>
            <x14:sparkline>
              <xm:sqref>C16</xm:sqref>
            </x14:sparkline>
            <x14:sparkline>
              <xm:sqref>B15</xm:sqref>
            </x14:sparkline>
            <x14:sparkline>
              <xm:sqref>C15</xm:sqref>
            </x14:sparkline>
            <x14:sparkline>
              <xm:sqref>B18</xm:sqref>
            </x14:sparkline>
            <x14:sparkline>
              <xm:sqref>C18</xm:sqref>
            </x14:sparkline>
            <x14:sparkline>
              <xm:sqref>B17</xm:sqref>
            </x14:sparkline>
            <x14:sparkline>
              <xm:sqref>C17</xm:sqref>
            </x14:sparkline>
            <x14:sparkline>
              <xm:sqref>B19</xm:sqref>
            </x14:sparkline>
            <x14:sparkline>
              <xm:sqref>C19</xm:sqref>
            </x14:sparkline>
            <x14:sparkline>
              <xm:sqref>B20</xm:sqref>
            </x14:sparkline>
            <x14:sparkline>
              <xm:sqref>C20</xm:sqref>
            </x14:sparkline>
            <x14:sparkline>
              <xm:sqref>B21</xm:sqref>
            </x14:sparkline>
            <x14:sparkline>
              <xm:sqref>C21</xm:sqref>
            </x14:sparkline>
            <x14:sparkline>
              <xm:sqref>B22</xm:sqref>
            </x14:sparkline>
            <x14:sparkline>
              <xm:sqref>C22</xm:sqref>
            </x14:sparkline>
            <x14:sparkline>
              <xm:sqref>B23</xm:sqref>
            </x14:sparkline>
            <x14:sparkline>
              <xm:sqref>C23</xm:sqref>
            </x14:sparkline>
            <x14:sparkline>
              <xm:sqref>B24</xm:sqref>
            </x14:sparkline>
            <x14:sparkline>
              <xm:sqref>C24</xm:sqref>
            </x14:sparkline>
            <x14:sparkline>
              <xm:sqref>B25</xm:sqref>
            </x14:sparkline>
            <x14:sparkline>
              <xm:sqref>C25</xm:sqref>
            </x14:sparkline>
            <x14:sparkline>
              <xm:sqref>B26</xm:sqref>
            </x14:sparkline>
            <x14:sparkline>
              <xm:sqref>C26</xm:sqref>
            </x14:sparkline>
            <x14:sparkline>
              <xm:sqref>B27</xm:sqref>
            </x14:sparkline>
            <x14:sparkline>
              <xm:sqref>C27</xm:sqref>
            </x14:sparkline>
            <x14:sparkline>
              <xm:sqref>B28</xm:sqref>
            </x14:sparkline>
            <x14:sparkline>
              <xm:sqref>C28</xm:sqref>
            </x14:sparkline>
            <x14:sparkline>
              <xm:sqref>B29</xm:sqref>
            </x14:sparkline>
            <x14:sparkline>
              <xm:sqref>C29</xm:sqref>
            </x14:sparkline>
            <x14:sparkline>
              <xm:sqref>B30</xm:sqref>
            </x14:sparkline>
            <x14:sparkline>
              <xm:sqref>C30</xm:sqref>
            </x14:sparkline>
            <x14:sparkline>
              <xm:sqref>B31</xm:sqref>
            </x14:sparkline>
            <x14:sparkline>
              <xm:sqref>C31</xm:sqref>
            </x14:sparkline>
            <x14:sparkline>
              <xm:sqref>B32</xm:sqref>
            </x14:sparkline>
            <x14:sparkline>
              <xm:sqref>C32</xm:sqref>
            </x14:sparkline>
            <x14:sparkline>
              <xm:sqref>B33</xm:sqref>
            </x14:sparkline>
            <x14:sparkline>
              <xm:sqref>C33</xm:sqref>
            </x14:sparkline>
            <x14:sparkline>
              <xm:sqref>B34</xm:sqref>
            </x14:sparkline>
            <x14:sparkline>
              <xm:sqref>C34</xm:sqref>
            </x14:sparkline>
            <x14:sparkline>
              <xm:sqref>B35</xm:sqref>
            </x14:sparkline>
            <x14:sparkline>
              <xm:sqref>C35</xm:sqref>
            </x14:sparkline>
            <x14:sparkline>
              <xm:sqref>B36</xm:sqref>
            </x14:sparkline>
            <x14:sparkline>
              <xm:sqref>C36</xm:sqref>
            </x14:sparkline>
            <x14:sparkline>
              <xm:sqref>D7</xm:sqref>
            </x14:sparkline>
            <x14:sparkline>
              <xm:sqref>D8</xm:sqref>
            </x14:sparkline>
            <x14:sparkline>
              <xm:sqref>D9</xm:sqref>
            </x14:sparkline>
            <x14:sparkline>
              <xm:sqref>D10</xm:sqref>
            </x14:sparkline>
            <x14:sparkline>
              <xm:sqref>D11</xm:sqref>
            </x14:sparkline>
            <x14:sparkline>
              <xm:sqref>D12</xm:sqref>
            </x14:sparkline>
            <x14:sparkline>
              <xm:sqref>D13</xm:sqref>
            </x14:sparkline>
            <x14:sparkline>
              <xm:sqref>D14</xm:sqref>
            </x14:sparkline>
            <x14:sparkline>
              <xm:sqref>D15</xm:sqref>
            </x14:sparkline>
            <x14:sparkline>
              <xm:sqref>D16</xm:sqref>
            </x14:sparkline>
            <x14:sparkline>
              <xm:sqref>D17</xm:sqref>
            </x14:sparkline>
            <x14:sparkline>
              <xm:sqref>D18</xm:sqref>
            </x14:sparkline>
            <x14:sparkline>
              <xm:sqref>D19</xm:sqref>
            </x14:sparkline>
            <x14:sparkline>
              <xm:sqref>D20</xm:sqref>
            </x14:sparkline>
            <x14:sparkline>
              <xm:sqref>D21</xm:sqref>
            </x14:sparkline>
            <x14:sparkline>
              <xm:sqref>D22</xm:sqref>
            </x14:sparkline>
            <x14:sparkline>
              <xm:sqref>D23</xm:sqref>
            </x14:sparkline>
            <x14:sparkline>
              <xm:sqref>D24</xm:sqref>
            </x14:sparkline>
            <x14:sparkline>
              <xm:sqref>D25</xm:sqref>
            </x14:sparkline>
            <x14:sparkline>
              <xm:sqref>D26</xm:sqref>
            </x14:sparkline>
            <x14:sparkline>
              <xm:sqref>D27</xm:sqref>
            </x14:sparkline>
            <x14:sparkline>
              <xm:sqref>D28</xm:sqref>
            </x14:sparkline>
            <x14:sparkline>
              <xm:sqref>D29</xm:sqref>
            </x14:sparkline>
            <x14:sparkline>
              <xm:sqref>D30</xm:sqref>
            </x14:sparkline>
            <x14:sparkline>
              <xm:sqref>D31</xm:sqref>
            </x14:sparkline>
            <x14:sparkline>
              <xm:sqref>D32</xm:sqref>
            </x14:sparkline>
            <x14:sparkline>
              <xm:sqref>D33</xm:sqref>
            </x14:sparkline>
            <x14:sparkline>
              <xm:sqref>D34</xm:sqref>
            </x14:sparkline>
            <x14:sparkline>
              <xm:sqref>D35</xm:sqref>
            </x14:sparkline>
            <x14:sparkline>
              <xm:sqref>D36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ED2CA-B250-4E81-B499-C7CB031FE524}">
  <dimension ref="B2:H36"/>
  <sheetViews>
    <sheetView topLeftCell="B1" zoomScale="180" workbookViewId="0">
      <selection activeCell="E18" sqref="E18"/>
    </sheetView>
  </sheetViews>
  <sheetFormatPr defaultRowHeight="14.4" x14ac:dyDescent="0.3"/>
  <cols>
    <col min="2" max="2" width="10.33203125" customWidth="1"/>
    <col min="3" max="3" width="10" customWidth="1"/>
    <col min="4" max="4" width="10.88671875" bestFit="1" customWidth="1"/>
  </cols>
  <sheetData>
    <row r="2" spans="2:4" x14ac:dyDescent="0.3">
      <c r="B2" s="8" t="s">
        <v>10</v>
      </c>
      <c r="C2" s="8"/>
      <c r="D2" s="8"/>
    </row>
    <row r="3" spans="2:4" x14ac:dyDescent="0.3">
      <c r="B3" s="8" t="s">
        <v>11</v>
      </c>
      <c r="C3" s="8"/>
      <c r="D3" s="8"/>
    </row>
    <row r="4" spans="2:4" x14ac:dyDescent="0.3">
      <c r="B4" s="8" t="s">
        <v>12</v>
      </c>
      <c r="C4" s="8"/>
      <c r="D4" s="8"/>
    </row>
    <row r="5" spans="2:4" ht="18" thickBot="1" x14ac:dyDescent="0.4">
      <c r="B5" s="1" t="s">
        <v>2</v>
      </c>
      <c r="C5" s="1" t="s">
        <v>3</v>
      </c>
      <c r="D5" s="1" t="s">
        <v>13</v>
      </c>
    </row>
    <row r="6" spans="2:4" ht="15" thickTop="1" x14ac:dyDescent="0.3">
      <c r="B6" s="2">
        <v>11.69</v>
      </c>
      <c r="C6" s="2">
        <v>8.0000000000000002E-3</v>
      </c>
      <c r="D6" s="5">
        <f t="shared" ref="D6:D36" si="0">B6*C6</f>
        <v>9.3519999999999992E-2</v>
      </c>
    </row>
    <row r="7" spans="2:4" x14ac:dyDescent="0.3">
      <c r="B7" s="2">
        <v>11.67</v>
      </c>
      <c r="C7" s="2">
        <v>2.1999999999999999E-2</v>
      </c>
      <c r="D7" s="5">
        <f t="shared" si="0"/>
        <v>0.25673999999999997</v>
      </c>
    </row>
    <row r="8" spans="2:4" x14ac:dyDescent="0.3">
      <c r="B8" s="2">
        <v>11.62</v>
      </c>
      <c r="C8" s="2">
        <v>5.3999999999999999E-2</v>
      </c>
      <c r="D8" s="5">
        <f t="shared" si="0"/>
        <v>0.62747999999999993</v>
      </c>
    </row>
    <row r="9" spans="2:4" x14ac:dyDescent="0.3">
      <c r="B9" s="2">
        <v>11.46</v>
      </c>
      <c r="C9" s="2">
        <v>0.114</v>
      </c>
      <c r="D9" s="5">
        <f t="shared" si="0"/>
        <v>1.30644</v>
      </c>
    </row>
    <row r="10" spans="2:4" x14ac:dyDescent="0.3">
      <c r="B10" s="2">
        <v>11.31</v>
      </c>
      <c r="C10" s="2">
        <v>0.14299999999999999</v>
      </c>
      <c r="D10" s="5">
        <f t="shared" si="0"/>
        <v>1.6173299999999999</v>
      </c>
    </row>
    <row r="11" spans="2:4" x14ac:dyDescent="0.3">
      <c r="B11" s="2">
        <v>10.97</v>
      </c>
      <c r="C11" s="2">
        <v>0.187</v>
      </c>
      <c r="D11" s="5">
        <f t="shared" si="0"/>
        <v>2.05139</v>
      </c>
    </row>
    <row r="12" spans="2:4" x14ac:dyDescent="0.3">
      <c r="B12" s="2">
        <v>10.119999999999999</v>
      </c>
      <c r="C12" s="2">
        <v>0.246</v>
      </c>
      <c r="D12" s="5">
        <f t="shared" si="0"/>
        <v>2.4895199999999997</v>
      </c>
    </row>
    <row r="13" spans="2:4" x14ac:dyDescent="0.3">
      <c r="B13" s="2">
        <v>9.9700000000000006</v>
      </c>
      <c r="C13" s="2">
        <v>0.253</v>
      </c>
      <c r="D13" s="5">
        <f t="shared" si="0"/>
        <v>2.5224100000000003</v>
      </c>
    </row>
    <row r="14" spans="2:4" x14ac:dyDescent="0.3">
      <c r="B14" s="2">
        <v>8.85</v>
      </c>
      <c r="C14" s="2">
        <v>0.27300000000000002</v>
      </c>
      <c r="D14" s="5">
        <f t="shared" si="0"/>
        <v>2.4160500000000003</v>
      </c>
    </row>
    <row r="15" spans="2:4" x14ac:dyDescent="0.3">
      <c r="B15" s="2">
        <v>8.39</v>
      </c>
      <c r="C15" s="2">
        <v>0.28799999999999998</v>
      </c>
      <c r="D15" s="5">
        <f t="shared" si="0"/>
        <v>2.4163199999999998</v>
      </c>
    </row>
    <row r="16" spans="2:4" x14ac:dyDescent="0.3">
      <c r="B16" s="2">
        <v>7.9</v>
      </c>
      <c r="C16" s="2">
        <v>0.29899999999999999</v>
      </c>
      <c r="D16" s="5">
        <f t="shared" si="0"/>
        <v>2.3620999999999999</v>
      </c>
    </row>
    <row r="17" spans="2:8" x14ac:dyDescent="0.3">
      <c r="B17" s="2">
        <v>7.49</v>
      </c>
      <c r="C17" s="2">
        <v>0.312</v>
      </c>
      <c r="D17" s="5">
        <f t="shared" si="0"/>
        <v>2.3368799999999998</v>
      </c>
    </row>
    <row r="18" spans="2:8" x14ac:dyDescent="0.3">
      <c r="B18" s="2">
        <v>7.08</v>
      </c>
      <c r="C18" s="2">
        <v>0.33100000000000002</v>
      </c>
      <c r="D18" s="5">
        <f t="shared" si="0"/>
        <v>2.34348</v>
      </c>
      <c r="F18" s="5">
        <f>B13</f>
        <v>9.9700000000000006</v>
      </c>
      <c r="G18" s="5">
        <f>C13</f>
        <v>0.253</v>
      </c>
      <c r="H18" s="5">
        <f>MAX(D6:D36)</f>
        <v>2.5224100000000003</v>
      </c>
    </row>
    <row r="19" spans="2:8" x14ac:dyDescent="0.3">
      <c r="B19" s="2">
        <v>6.69</v>
      </c>
      <c r="C19" s="2">
        <v>0.34300000000000003</v>
      </c>
      <c r="D19" s="5">
        <f t="shared" si="0"/>
        <v>2.2946700000000004</v>
      </c>
    </row>
    <row r="20" spans="2:8" x14ac:dyDescent="0.3">
      <c r="B20" s="2">
        <v>6.28</v>
      </c>
      <c r="C20" s="2">
        <v>0.34599999999999997</v>
      </c>
      <c r="D20" s="5">
        <f t="shared" si="0"/>
        <v>2.1728800000000001</v>
      </c>
    </row>
    <row r="21" spans="2:8" x14ac:dyDescent="0.3">
      <c r="B21" s="2">
        <v>5.92</v>
      </c>
      <c r="C21" s="2">
        <v>0.35599999999999998</v>
      </c>
      <c r="D21" s="5">
        <f t="shared" si="0"/>
        <v>2.1075200000000001</v>
      </c>
    </row>
    <row r="22" spans="2:8" x14ac:dyDescent="0.3">
      <c r="B22" s="2">
        <v>5.32</v>
      </c>
      <c r="C22" s="2">
        <v>0.371</v>
      </c>
      <c r="D22" s="5">
        <f t="shared" si="0"/>
        <v>1.9737200000000001</v>
      </c>
    </row>
    <row r="23" spans="2:8" x14ac:dyDescent="0.3">
      <c r="B23" s="2">
        <v>5</v>
      </c>
      <c r="C23" s="2">
        <v>0.38100000000000001</v>
      </c>
      <c r="D23" s="5">
        <f t="shared" si="0"/>
        <v>1.905</v>
      </c>
    </row>
    <row r="24" spans="2:8" x14ac:dyDescent="0.3">
      <c r="B24" s="2">
        <v>4.63</v>
      </c>
      <c r="C24" s="2">
        <v>0.38800000000000001</v>
      </c>
      <c r="D24" s="5">
        <f t="shared" si="0"/>
        <v>1.79644</v>
      </c>
    </row>
    <row r="25" spans="2:8" x14ac:dyDescent="0.3">
      <c r="B25" s="2">
        <v>4.2699999999999996</v>
      </c>
      <c r="C25" s="2">
        <v>0.39700000000000002</v>
      </c>
      <c r="D25" s="5">
        <f t="shared" si="0"/>
        <v>1.69519</v>
      </c>
    </row>
    <row r="26" spans="2:8" x14ac:dyDescent="0.3">
      <c r="B26" s="2">
        <v>3.88</v>
      </c>
      <c r="C26" s="2">
        <v>0.40500000000000003</v>
      </c>
      <c r="D26" s="5">
        <f t="shared" si="0"/>
        <v>1.5714000000000001</v>
      </c>
    </row>
    <row r="27" spans="2:8" x14ac:dyDescent="0.3">
      <c r="B27" s="2">
        <v>3.57</v>
      </c>
      <c r="C27" s="2">
        <v>0.41199999999999998</v>
      </c>
      <c r="D27" s="5">
        <f t="shared" si="0"/>
        <v>1.4708399999999999</v>
      </c>
    </row>
    <row r="28" spans="2:8" x14ac:dyDescent="0.3">
      <c r="B28" s="2">
        <v>3.16</v>
      </c>
      <c r="C28" s="2">
        <v>0.42199999999999999</v>
      </c>
      <c r="D28" s="5">
        <f t="shared" si="0"/>
        <v>1.33352</v>
      </c>
    </row>
    <row r="29" spans="2:8" x14ac:dyDescent="0.3">
      <c r="B29" s="2">
        <v>2.75</v>
      </c>
      <c r="C29" s="2">
        <v>0.43099999999999999</v>
      </c>
      <c r="D29" s="5">
        <f t="shared" si="0"/>
        <v>1.1852499999999999</v>
      </c>
    </row>
    <row r="30" spans="2:8" x14ac:dyDescent="0.3">
      <c r="B30" s="2">
        <v>2.38</v>
      </c>
      <c r="C30" s="2">
        <v>0.438</v>
      </c>
      <c r="D30" s="5">
        <f t="shared" si="0"/>
        <v>1.04244</v>
      </c>
    </row>
    <row r="31" spans="2:8" x14ac:dyDescent="0.3">
      <c r="B31" s="2">
        <v>1.96</v>
      </c>
      <c r="C31" s="2">
        <v>0.44700000000000001</v>
      </c>
      <c r="D31" s="5">
        <f t="shared" si="0"/>
        <v>0.87612000000000001</v>
      </c>
    </row>
    <row r="32" spans="2:8" x14ac:dyDescent="0.3">
      <c r="B32" s="2">
        <v>1.65</v>
      </c>
      <c r="C32" s="2">
        <v>0.45400000000000001</v>
      </c>
      <c r="D32" s="5">
        <f t="shared" si="0"/>
        <v>0.74909999999999999</v>
      </c>
    </row>
    <row r="33" spans="2:4" x14ac:dyDescent="0.3">
      <c r="B33" s="2">
        <v>1.22</v>
      </c>
      <c r="C33" s="2">
        <v>0.46200000000000002</v>
      </c>
      <c r="D33" s="5">
        <f t="shared" si="0"/>
        <v>0.56364000000000003</v>
      </c>
    </row>
    <row r="34" spans="2:4" x14ac:dyDescent="0.3">
      <c r="B34" s="2">
        <v>1.01</v>
      </c>
      <c r="C34" s="2">
        <v>0.46700000000000003</v>
      </c>
      <c r="D34" s="5">
        <f t="shared" si="0"/>
        <v>0.47167000000000003</v>
      </c>
    </row>
    <row r="35" spans="2:4" x14ac:dyDescent="0.3">
      <c r="B35" s="2">
        <v>0.91</v>
      </c>
      <c r="C35" s="2">
        <v>0.46899999999999997</v>
      </c>
      <c r="D35" s="5">
        <f t="shared" si="0"/>
        <v>0.42679</v>
      </c>
    </row>
    <row r="36" spans="2:4" x14ac:dyDescent="0.3">
      <c r="B36" s="2">
        <v>0.79</v>
      </c>
      <c r="C36" s="2">
        <v>0.46899999999999997</v>
      </c>
      <c r="D36" s="5">
        <f t="shared" si="0"/>
        <v>0.37051000000000001</v>
      </c>
    </row>
  </sheetData>
  <mergeCells count="3">
    <mergeCell ref="B2:D2"/>
    <mergeCell ref="B3:D3"/>
    <mergeCell ref="B4:D4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51DD077F-1351-428F-972F-76D123DFCB08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sqref>C6</xm:sqref>
            </x14:sparkline>
            <x14:sparkline>
              <xm:sqref>D6</xm:sqref>
            </x14:sparkline>
            <x14:sparkline>
              <xm:sqref>B6</xm:sqref>
            </x14:sparkline>
            <x14:sparkline>
              <xm:sqref>B7</xm:sqref>
            </x14:sparkline>
            <x14:sparkline>
              <xm:sqref>B9</xm:sqref>
            </x14:sparkline>
            <x14:sparkline>
              <xm:sqref>C8</xm:sqref>
            </x14:sparkline>
            <x14:sparkline>
              <xm:sqref>B10</xm:sqref>
            </x14:sparkline>
            <x14:sparkline>
              <xm:sqref>B12</xm:sqref>
            </x14:sparkline>
            <x14:sparkline>
              <xm:sqref>C9</xm:sqref>
            </x14:sparkline>
            <x14:sparkline>
              <xm:sqref>C7</xm:sqref>
            </x14:sparkline>
            <x14:sparkline>
              <xm:sqref>B8</xm:sqref>
            </x14:sparkline>
            <x14:sparkline>
              <xm:sqref>C10</xm:sqref>
            </x14:sparkline>
            <x14:sparkline>
              <xm:sqref>C12</xm:sqref>
            </x14:sparkline>
            <x14:sparkline>
              <xm:sqref>B11</xm:sqref>
            </x14:sparkline>
            <x14:sparkline>
              <xm:sqref>C11</xm:sqref>
            </x14:sparkline>
            <x14:sparkline>
              <xm:sqref>B14</xm:sqref>
            </x14:sparkline>
            <x14:sparkline>
              <xm:sqref>C14</xm:sqref>
            </x14:sparkline>
            <x14:sparkline>
              <xm:sqref>B13</xm:sqref>
            </x14:sparkline>
            <x14:sparkline>
              <xm:sqref>C13</xm:sqref>
            </x14:sparkline>
            <x14:sparkline>
              <xm:sqref>B16</xm:sqref>
            </x14:sparkline>
            <x14:sparkline>
              <xm:sqref>C16</xm:sqref>
            </x14:sparkline>
            <x14:sparkline>
              <xm:sqref>B15</xm:sqref>
            </x14:sparkline>
            <x14:sparkline>
              <xm:sqref>C15</xm:sqref>
            </x14:sparkline>
            <x14:sparkline>
              <xm:sqref>B18</xm:sqref>
            </x14:sparkline>
            <x14:sparkline>
              <xm:sqref>C18</xm:sqref>
            </x14:sparkline>
            <x14:sparkline>
              <xm:sqref>B17</xm:sqref>
            </x14:sparkline>
            <x14:sparkline>
              <xm:sqref>C17</xm:sqref>
            </x14:sparkline>
            <x14:sparkline>
              <xm:sqref>B19</xm:sqref>
            </x14:sparkline>
            <x14:sparkline>
              <xm:sqref>C19</xm:sqref>
            </x14:sparkline>
            <x14:sparkline>
              <xm:sqref>B20</xm:sqref>
            </x14:sparkline>
            <x14:sparkline>
              <xm:sqref>C20</xm:sqref>
            </x14:sparkline>
            <x14:sparkline>
              <xm:sqref>B21</xm:sqref>
            </x14:sparkline>
            <x14:sparkline>
              <xm:sqref>C21</xm:sqref>
            </x14:sparkline>
            <x14:sparkline>
              <xm:sqref>B22</xm:sqref>
            </x14:sparkline>
            <x14:sparkline>
              <xm:sqref>C22</xm:sqref>
            </x14:sparkline>
            <x14:sparkline>
              <xm:sqref>B23</xm:sqref>
            </x14:sparkline>
            <x14:sparkline>
              <xm:sqref>C23</xm:sqref>
            </x14:sparkline>
            <x14:sparkline>
              <xm:sqref>B24</xm:sqref>
            </x14:sparkline>
            <x14:sparkline>
              <xm:sqref>C24</xm:sqref>
            </x14:sparkline>
            <x14:sparkline>
              <xm:sqref>B25</xm:sqref>
            </x14:sparkline>
            <x14:sparkline>
              <xm:sqref>C25</xm:sqref>
            </x14:sparkline>
            <x14:sparkline>
              <xm:sqref>B26</xm:sqref>
            </x14:sparkline>
            <x14:sparkline>
              <xm:sqref>C26</xm:sqref>
            </x14:sparkline>
            <x14:sparkline>
              <xm:sqref>B27</xm:sqref>
            </x14:sparkline>
            <x14:sparkline>
              <xm:sqref>C27</xm:sqref>
            </x14:sparkline>
            <x14:sparkline>
              <xm:sqref>B28</xm:sqref>
            </x14:sparkline>
            <x14:sparkline>
              <xm:sqref>C28</xm:sqref>
            </x14:sparkline>
            <x14:sparkline>
              <xm:sqref>B29</xm:sqref>
            </x14:sparkline>
            <x14:sparkline>
              <xm:sqref>C29</xm:sqref>
            </x14:sparkline>
            <x14:sparkline>
              <xm:sqref>B30</xm:sqref>
            </x14:sparkline>
            <x14:sparkline>
              <xm:sqref>C30</xm:sqref>
            </x14:sparkline>
            <x14:sparkline>
              <xm:sqref>B31</xm:sqref>
            </x14:sparkline>
            <x14:sparkline>
              <xm:sqref>C31</xm:sqref>
            </x14:sparkline>
            <x14:sparkline>
              <xm:sqref>B32</xm:sqref>
            </x14:sparkline>
            <x14:sparkline>
              <xm:sqref>C32</xm:sqref>
            </x14:sparkline>
            <x14:sparkline>
              <xm:sqref>B33</xm:sqref>
            </x14:sparkline>
            <x14:sparkline>
              <xm:sqref>C33</xm:sqref>
            </x14:sparkline>
            <x14:sparkline>
              <xm:sqref>B34</xm:sqref>
            </x14:sparkline>
            <x14:sparkline>
              <xm:sqref>C34</xm:sqref>
            </x14:sparkline>
            <x14:sparkline>
              <xm:sqref>B35</xm:sqref>
            </x14:sparkline>
            <x14:sparkline>
              <xm:sqref>C35</xm:sqref>
            </x14:sparkline>
            <x14:sparkline>
              <xm:sqref>B36</xm:sqref>
            </x14:sparkline>
            <x14:sparkline>
              <xm:sqref>C36</xm:sqref>
            </x14:sparkline>
            <x14:sparkline>
              <xm:sqref>D8</xm:sqref>
            </x14:sparkline>
            <x14:sparkline>
              <xm:sqref>D9</xm:sqref>
            </x14:sparkline>
            <x14:sparkline>
              <xm:sqref>D10</xm:sqref>
            </x14:sparkline>
            <x14:sparkline>
              <xm:sqref>D11</xm:sqref>
            </x14:sparkline>
            <x14:sparkline>
              <xm:sqref>D12</xm:sqref>
            </x14:sparkline>
            <x14:sparkline>
              <xm:sqref>D13</xm:sqref>
            </x14:sparkline>
            <x14:sparkline>
              <xm:sqref>D14</xm:sqref>
            </x14:sparkline>
            <x14:sparkline>
              <xm:sqref>D15</xm:sqref>
            </x14:sparkline>
            <x14:sparkline>
              <xm:sqref>D16</xm:sqref>
            </x14:sparkline>
            <x14:sparkline>
              <xm:sqref>D17</xm:sqref>
            </x14:sparkline>
            <x14:sparkline>
              <xm:sqref>D18</xm:sqref>
            </x14:sparkline>
            <x14:sparkline>
              <xm:sqref>D19</xm:sqref>
            </x14:sparkline>
            <x14:sparkline>
              <xm:sqref>D20</xm:sqref>
            </x14:sparkline>
            <x14:sparkline>
              <xm:sqref>D21</xm:sqref>
            </x14:sparkline>
            <x14:sparkline>
              <xm:sqref>D22</xm:sqref>
            </x14:sparkline>
            <x14:sparkline>
              <xm:sqref>D23</xm:sqref>
            </x14:sparkline>
            <x14:sparkline>
              <xm:sqref>D24</xm:sqref>
            </x14:sparkline>
            <x14:sparkline>
              <xm:sqref>D25</xm:sqref>
            </x14:sparkline>
            <x14:sparkline>
              <xm:sqref>D26</xm:sqref>
            </x14:sparkline>
            <x14:sparkline>
              <xm:sqref>D27</xm:sqref>
            </x14:sparkline>
            <x14:sparkline>
              <xm:sqref>D28</xm:sqref>
            </x14:sparkline>
            <x14:sparkline>
              <xm:sqref>D29</xm:sqref>
            </x14:sparkline>
            <x14:sparkline>
              <xm:sqref>D30</xm:sqref>
            </x14:sparkline>
            <x14:sparkline>
              <xm:sqref>D31</xm:sqref>
            </x14:sparkline>
            <x14:sparkline>
              <xm:sqref>D32</xm:sqref>
            </x14:sparkline>
            <x14:sparkline>
              <xm:sqref>D33</xm:sqref>
            </x14:sparkline>
            <x14:sparkline>
              <xm:sqref>D34</xm:sqref>
            </x14:sparkline>
            <x14:sparkline>
              <xm:sqref>D35</xm:sqref>
            </x14:sparkline>
            <x14:sparkline>
              <xm:sqref>D36</xm:sqref>
            </x14:sparkline>
            <x14:sparkline>
              <xm:sqref>D7</xm:sqref>
            </x14:sparkline>
          </x14:sparklines>
        </x14:sparklineGroup>
      </x14:sparklineGroup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8F3FB-91B9-4969-89DA-7924B778C37F}">
  <dimension ref="B2:I36"/>
  <sheetViews>
    <sheetView topLeftCell="B4" zoomScale="180" workbookViewId="0">
      <selection activeCell="I9" sqref="I9"/>
    </sheetView>
  </sheetViews>
  <sheetFormatPr defaultRowHeight="14.4" x14ac:dyDescent="0.3"/>
  <cols>
    <col min="2" max="3" width="5.5546875" bestFit="1" customWidth="1"/>
    <col min="4" max="5" width="6.6640625" bestFit="1" customWidth="1"/>
    <col min="6" max="6" width="5.5546875" bestFit="1" customWidth="1"/>
    <col min="7" max="7" width="6.6640625" bestFit="1" customWidth="1"/>
    <col min="9" max="10" width="52.21875" bestFit="1" customWidth="1"/>
  </cols>
  <sheetData>
    <row r="2" spans="2:9" x14ac:dyDescent="0.3">
      <c r="B2" s="6"/>
      <c r="C2" s="6"/>
      <c r="D2" s="6"/>
    </row>
    <row r="3" spans="2:9" x14ac:dyDescent="0.3">
      <c r="B3" s="6"/>
      <c r="C3" s="6"/>
      <c r="D3" s="6"/>
    </row>
    <row r="4" spans="2:9" x14ac:dyDescent="0.3">
      <c r="B4" s="6"/>
      <c r="C4" s="6"/>
      <c r="D4" s="6"/>
    </row>
    <row r="6" spans="2:9" x14ac:dyDescent="0.3">
      <c r="B6" s="2">
        <v>8.8000000000000007</v>
      </c>
      <c r="C6" s="2">
        <v>8.0000000000000002E-3</v>
      </c>
      <c r="D6" s="5">
        <f t="shared" ref="D6:D36" si="0">B6*C6</f>
        <v>7.0400000000000004E-2</v>
      </c>
      <c r="E6" s="2">
        <v>11.69</v>
      </c>
      <c r="F6" s="2">
        <v>8.0000000000000002E-3</v>
      </c>
      <c r="G6" s="5">
        <f t="shared" ref="G6:G11" si="1">E6*F6</f>
        <v>9.3519999999999992E-2</v>
      </c>
      <c r="I6" s="5" t="str">
        <f t="shared" ref="I6:I36" si="2">CONCATENATE(B6, " &amp; ", C6, " &amp; ", D6, " &amp; ", E6, " &amp; ", F6, " &amp; ", G6, " \\ \hline")</f>
        <v>8.8 &amp; 0.008 &amp; 0.0704 &amp; 11.69 &amp; 0.008 &amp; 0.09352 \\ \hline</v>
      </c>
    </row>
    <row r="7" spans="2:9" x14ac:dyDescent="0.3">
      <c r="B7" s="2">
        <v>8.73</v>
      </c>
      <c r="C7" s="2">
        <v>1.4999999999999999E-2</v>
      </c>
      <c r="D7" s="5">
        <f t="shared" si="0"/>
        <v>0.13095000000000001</v>
      </c>
      <c r="E7" s="2">
        <v>11.67</v>
      </c>
      <c r="F7" s="2">
        <v>2.1999999999999999E-2</v>
      </c>
      <c r="G7" s="5">
        <f t="shared" si="1"/>
        <v>0.25673999999999997</v>
      </c>
      <c r="I7" s="5" t="str">
        <f t="shared" si="2"/>
        <v>8.73 &amp; 0.015 &amp; 0.13095 &amp; 11.67 &amp; 0.022 &amp; 0.25674 \\ \hline</v>
      </c>
    </row>
    <row r="8" spans="2:9" x14ac:dyDescent="0.3">
      <c r="B8" s="2">
        <v>8.7200000000000006</v>
      </c>
      <c r="C8" s="2">
        <v>3.3000000000000002E-2</v>
      </c>
      <c r="D8" s="5">
        <f t="shared" si="0"/>
        <v>0.28776000000000002</v>
      </c>
      <c r="E8" s="2">
        <v>11.62</v>
      </c>
      <c r="F8" s="2">
        <v>5.3999999999999999E-2</v>
      </c>
      <c r="G8" s="5">
        <f t="shared" si="1"/>
        <v>0.62747999999999993</v>
      </c>
      <c r="I8" s="5" t="str">
        <f t="shared" si="2"/>
        <v>8.72 &amp; 0.033 &amp; 0.28776 &amp; 11.62 &amp; 0.054 &amp; 0.62748 \\ \hline</v>
      </c>
    </row>
    <row r="9" spans="2:9" x14ac:dyDescent="0.3">
      <c r="B9" s="2">
        <v>8.69</v>
      </c>
      <c r="C9" s="2">
        <v>6.2E-2</v>
      </c>
      <c r="D9" s="5">
        <f t="shared" si="0"/>
        <v>0.53877999999999993</v>
      </c>
      <c r="E9" s="2">
        <v>11.46</v>
      </c>
      <c r="F9" s="2">
        <v>0.114</v>
      </c>
      <c r="G9" s="5">
        <f t="shared" si="1"/>
        <v>1.30644</v>
      </c>
      <c r="I9" s="5" t="str">
        <f t="shared" si="2"/>
        <v>8.69 &amp; 0.062 &amp; 0.53878 &amp; 11.46 &amp; 0.114 &amp; 1.30644 \\ \hline</v>
      </c>
    </row>
    <row r="10" spans="2:9" x14ac:dyDescent="0.3">
      <c r="B10" s="2">
        <v>8.6199999999999992</v>
      </c>
      <c r="C10" s="2">
        <v>0.09</v>
      </c>
      <c r="D10" s="5">
        <f t="shared" si="0"/>
        <v>0.77579999999999993</v>
      </c>
      <c r="E10" s="2">
        <v>11.31</v>
      </c>
      <c r="F10" s="2">
        <v>0.14299999999999999</v>
      </c>
      <c r="G10" s="5">
        <f t="shared" si="1"/>
        <v>1.6173299999999999</v>
      </c>
      <c r="I10" s="5" t="str">
        <f t="shared" si="2"/>
        <v>8.62 &amp; 0.09 &amp; 0.7758 &amp; 11.31 &amp; 0.143 &amp; 1.61733 \\ \hline</v>
      </c>
    </row>
    <row r="11" spans="2:9" x14ac:dyDescent="0.3">
      <c r="B11" s="2">
        <v>8.58</v>
      </c>
      <c r="C11" s="2">
        <v>0.11899999999999999</v>
      </c>
      <c r="D11" s="5">
        <f t="shared" si="0"/>
        <v>1.02102</v>
      </c>
      <c r="E11" s="2">
        <v>10.97</v>
      </c>
      <c r="F11" s="2">
        <v>0.187</v>
      </c>
      <c r="G11" s="5">
        <f t="shared" si="1"/>
        <v>2.05139</v>
      </c>
      <c r="I11" s="5" t="str">
        <f t="shared" si="2"/>
        <v>8.58 &amp; 0.119 &amp; 1.02102 &amp; 10.97 &amp; 0.187 &amp; 2.05139 \\ \hline</v>
      </c>
    </row>
    <row r="12" spans="2:9" x14ac:dyDescent="0.3">
      <c r="B12" s="2">
        <v>8.49</v>
      </c>
      <c r="C12" s="2">
        <v>0.14399999999999999</v>
      </c>
      <c r="D12" s="5">
        <f t="shared" si="0"/>
        <v>1.2225599999999999</v>
      </c>
      <c r="E12" s="2">
        <v>8.85</v>
      </c>
      <c r="F12" s="2">
        <v>0.27300000000000002</v>
      </c>
      <c r="G12" s="5">
        <f t="shared" ref="G12:G34" si="3">E12*F12</f>
        <v>2.4160500000000003</v>
      </c>
      <c r="I12" s="5" t="str">
        <f t="shared" si="2"/>
        <v>8.49 &amp; 0.144 &amp; 1.22256 &amp; 8.85 &amp; 0.273 &amp; 2.41605 \\ \hline</v>
      </c>
    </row>
    <row r="13" spans="2:9" x14ac:dyDescent="0.3">
      <c r="B13" s="2">
        <v>8.2899999999999991</v>
      </c>
      <c r="C13" s="2">
        <v>0.17899999999999999</v>
      </c>
      <c r="D13" s="5">
        <f t="shared" si="0"/>
        <v>1.4839099999999998</v>
      </c>
      <c r="E13" s="2">
        <v>8.39</v>
      </c>
      <c r="F13" s="2">
        <v>0.28799999999999998</v>
      </c>
      <c r="G13" s="5">
        <f t="shared" si="3"/>
        <v>2.4163199999999998</v>
      </c>
      <c r="I13" s="5" t="str">
        <f t="shared" si="2"/>
        <v>8.29 &amp; 0.179 &amp; 1.48391 &amp; 8.39 &amp; 0.288 &amp; 2.41632 \\ \hline</v>
      </c>
    </row>
    <row r="14" spans="2:9" x14ac:dyDescent="0.3">
      <c r="B14" s="2">
        <v>7.98</v>
      </c>
      <c r="C14" s="2">
        <v>0.215</v>
      </c>
      <c r="D14" s="5">
        <f t="shared" si="0"/>
        <v>1.7157</v>
      </c>
      <c r="E14" s="2">
        <v>7.9</v>
      </c>
      <c r="F14" s="2">
        <v>0.29899999999999999</v>
      </c>
      <c r="G14" s="5">
        <f t="shared" si="3"/>
        <v>2.3620999999999999</v>
      </c>
      <c r="I14" s="5" t="str">
        <f t="shared" si="2"/>
        <v>7.98 &amp; 0.215 &amp; 1.7157 &amp; 7.9 &amp; 0.299 &amp; 2.3621 \\ \hline</v>
      </c>
    </row>
    <row r="15" spans="2:9" x14ac:dyDescent="0.3">
      <c r="B15" s="2">
        <v>7.72</v>
      </c>
      <c r="C15" s="2">
        <v>0.245</v>
      </c>
      <c r="D15" s="5">
        <f t="shared" si="0"/>
        <v>1.8914</v>
      </c>
      <c r="E15" s="2">
        <v>7.49</v>
      </c>
      <c r="F15" s="2">
        <v>0.312</v>
      </c>
      <c r="G15" s="5">
        <f t="shared" si="3"/>
        <v>2.3368799999999998</v>
      </c>
      <c r="I15" s="5" t="str">
        <f t="shared" si="2"/>
        <v>7.72 &amp; 0.245 &amp; 1.8914 &amp; 7.49 &amp; 0.312 &amp; 2.33688 \\ \hline</v>
      </c>
    </row>
    <row r="16" spans="2:9" x14ac:dyDescent="0.3">
      <c r="B16" s="2">
        <v>7.52</v>
      </c>
      <c r="C16" s="2">
        <v>0.26100000000000001</v>
      </c>
      <c r="D16" s="5">
        <f t="shared" si="0"/>
        <v>1.96272</v>
      </c>
      <c r="E16" s="2">
        <v>7.08</v>
      </c>
      <c r="F16" s="2">
        <v>0.33100000000000002</v>
      </c>
      <c r="G16" s="5">
        <f t="shared" si="3"/>
        <v>2.34348</v>
      </c>
      <c r="I16" s="5" t="str">
        <f t="shared" si="2"/>
        <v>7.52 &amp; 0.261 &amp; 1.96272 &amp; 7.08 &amp; 0.331 &amp; 2.34348 \\ \hline</v>
      </c>
    </row>
    <row r="17" spans="2:9" x14ac:dyDescent="0.3">
      <c r="B17" s="2">
        <v>7.27</v>
      </c>
      <c r="C17" s="2">
        <v>0.27600000000000002</v>
      </c>
      <c r="D17" s="5">
        <f t="shared" si="0"/>
        <v>2.0065200000000001</v>
      </c>
      <c r="E17" s="2">
        <v>6.69</v>
      </c>
      <c r="F17" s="2">
        <v>0.34300000000000003</v>
      </c>
      <c r="G17" s="5">
        <f t="shared" si="3"/>
        <v>2.2946700000000004</v>
      </c>
      <c r="I17" s="5" t="str">
        <f t="shared" si="2"/>
        <v>7.27 &amp; 0.276 &amp; 2.00652 &amp; 6.69 &amp; 0.343 &amp; 2.29467 \\ \hline</v>
      </c>
    </row>
    <row r="18" spans="2:9" x14ac:dyDescent="0.3">
      <c r="B18" s="2">
        <v>6.98</v>
      </c>
      <c r="C18" s="2">
        <v>0.28999999999999998</v>
      </c>
      <c r="D18" s="5">
        <f t="shared" si="0"/>
        <v>2.0242</v>
      </c>
      <c r="E18" s="2">
        <v>6.28</v>
      </c>
      <c r="F18" s="2">
        <v>0.34599999999999997</v>
      </c>
      <c r="G18" s="5">
        <f t="shared" si="3"/>
        <v>2.1728800000000001</v>
      </c>
      <c r="I18" s="5" t="str">
        <f t="shared" si="2"/>
        <v>6.98 &amp; 0.29 &amp; 2.0242 &amp; 6.28 &amp; 0.346 &amp; 2.17288 \\ \hline</v>
      </c>
    </row>
    <row r="19" spans="2:9" x14ac:dyDescent="0.3">
      <c r="B19" s="2">
        <v>6.76</v>
      </c>
      <c r="C19" s="2">
        <v>0.30199999999999999</v>
      </c>
      <c r="D19" s="5">
        <f t="shared" si="0"/>
        <v>2.0415199999999998</v>
      </c>
      <c r="E19" s="2">
        <v>5.92</v>
      </c>
      <c r="F19" s="2">
        <v>0.35599999999999998</v>
      </c>
      <c r="G19" s="5">
        <f t="shared" si="3"/>
        <v>2.1075200000000001</v>
      </c>
      <c r="I19" s="5" t="str">
        <f t="shared" si="2"/>
        <v>6.76 &amp; 0.302 &amp; 2.04152 &amp; 5.92 &amp; 0.356 &amp; 2.10752 \\ \hline</v>
      </c>
    </row>
    <row r="20" spans="2:9" x14ac:dyDescent="0.3">
      <c r="B20" s="2">
        <v>6.47</v>
      </c>
      <c r="C20" s="2">
        <v>0.313</v>
      </c>
      <c r="D20" s="5">
        <f t="shared" si="0"/>
        <v>2.0251099999999997</v>
      </c>
      <c r="E20" s="2">
        <v>5.32</v>
      </c>
      <c r="F20" s="2">
        <v>0.371</v>
      </c>
      <c r="G20" s="5">
        <f t="shared" si="3"/>
        <v>1.9737200000000001</v>
      </c>
      <c r="I20" s="5" t="str">
        <f t="shared" si="2"/>
        <v>6.47 &amp; 0.313 &amp; 2.02511 &amp; 5.32 &amp; 0.371 &amp; 1.97372 \\ \hline</v>
      </c>
    </row>
    <row r="21" spans="2:9" x14ac:dyDescent="0.3">
      <c r="B21" s="2">
        <v>6.13</v>
      </c>
      <c r="C21" s="2">
        <v>0.32600000000000001</v>
      </c>
      <c r="D21" s="5">
        <f t="shared" si="0"/>
        <v>1.99838</v>
      </c>
      <c r="E21" s="2">
        <v>5</v>
      </c>
      <c r="F21" s="2">
        <v>0.38100000000000001</v>
      </c>
      <c r="G21" s="5">
        <f t="shared" si="3"/>
        <v>1.905</v>
      </c>
      <c r="I21" s="5" t="str">
        <f t="shared" si="2"/>
        <v>6.13 &amp; 0.326 &amp; 1.99838 &amp; 5 &amp; 0.381 &amp; 1.905 \\ \hline</v>
      </c>
    </row>
    <row r="22" spans="2:9" x14ac:dyDescent="0.3">
      <c r="B22" s="2">
        <v>5.95</v>
      </c>
      <c r="C22" s="2">
        <v>0.33300000000000002</v>
      </c>
      <c r="D22" s="5">
        <f t="shared" si="0"/>
        <v>1.9813500000000002</v>
      </c>
      <c r="E22" s="2">
        <v>4.63</v>
      </c>
      <c r="F22" s="2">
        <v>0.38800000000000001</v>
      </c>
      <c r="G22" s="5">
        <f t="shared" si="3"/>
        <v>1.79644</v>
      </c>
      <c r="I22" s="5" t="str">
        <f t="shared" si="2"/>
        <v>5.95 &amp; 0.333 &amp; 1.98135 &amp; 4.63 &amp; 0.388 &amp; 1.79644 \\ \hline</v>
      </c>
    </row>
    <row r="23" spans="2:9" x14ac:dyDescent="0.3">
      <c r="B23" s="2">
        <v>5.67</v>
      </c>
      <c r="C23" s="2">
        <v>0.34200000000000003</v>
      </c>
      <c r="D23" s="5">
        <f t="shared" si="0"/>
        <v>1.9391400000000001</v>
      </c>
      <c r="E23" s="2">
        <v>4.2699999999999996</v>
      </c>
      <c r="F23" s="2">
        <v>0.39700000000000002</v>
      </c>
      <c r="G23" s="5">
        <f t="shared" si="3"/>
        <v>1.69519</v>
      </c>
      <c r="I23" s="5" t="str">
        <f t="shared" si="2"/>
        <v>5.67 &amp; 0.342 &amp; 1.93914 &amp; 4.27 &amp; 0.397 &amp; 1.69519 \\ \hline</v>
      </c>
    </row>
    <row r="24" spans="2:9" x14ac:dyDescent="0.3">
      <c r="B24" s="2">
        <v>5.35</v>
      </c>
      <c r="C24" s="2">
        <v>0.35199999999999998</v>
      </c>
      <c r="D24" s="5">
        <f t="shared" si="0"/>
        <v>1.8831999999999998</v>
      </c>
      <c r="E24" s="2">
        <v>3.88</v>
      </c>
      <c r="F24" s="2">
        <v>0.40500000000000003</v>
      </c>
      <c r="G24" s="5">
        <f t="shared" si="3"/>
        <v>1.5714000000000001</v>
      </c>
      <c r="I24" s="5" t="str">
        <f t="shared" si="2"/>
        <v>5.35 &amp; 0.352 &amp; 1.8832 &amp; 3.88 &amp; 0.405 &amp; 1.5714 \\ \hline</v>
      </c>
    </row>
    <row r="25" spans="2:9" x14ac:dyDescent="0.3">
      <c r="B25" s="2">
        <v>5.01</v>
      </c>
      <c r="C25" s="2">
        <v>0.36199999999999999</v>
      </c>
      <c r="D25" s="5">
        <f t="shared" si="0"/>
        <v>1.8136199999999998</v>
      </c>
      <c r="E25" s="2">
        <v>3.57</v>
      </c>
      <c r="F25" s="2">
        <v>0.41199999999999998</v>
      </c>
      <c r="G25" s="5">
        <f t="shared" si="3"/>
        <v>1.4708399999999999</v>
      </c>
      <c r="I25" s="5" t="str">
        <f t="shared" si="2"/>
        <v>5.01 &amp; 0.362 &amp; 1.81362 &amp; 3.57 &amp; 0.412 &amp; 1.47084 \\ \hline</v>
      </c>
    </row>
    <row r="26" spans="2:9" x14ac:dyDescent="0.3">
      <c r="B26" s="2">
        <v>4.5199999999999996</v>
      </c>
      <c r="C26" s="2">
        <v>0.376</v>
      </c>
      <c r="D26" s="5">
        <f t="shared" si="0"/>
        <v>1.6995199999999999</v>
      </c>
      <c r="E26" s="2">
        <v>3.16</v>
      </c>
      <c r="F26" s="2">
        <v>0.42199999999999999</v>
      </c>
      <c r="G26" s="5">
        <f t="shared" si="3"/>
        <v>1.33352</v>
      </c>
      <c r="I26" s="5" t="str">
        <f t="shared" si="2"/>
        <v>4.52 &amp; 0.376 &amp; 1.69952 &amp; 3.16 &amp; 0.422 &amp; 1.33352 \\ \hline</v>
      </c>
    </row>
    <row r="27" spans="2:9" x14ac:dyDescent="0.3">
      <c r="B27" s="2">
        <v>4.18</v>
      </c>
      <c r="C27" s="2">
        <v>0.38500000000000001</v>
      </c>
      <c r="D27" s="5">
        <f t="shared" si="0"/>
        <v>1.6093</v>
      </c>
      <c r="E27" s="2">
        <v>2.75</v>
      </c>
      <c r="F27" s="2">
        <v>0.43099999999999999</v>
      </c>
      <c r="G27" s="5">
        <f t="shared" si="3"/>
        <v>1.1852499999999999</v>
      </c>
      <c r="I27" s="5" t="str">
        <f t="shared" si="2"/>
        <v>4.18 &amp; 0.385 &amp; 1.6093 &amp; 2.75 &amp; 0.431 &amp; 1.18525 \\ \hline</v>
      </c>
    </row>
    <row r="28" spans="2:9" x14ac:dyDescent="0.3">
      <c r="B28" s="2">
        <v>3.87</v>
      </c>
      <c r="C28" s="2">
        <v>0.39200000000000002</v>
      </c>
      <c r="D28" s="5">
        <f t="shared" si="0"/>
        <v>1.5170400000000002</v>
      </c>
      <c r="E28" s="2">
        <v>2.38</v>
      </c>
      <c r="F28" s="2">
        <v>0.438</v>
      </c>
      <c r="G28" s="5">
        <f t="shared" si="3"/>
        <v>1.04244</v>
      </c>
      <c r="I28" s="5" t="str">
        <f t="shared" si="2"/>
        <v>3.87 &amp; 0.392 &amp; 1.51704 &amp; 2.38 &amp; 0.438 &amp; 1.04244 \\ \hline</v>
      </c>
    </row>
    <row r="29" spans="2:9" x14ac:dyDescent="0.3">
      <c r="B29" s="2">
        <v>3.27</v>
      </c>
      <c r="C29" s="2">
        <v>0.40600000000000003</v>
      </c>
      <c r="D29" s="5">
        <f t="shared" si="0"/>
        <v>1.32762</v>
      </c>
      <c r="E29" s="2">
        <v>1.96</v>
      </c>
      <c r="F29" s="2">
        <v>0.44700000000000001</v>
      </c>
      <c r="G29" s="5">
        <f t="shared" si="3"/>
        <v>0.87612000000000001</v>
      </c>
      <c r="I29" s="5" t="str">
        <f t="shared" si="2"/>
        <v>3.27 &amp; 0.406 &amp; 1.32762 &amp; 1.96 &amp; 0.447 &amp; 0.87612 \\ \hline</v>
      </c>
    </row>
    <row r="30" spans="2:9" x14ac:dyDescent="0.3">
      <c r="B30" s="2">
        <v>2.91</v>
      </c>
      <c r="C30" s="2">
        <v>0.41499999999999998</v>
      </c>
      <c r="D30" s="5">
        <f t="shared" si="0"/>
        <v>1.2076499999999999</v>
      </c>
      <c r="E30" s="2">
        <v>1.65</v>
      </c>
      <c r="F30" s="2">
        <v>0.45400000000000001</v>
      </c>
      <c r="G30" s="5">
        <f t="shared" si="3"/>
        <v>0.74909999999999999</v>
      </c>
      <c r="I30" s="5" t="str">
        <f t="shared" si="2"/>
        <v>2.91 &amp; 0.415 &amp; 1.20765 &amp; 1.65 &amp; 0.454 &amp; 0.7491 \\ \hline</v>
      </c>
    </row>
    <row r="31" spans="2:9" x14ac:dyDescent="0.3">
      <c r="B31" s="2">
        <v>2.41</v>
      </c>
      <c r="C31" s="2">
        <v>0.42599999999999999</v>
      </c>
      <c r="D31" s="5">
        <f t="shared" si="0"/>
        <v>1.0266600000000001</v>
      </c>
      <c r="E31" s="2">
        <v>1.22</v>
      </c>
      <c r="F31" s="2">
        <v>0.46200000000000002</v>
      </c>
      <c r="G31" s="5">
        <f t="shared" si="3"/>
        <v>0.56364000000000003</v>
      </c>
      <c r="I31" s="5" t="str">
        <f t="shared" si="2"/>
        <v>2.41 &amp; 0.426 &amp; 1.02666 &amp; 1.22 &amp; 0.462 &amp; 0.56364 \\ \hline</v>
      </c>
    </row>
    <row r="32" spans="2:9" x14ac:dyDescent="0.3">
      <c r="B32" s="2">
        <v>2.02</v>
      </c>
      <c r="C32" s="2">
        <v>0.435</v>
      </c>
      <c r="D32" s="5">
        <f t="shared" si="0"/>
        <v>0.87870000000000004</v>
      </c>
      <c r="E32" s="2">
        <v>1.01</v>
      </c>
      <c r="F32" s="2">
        <v>0.46700000000000003</v>
      </c>
      <c r="G32" s="5">
        <f t="shared" si="3"/>
        <v>0.47167000000000003</v>
      </c>
      <c r="I32" s="5" t="str">
        <f t="shared" si="2"/>
        <v>2.02 &amp; 0.435 &amp; 0.8787 &amp; 1.01 &amp; 0.467 &amp; 0.47167 \\ \hline</v>
      </c>
    </row>
    <row r="33" spans="2:9" x14ac:dyDescent="0.3">
      <c r="B33" s="2">
        <v>1.53</v>
      </c>
      <c r="C33" s="2">
        <v>0.44500000000000001</v>
      </c>
      <c r="D33" s="5">
        <f t="shared" si="0"/>
        <v>0.68085000000000007</v>
      </c>
      <c r="E33" s="2">
        <v>0.91</v>
      </c>
      <c r="F33" s="2">
        <v>0.46899999999999997</v>
      </c>
      <c r="G33" s="5">
        <f t="shared" si="3"/>
        <v>0.42679</v>
      </c>
      <c r="I33" s="5" t="str">
        <f t="shared" si="2"/>
        <v>1.53 &amp; 0.445 &amp; 0.68085 &amp; 0.91 &amp; 0.469 &amp; 0.42679 \\ \hline</v>
      </c>
    </row>
    <row r="34" spans="2:9" x14ac:dyDescent="0.3">
      <c r="B34" s="2">
        <v>1.1000000000000001</v>
      </c>
      <c r="C34" s="2">
        <v>0.45400000000000001</v>
      </c>
      <c r="D34" s="5">
        <f t="shared" si="0"/>
        <v>0.49940000000000007</v>
      </c>
      <c r="E34" s="2">
        <v>0.79</v>
      </c>
      <c r="F34" s="2">
        <v>0.46899999999999997</v>
      </c>
      <c r="G34" s="5">
        <f t="shared" si="3"/>
        <v>0.37051000000000001</v>
      </c>
      <c r="I34" s="5" t="str">
        <f t="shared" si="2"/>
        <v>1.1 &amp; 0.454 &amp; 0.4994 &amp; 0.79 &amp; 0.469 &amp; 0.37051 \\ \hline</v>
      </c>
    </row>
    <row r="35" spans="2:9" x14ac:dyDescent="0.3">
      <c r="B35" s="2">
        <v>0.84</v>
      </c>
      <c r="C35" s="2">
        <v>0.45900000000000002</v>
      </c>
      <c r="D35" s="5">
        <f t="shared" si="0"/>
        <v>0.38556000000000001</v>
      </c>
      <c r="E35" s="2" t="s">
        <v>14</v>
      </c>
      <c r="F35" s="2" t="s">
        <v>14</v>
      </c>
      <c r="G35" s="2" t="s">
        <v>14</v>
      </c>
      <c r="I35" s="5" t="str">
        <f t="shared" si="2"/>
        <v>0.84 &amp; 0.459 &amp; 0.38556 &amp; - &amp; - &amp; - \\ \hline</v>
      </c>
    </row>
    <row r="36" spans="2:9" x14ac:dyDescent="0.3">
      <c r="B36" s="2">
        <v>0.74</v>
      </c>
      <c r="C36" s="2">
        <v>0.46100000000000002</v>
      </c>
      <c r="D36" s="5">
        <f t="shared" si="0"/>
        <v>0.34114</v>
      </c>
      <c r="E36" s="2" t="s">
        <v>14</v>
      </c>
      <c r="F36" s="2" t="s">
        <v>14</v>
      </c>
      <c r="G36" s="2" t="s">
        <v>14</v>
      </c>
      <c r="I36" s="5" t="str">
        <f t="shared" si="2"/>
        <v>0.74 &amp; 0.461 &amp; 0.34114 &amp; - &amp; - &amp; - \\ \hline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F3E4E3FD-936E-4F94-B2E6-F491A238F986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sqref>C6</xm:sqref>
            </x14:sparkline>
            <x14:sparkline>
              <xm:sqref>D6</xm:sqref>
            </x14:sparkline>
            <x14:sparkline>
              <xm:sqref>B6</xm:sqref>
            </x14:sparkline>
            <x14:sparkline>
              <xm:sqref>B7</xm:sqref>
            </x14:sparkline>
            <x14:sparkline>
              <xm:sqref>B9</xm:sqref>
            </x14:sparkline>
            <x14:sparkline>
              <xm:sqref>C8</xm:sqref>
            </x14:sparkline>
            <x14:sparkline>
              <xm:sqref>B10</xm:sqref>
            </x14:sparkline>
            <x14:sparkline>
              <xm:sqref>B12</xm:sqref>
            </x14:sparkline>
            <x14:sparkline>
              <xm:sqref>C9</xm:sqref>
            </x14:sparkline>
            <x14:sparkline>
              <xm:sqref>C7</xm:sqref>
            </x14:sparkline>
            <x14:sparkline>
              <xm:sqref>B8</xm:sqref>
            </x14:sparkline>
            <x14:sparkline>
              <xm:sqref>C10</xm:sqref>
            </x14:sparkline>
            <x14:sparkline>
              <xm:sqref>C12</xm:sqref>
            </x14:sparkline>
            <x14:sparkline>
              <xm:sqref>B11</xm:sqref>
            </x14:sparkline>
            <x14:sparkline>
              <xm:sqref>C11</xm:sqref>
            </x14:sparkline>
            <x14:sparkline>
              <xm:sqref>B14</xm:sqref>
            </x14:sparkline>
            <x14:sparkline>
              <xm:sqref>C14</xm:sqref>
            </x14:sparkline>
            <x14:sparkline>
              <xm:sqref>B13</xm:sqref>
            </x14:sparkline>
            <x14:sparkline>
              <xm:sqref>C13</xm:sqref>
            </x14:sparkline>
            <x14:sparkline>
              <xm:sqref>B16</xm:sqref>
            </x14:sparkline>
            <x14:sparkline>
              <xm:sqref>C16</xm:sqref>
            </x14:sparkline>
            <x14:sparkline>
              <xm:sqref>B15</xm:sqref>
            </x14:sparkline>
            <x14:sparkline>
              <xm:sqref>C15</xm:sqref>
            </x14:sparkline>
            <x14:sparkline>
              <xm:sqref>B18</xm:sqref>
            </x14:sparkline>
            <x14:sparkline>
              <xm:sqref>C18</xm:sqref>
            </x14:sparkline>
            <x14:sparkline>
              <xm:sqref>B17</xm:sqref>
            </x14:sparkline>
            <x14:sparkline>
              <xm:sqref>C17</xm:sqref>
            </x14:sparkline>
            <x14:sparkline>
              <xm:sqref>B19</xm:sqref>
            </x14:sparkline>
            <x14:sparkline>
              <xm:sqref>C19</xm:sqref>
            </x14:sparkline>
            <x14:sparkline>
              <xm:sqref>B20</xm:sqref>
            </x14:sparkline>
            <x14:sparkline>
              <xm:sqref>C20</xm:sqref>
            </x14:sparkline>
            <x14:sparkline>
              <xm:sqref>B21</xm:sqref>
            </x14:sparkline>
            <x14:sparkline>
              <xm:sqref>C21</xm:sqref>
            </x14:sparkline>
            <x14:sparkline>
              <xm:sqref>B22</xm:sqref>
            </x14:sparkline>
            <x14:sparkline>
              <xm:sqref>C22</xm:sqref>
            </x14:sparkline>
            <x14:sparkline>
              <xm:sqref>B23</xm:sqref>
            </x14:sparkline>
            <x14:sparkline>
              <xm:sqref>C23</xm:sqref>
            </x14:sparkline>
            <x14:sparkline>
              <xm:sqref>B24</xm:sqref>
            </x14:sparkline>
            <x14:sparkline>
              <xm:sqref>C24</xm:sqref>
            </x14:sparkline>
            <x14:sparkline>
              <xm:sqref>B25</xm:sqref>
            </x14:sparkline>
            <x14:sparkline>
              <xm:sqref>C25</xm:sqref>
            </x14:sparkline>
            <x14:sparkline>
              <xm:sqref>B26</xm:sqref>
            </x14:sparkline>
            <x14:sparkline>
              <xm:sqref>C26</xm:sqref>
            </x14:sparkline>
            <x14:sparkline>
              <xm:sqref>B27</xm:sqref>
            </x14:sparkline>
            <x14:sparkline>
              <xm:sqref>C27</xm:sqref>
            </x14:sparkline>
            <x14:sparkline>
              <xm:sqref>B28</xm:sqref>
            </x14:sparkline>
            <x14:sparkline>
              <xm:sqref>C28</xm:sqref>
            </x14:sparkline>
            <x14:sparkline>
              <xm:sqref>B29</xm:sqref>
            </x14:sparkline>
            <x14:sparkline>
              <xm:sqref>C29</xm:sqref>
            </x14:sparkline>
            <x14:sparkline>
              <xm:sqref>B30</xm:sqref>
            </x14:sparkline>
            <x14:sparkline>
              <xm:sqref>C30</xm:sqref>
            </x14:sparkline>
            <x14:sparkline>
              <xm:sqref>B31</xm:sqref>
            </x14:sparkline>
            <x14:sparkline>
              <xm:sqref>C31</xm:sqref>
            </x14:sparkline>
            <x14:sparkline>
              <xm:sqref>B32</xm:sqref>
            </x14:sparkline>
            <x14:sparkline>
              <xm:sqref>C32</xm:sqref>
            </x14:sparkline>
            <x14:sparkline>
              <xm:sqref>B33</xm:sqref>
            </x14:sparkline>
            <x14:sparkline>
              <xm:sqref>C33</xm:sqref>
            </x14:sparkline>
            <x14:sparkline>
              <xm:sqref>B34</xm:sqref>
            </x14:sparkline>
            <x14:sparkline>
              <xm:sqref>C34</xm:sqref>
            </x14:sparkline>
            <x14:sparkline>
              <xm:sqref>B35</xm:sqref>
            </x14:sparkline>
            <x14:sparkline>
              <xm:sqref>C35</xm:sqref>
            </x14:sparkline>
            <x14:sparkline>
              <xm:sqref>B36</xm:sqref>
            </x14:sparkline>
            <x14:sparkline>
              <xm:sqref>C36</xm:sqref>
            </x14:sparkline>
            <x14:sparkline>
              <xm:sqref>D7</xm:sqref>
            </x14:sparkline>
            <x14:sparkline>
              <xm:sqref>D8</xm:sqref>
            </x14:sparkline>
            <x14:sparkline>
              <xm:sqref>D9</xm:sqref>
            </x14:sparkline>
            <x14:sparkline>
              <xm:sqref>D10</xm:sqref>
            </x14:sparkline>
            <x14:sparkline>
              <xm:sqref>D11</xm:sqref>
            </x14:sparkline>
            <x14:sparkline>
              <xm:sqref>D12</xm:sqref>
            </x14:sparkline>
            <x14:sparkline>
              <xm:sqref>D13</xm:sqref>
            </x14:sparkline>
            <x14:sparkline>
              <xm:sqref>D14</xm:sqref>
            </x14:sparkline>
            <x14:sparkline>
              <xm:sqref>D15</xm:sqref>
            </x14:sparkline>
            <x14:sparkline>
              <xm:sqref>D16</xm:sqref>
            </x14:sparkline>
            <x14:sparkline>
              <xm:sqref>D17</xm:sqref>
            </x14:sparkline>
            <x14:sparkline>
              <xm:sqref>D18</xm:sqref>
            </x14:sparkline>
            <x14:sparkline>
              <xm:sqref>D19</xm:sqref>
            </x14:sparkline>
            <x14:sparkline>
              <xm:sqref>D20</xm:sqref>
            </x14:sparkline>
            <x14:sparkline>
              <xm:sqref>D21</xm:sqref>
            </x14:sparkline>
            <x14:sparkline>
              <xm:sqref>D22</xm:sqref>
            </x14:sparkline>
            <x14:sparkline>
              <xm:sqref>D23</xm:sqref>
            </x14:sparkline>
            <x14:sparkline>
              <xm:sqref>D24</xm:sqref>
            </x14:sparkline>
            <x14:sparkline>
              <xm:sqref>D25</xm:sqref>
            </x14:sparkline>
            <x14:sparkline>
              <xm:sqref>D26</xm:sqref>
            </x14:sparkline>
            <x14:sparkline>
              <xm:sqref>D27</xm:sqref>
            </x14:sparkline>
            <x14:sparkline>
              <xm:sqref>D28</xm:sqref>
            </x14:sparkline>
            <x14:sparkline>
              <xm:sqref>D29</xm:sqref>
            </x14:sparkline>
            <x14:sparkline>
              <xm:sqref>D30</xm:sqref>
            </x14:sparkline>
            <x14:sparkline>
              <xm:sqref>D31</xm:sqref>
            </x14:sparkline>
            <x14:sparkline>
              <xm:sqref>D32</xm:sqref>
            </x14:sparkline>
            <x14:sparkline>
              <xm:sqref>D33</xm:sqref>
            </x14:sparkline>
            <x14:sparkline>
              <xm:sqref>D34</xm:sqref>
            </x14:sparkline>
            <x14:sparkline>
              <xm:sqref>D35</xm:sqref>
            </x14:sparkline>
            <x14:sparkline>
              <xm:sqref>D36</xm:sqref>
            </x14:sparkline>
          </x14:sparklines>
        </x14:sparklineGroup>
        <x14:sparklineGroup displayEmptyCellsAs="gap" xr2:uid="{8A10775D-05E6-48FC-A389-18EADD79D9AE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sqref>F6</xm:sqref>
            </x14:sparkline>
            <x14:sparkline>
              <xm:sqref>G6</xm:sqref>
            </x14:sparkline>
            <x14:sparkline>
              <xm:sqref>H6</xm:sqref>
            </x14:sparkline>
            <x14:sparkline>
              <xm:sqref>E6</xm:sqref>
            </x14:sparkline>
            <x14:sparkline>
              <xm:sqref>E7</xm:sqref>
            </x14:sparkline>
            <x14:sparkline>
              <xm:sqref>E9</xm:sqref>
            </x14:sparkline>
            <x14:sparkline>
              <xm:sqref>F8</xm:sqref>
            </x14:sparkline>
            <x14:sparkline>
              <xm:sqref>E10</xm:sqref>
            </x14:sparkline>
            <x14:sparkline>
              <xm:sqref>F9</xm:sqref>
            </x14:sparkline>
            <x14:sparkline>
              <xm:sqref>F7</xm:sqref>
            </x14:sparkline>
            <x14:sparkline>
              <xm:sqref>E8</xm:sqref>
            </x14:sparkline>
            <x14:sparkline>
              <xm:sqref>F10</xm:sqref>
            </x14:sparkline>
            <x14:sparkline>
              <xm:sqref>E11</xm:sqref>
            </x14:sparkline>
            <x14:sparkline>
              <xm:sqref>F11</xm:sqref>
            </x14:sparkline>
            <x14:sparkline>
              <xm:sqref>E12</xm:sqref>
            </x14:sparkline>
            <x14:sparkline>
              <xm:sqref>F12</xm:sqref>
            </x14:sparkline>
            <x14:sparkline>
              <xm:sqref>E14</xm:sqref>
            </x14:sparkline>
            <x14:sparkline>
              <xm:sqref>F14</xm:sqref>
            </x14:sparkline>
            <x14:sparkline>
              <xm:sqref>E13</xm:sqref>
            </x14:sparkline>
            <x14:sparkline>
              <xm:sqref>F13</xm:sqref>
            </x14:sparkline>
            <x14:sparkline>
              <xm:sqref>E16</xm:sqref>
            </x14:sparkline>
            <x14:sparkline>
              <xm:sqref>F16</xm:sqref>
            </x14:sparkline>
            <x14:sparkline>
              <xm:sqref>E15</xm:sqref>
            </x14:sparkline>
            <x14:sparkline>
              <xm:sqref>F15</xm:sqref>
            </x14:sparkline>
            <x14:sparkline>
              <xm:sqref>E17</xm:sqref>
            </x14:sparkline>
            <x14:sparkline>
              <xm:sqref>F17</xm:sqref>
            </x14:sparkline>
            <x14:sparkline>
              <xm:sqref>E18</xm:sqref>
            </x14:sparkline>
            <x14:sparkline>
              <xm:sqref>F18</xm:sqref>
            </x14:sparkline>
            <x14:sparkline>
              <xm:sqref>E19</xm:sqref>
            </x14:sparkline>
            <x14:sparkline>
              <xm:sqref>F19</xm:sqref>
            </x14:sparkline>
            <x14:sparkline>
              <xm:sqref>E20</xm:sqref>
            </x14:sparkline>
            <x14:sparkline>
              <xm:sqref>F20</xm:sqref>
            </x14:sparkline>
            <x14:sparkline>
              <xm:sqref>E21</xm:sqref>
            </x14:sparkline>
            <x14:sparkline>
              <xm:sqref>F21</xm:sqref>
            </x14:sparkline>
            <x14:sparkline>
              <xm:sqref>E22</xm:sqref>
            </x14:sparkline>
            <x14:sparkline>
              <xm:sqref>F22</xm:sqref>
            </x14:sparkline>
            <x14:sparkline>
              <xm:sqref>E23</xm:sqref>
            </x14:sparkline>
            <x14:sparkline>
              <xm:sqref>F23</xm:sqref>
            </x14:sparkline>
            <x14:sparkline>
              <xm:sqref>E24</xm:sqref>
            </x14:sparkline>
            <x14:sparkline>
              <xm:sqref>F24</xm:sqref>
            </x14:sparkline>
            <x14:sparkline>
              <xm:sqref>E25</xm:sqref>
            </x14:sparkline>
            <x14:sparkline>
              <xm:sqref>F25</xm:sqref>
            </x14:sparkline>
            <x14:sparkline>
              <xm:sqref>E26</xm:sqref>
            </x14:sparkline>
            <x14:sparkline>
              <xm:sqref>F26</xm:sqref>
            </x14:sparkline>
            <x14:sparkline>
              <xm:sqref>E27</xm:sqref>
            </x14:sparkline>
            <x14:sparkline>
              <xm:sqref>F27</xm:sqref>
            </x14:sparkline>
            <x14:sparkline>
              <xm:sqref>E28</xm:sqref>
            </x14:sparkline>
            <x14:sparkline>
              <xm:sqref>F28</xm:sqref>
            </x14:sparkline>
            <x14:sparkline>
              <xm:sqref>E29</xm:sqref>
            </x14:sparkline>
            <x14:sparkline>
              <xm:sqref>F29</xm:sqref>
            </x14:sparkline>
            <x14:sparkline>
              <xm:sqref>E30</xm:sqref>
            </x14:sparkline>
            <x14:sparkline>
              <xm:sqref>F30</xm:sqref>
            </x14:sparkline>
            <x14:sparkline>
              <xm:sqref>E31</xm:sqref>
            </x14:sparkline>
            <x14:sparkline>
              <xm:sqref>F31</xm:sqref>
            </x14:sparkline>
            <x14:sparkline>
              <xm:sqref>E32</xm:sqref>
            </x14:sparkline>
            <x14:sparkline>
              <xm:sqref>F32</xm:sqref>
            </x14:sparkline>
            <x14:sparkline>
              <xm:sqref>E33</xm:sqref>
            </x14:sparkline>
            <x14:sparkline>
              <xm:sqref>F33</xm:sqref>
            </x14:sparkline>
            <x14:sparkline>
              <xm:sqref>E34</xm:sqref>
            </x14:sparkline>
            <x14:sparkline>
              <xm:sqref>F34</xm:sqref>
            </x14:sparkline>
            <x14:sparkline>
              <xm:sqref>G8</xm:sqref>
            </x14:sparkline>
            <x14:sparkline>
              <xm:sqref>H8</xm:sqref>
            </x14:sparkline>
            <x14:sparkline>
              <xm:sqref>G9</xm:sqref>
            </x14:sparkline>
            <x14:sparkline>
              <xm:sqref>H9</xm:sqref>
            </x14:sparkline>
            <x14:sparkline>
              <xm:sqref>G10</xm:sqref>
            </x14:sparkline>
            <x14:sparkline>
              <xm:sqref>H10</xm:sqref>
            </x14:sparkline>
            <x14:sparkline>
              <xm:sqref>G11</xm:sqref>
            </x14:sparkline>
            <x14:sparkline>
              <xm:sqref>H11</xm:sqref>
            </x14:sparkline>
            <x14:sparkline>
              <xm:sqref>H12</xm:sqref>
            </x14:sparkline>
            <x14:sparkline>
              <xm:sqref>H13</xm:sqref>
            </x14:sparkline>
            <x14:sparkline>
              <xm:sqref>G12</xm:sqref>
            </x14:sparkline>
            <x14:sparkline>
              <xm:sqref>H14</xm:sqref>
            </x14:sparkline>
            <x14:sparkline>
              <xm:sqref>G13</xm:sqref>
            </x14:sparkline>
            <x14:sparkline>
              <xm:sqref>H15</xm:sqref>
            </x14:sparkline>
            <x14:sparkline>
              <xm:sqref>G14</xm:sqref>
            </x14:sparkline>
            <x14:sparkline>
              <xm:sqref>H16</xm:sqref>
            </x14:sparkline>
            <x14:sparkline>
              <xm:sqref>G15</xm:sqref>
            </x14:sparkline>
            <x14:sparkline>
              <xm:sqref>H17</xm:sqref>
            </x14:sparkline>
            <x14:sparkline>
              <xm:sqref>G16</xm:sqref>
            </x14:sparkline>
            <x14:sparkline>
              <xm:sqref>H18</xm:sqref>
            </x14:sparkline>
            <x14:sparkline>
              <xm:sqref>G17</xm:sqref>
            </x14:sparkline>
            <x14:sparkline>
              <xm:sqref>H19</xm:sqref>
            </x14:sparkline>
            <x14:sparkline>
              <xm:sqref>G18</xm:sqref>
            </x14:sparkline>
            <x14:sparkline>
              <xm:sqref>H20</xm:sqref>
            </x14:sparkline>
            <x14:sparkline>
              <xm:sqref>G19</xm:sqref>
            </x14:sparkline>
            <x14:sparkline>
              <xm:sqref>H21</xm:sqref>
            </x14:sparkline>
            <x14:sparkline>
              <xm:sqref>G20</xm:sqref>
            </x14:sparkline>
            <x14:sparkline>
              <xm:sqref>H22</xm:sqref>
            </x14:sparkline>
            <x14:sparkline>
              <xm:sqref>G21</xm:sqref>
            </x14:sparkline>
            <x14:sparkline>
              <xm:sqref>H23</xm:sqref>
            </x14:sparkline>
            <x14:sparkline>
              <xm:sqref>G22</xm:sqref>
            </x14:sparkline>
            <x14:sparkline>
              <xm:sqref>H24</xm:sqref>
            </x14:sparkline>
            <x14:sparkline>
              <xm:sqref>G23</xm:sqref>
            </x14:sparkline>
            <x14:sparkline>
              <xm:sqref>H25</xm:sqref>
            </x14:sparkline>
            <x14:sparkline>
              <xm:sqref>G24</xm:sqref>
            </x14:sparkline>
            <x14:sparkline>
              <xm:sqref>H26</xm:sqref>
            </x14:sparkline>
            <x14:sparkline>
              <xm:sqref>G25</xm:sqref>
            </x14:sparkline>
            <x14:sparkline>
              <xm:sqref>H27</xm:sqref>
            </x14:sparkline>
            <x14:sparkline>
              <xm:sqref>G26</xm:sqref>
            </x14:sparkline>
            <x14:sparkline>
              <xm:sqref>H28</xm:sqref>
            </x14:sparkline>
            <x14:sparkline>
              <xm:sqref>G27</xm:sqref>
            </x14:sparkline>
            <x14:sparkline>
              <xm:sqref>H29</xm:sqref>
            </x14:sparkline>
            <x14:sparkline>
              <xm:sqref>G28</xm:sqref>
            </x14:sparkline>
            <x14:sparkline>
              <xm:sqref>H30</xm:sqref>
            </x14:sparkline>
            <x14:sparkline>
              <xm:sqref>G29</xm:sqref>
            </x14:sparkline>
            <x14:sparkline>
              <xm:sqref>H31</xm:sqref>
            </x14:sparkline>
            <x14:sparkline>
              <xm:sqref>G30</xm:sqref>
            </x14:sparkline>
            <x14:sparkline>
              <xm:sqref>H32</xm:sqref>
            </x14:sparkline>
            <x14:sparkline>
              <xm:sqref>G31</xm:sqref>
            </x14:sparkline>
            <x14:sparkline>
              <xm:sqref>H33</xm:sqref>
            </x14:sparkline>
            <x14:sparkline>
              <xm:sqref>G32</xm:sqref>
            </x14:sparkline>
            <x14:sparkline>
              <xm:sqref>H34</xm:sqref>
            </x14:sparkline>
            <x14:sparkline>
              <xm:sqref>G33</xm:sqref>
            </x14:sparkline>
            <x14:sparkline>
              <xm:sqref>H35</xm:sqref>
            </x14:sparkline>
            <x14:sparkline>
              <xm:sqref>G34</xm:sqref>
            </x14:sparkline>
            <x14:sparkline>
              <xm:sqref>H36</xm:sqref>
            </x14:sparkline>
            <x14:sparkline>
              <xm:sqref>G7</xm:sqref>
            </x14:sparkline>
            <x14:sparkline>
              <xm:sqref>H7</xm:sqref>
            </x14:sparkline>
            <x14:sparkline>
              <xm:sqref>E35</xm:sqref>
            </x14:sparkline>
            <x14:sparkline>
              <xm:sqref>F35</xm:sqref>
            </x14:sparkline>
            <x14:sparkline>
              <xm:sqref>G35</xm:sqref>
            </x14:sparkline>
            <x14:sparkline>
              <xm:sqref>E36</xm:sqref>
            </x14:sparkline>
            <x14:sparkline>
              <xm:sqref>F36</xm:sqref>
            </x14:sparkline>
            <x14:sparkline>
              <xm:sqref>G36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14F8B-1E08-4DD6-98BB-B01AA50E530A}">
  <dimension ref="B4:F13"/>
  <sheetViews>
    <sheetView tabSelected="1" topLeftCell="A2" zoomScale="161" zoomScaleNormal="190" workbookViewId="0">
      <selection activeCell="B5" sqref="B5"/>
    </sheetView>
  </sheetViews>
  <sheetFormatPr defaultRowHeight="14.4" x14ac:dyDescent="0.3"/>
  <cols>
    <col min="2" max="2" width="12.21875" bestFit="1" customWidth="1"/>
    <col min="3" max="3" width="10.21875" bestFit="1" customWidth="1"/>
    <col min="4" max="4" width="10.88671875" bestFit="1" customWidth="1"/>
    <col min="6" max="6" width="23.77734375" bestFit="1" customWidth="1"/>
  </cols>
  <sheetData>
    <row r="4" spans="2:6" ht="18" thickBot="1" x14ac:dyDescent="0.4">
      <c r="B4" s="1" t="s">
        <v>4</v>
      </c>
      <c r="C4" s="1" t="s">
        <v>5</v>
      </c>
      <c r="D4" s="1" t="s">
        <v>6</v>
      </c>
    </row>
    <row r="5" spans="2:6" ht="15" thickTop="1" x14ac:dyDescent="0.3">
      <c r="B5" s="2">
        <v>10</v>
      </c>
      <c r="C5" s="2">
        <v>0.39900000000000002</v>
      </c>
      <c r="D5" s="2">
        <v>1.98</v>
      </c>
      <c r="F5" s="2" t="str">
        <f t="shared" ref="F5:F13" si="0">CONCATENATE(B5, " &amp; ", C5, " &amp; ", D5, " \\ \hline")</f>
        <v>10 &amp; 0.399 &amp; 1.98 \\ \hline</v>
      </c>
    </row>
    <row r="6" spans="2:6" x14ac:dyDescent="0.3">
      <c r="B6" s="2">
        <v>15</v>
      </c>
      <c r="C6" s="2">
        <v>0.42199999999999999</v>
      </c>
      <c r="D6" s="2">
        <v>3.13</v>
      </c>
      <c r="F6" s="2" t="str">
        <f t="shared" si="0"/>
        <v>15 &amp; 0.422 &amp; 3.13 \\ \hline</v>
      </c>
    </row>
    <row r="7" spans="2:6" x14ac:dyDescent="0.3">
      <c r="B7" s="2">
        <v>20</v>
      </c>
      <c r="C7" s="2">
        <v>0.437</v>
      </c>
      <c r="D7" s="2">
        <v>4.2</v>
      </c>
      <c r="F7" s="2" t="str">
        <f t="shared" si="0"/>
        <v>20 &amp; 0.437 &amp; 4.2 \\ \hline</v>
      </c>
    </row>
    <row r="8" spans="2:6" x14ac:dyDescent="0.3">
      <c r="B8" s="2">
        <v>25</v>
      </c>
      <c r="C8" s="2">
        <v>0.45200000000000001</v>
      </c>
      <c r="D8" s="2">
        <v>5.27</v>
      </c>
      <c r="F8" s="2" t="str">
        <f t="shared" si="0"/>
        <v>25 &amp; 0.452 &amp; 5.27 \\ \hline</v>
      </c>
    </row>
    <row r="9" spans="2:6" x14ac:dyDescent="0.3">
      <c r="B9" s="2">
        <v>30</v>
      </c>
      <c r="C9" s="2">
        <v>0.45800000000000002</v>
      </c>
      <c r="D9" s="2">
        <v>6.34</v>
      </c>
      <c r="F9" s="2" t="str">
        <f t="shared" si="0"/>
        <v>30 &amp; 0.458 &amp; 6.34 \\ \hline</v>
      </c>
    </row>
    <row r="10" spans="2:6" x14ac:dyDescent="0.3">
      <c r="B10" s="2">
        <v>35</v>
      </c>
      <c r="C10" s="2">
        <v>0.46600000000000003</v>
      </c>
      <c r="D10" s="2">
        <v>7.43</v>
      </c>
      <c r="F10" s="2" t="str">
        <f t="shared" si="0"/>
        <v>35 &amp; 0.466 &amp; 7.43 \\ \hline</v>
      </c>
    </row>
    <row r="11" spans="2:6" x14ac:dyDescent="0.3">
      <c r="B11" s="2">
        <v>40</v>
      </c>
      <c r="C11" s="2">
        <v>0.47099999999999997</v>
      </c>
      <c r="D11" s="2">
        <v>8.49</v>
      </c>
      <c r="F11" s="2" t="str">
        <f t="shared" si="0"/>
        <v>40 &amp; 0.471 &amp; 8.49 \\ \hline</v>
      </c>
    </row>
    <row r="12" spans="2:6" x14ac:dyDescent="0.3">
      <c r="B12" s="2">
        <v>45</v>
      </c>
      <c r="C12" s="2">
        <v>0.47699999999999998</v>
      </c>
      <c r="D12" s="2">
        <v>9.58</v>
      </c>
      <c r="F12" s="2" t="str">
        <f t="shared" si="0"/>
        <v>45 &amp; 0.477 &amp; 9.58 \\ \hline</v>
      </c>
    </row>
    <row r="13" spans="2:6" x14ac:dyDescent="0.3">
      <c r="B13" s="2">
        <v>50</v>
      </c>
      <c r="C13" s="2">
        <v>0.48</v>
      </c>
      <c r="D13" s="2">
        <v>10.48</v>
      </c>
      <c r="F13" s="2" t="str">
        <f t="shared" si="0"/>
        <v>50 &amp; 0.48 &amp; 10.48 \\ \hline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D81ECF83-022B-40A6-A6D5-33D41948C68A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sqref>D5</xm:sqref>
            </x14:sparkline>
            <x14:sparkline>
              <xm:sqref>D7</xm:sqref>
            </x14:sparkline>
            <x14:sparkline>
              <xm:sqref>D8</xm:sqref>
            </x14:sparkline>
            <x14:sparkline>
              <xm:sqref>D6</xm:sqref>
            </x14:sparkline>
            <x14:sparkline>
              <xm:sqref>D9</xm:sqref>
            </x14:sparkline>
            <x14:sparkline>
              <xm:sqref>D11</xm:sqref>
            </x14:sparkline>
            <x14:sparkline>
              <xm:sqref>D10</xm:sqref>
            </x14:sparkline>
            <x14:sparkline>
              <xm:sqref>D13</xm:sqref>
            </x14:sparkline>
            <x14:sparkline>
              <xm:sqref>D12</xm:sqref>
            </x14:sparkline>
          </x14:sparklines>
        </x14:sparklineGroup>
        <x14:sparklineGroup displayEmptyCellsAs="gap" xr2:uid="{3A24253F-C3F8-4486-9AEE-A756168DA26B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sqref>C5</xm:sqref>
            </x14:sparkline>
            <x14:sparkline>
              <xm:sqref>B5</xm:sqref>
            </x14:sparkline>
            <x14:sparkline>
              <xm:sqref>B6</xm:sqref>
            </x14:sparkline>
            <x14:sparkline>
              <xm:sqref>B8</xm:sqref>
            </x14:sparkline>
            <x14:sparkline>
              <xm:sqref>C7</xm:sqref>
            </x14:sparkline>
            <x14:sparkline>
              <xm:sqref>B9</xm:sqref>
            </x14:sparkline>
            <x14:sparkline>
              <xm:sqref>B11</xm:sqref>
            </x14:sparkline>
            <x14:sparkline>
              <xm:sqref>C8</xm:sqref>
            </x14:sparkline>
            <x14:sparkline>
              <xm:sqref>C6</xm:sqref>
            </x14:sparkline>
            <x14:sparkline>
              <xm:sqref>B7</xm:sqref>
            </x14:sparkline>
            <x14:sparkline>
              <xm:sqref>C9</xm:sqref>
            </x14:sparkline>
            <x14:sparkline>
              <xm:sqref>C11</xm:sqref>
            </x14:sparkline>
            <x14:sparkline>
              <xm:sqref>B10</xm:sqref>
            </x14:sparkline>
            <x14:sparkline>
              <xm:sqref>C10</xm:sqref>
            </x14:sparkline>
            <x14:sparkline>
              <xm:sqref>B13</xm:sqref>
            </x14:sparkline>
            <x14:sparkline>
              <xm:sqref>C13</xm:sqref>
            </x14:sparkline>
            <x14:sparkline>
              <xm:sqref>B12</xm:sqref>
            </x14:sparkline>
            <x14:sparkline>
              <xm:sqref>C12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Part 1 - Dark</vt:lpstr>
      <vt:lpstr>Part 1 - I1</vt:lpstr>
      <vt:lpstr>Part 1 - I2</vt:lpstr>
      <vt:lpstr>Part 1 - CONCATANATED</vt:lpstr>
      <vt:lpstr>Part 2 - I1</vt:lpstr>
      <vt:lpstr>Part 2 - I2</vt:lpstr>
      <vt:lpstr>Part 2 - CONCATANATED</vt:lpstr>
      <vt:lpstr>Part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Sabu John</dc:creator>
  <cp:lastModifiedBy>Sabu John</cp:lastModifiedBy>
  <dcterms:created xsi:type="dcterms:W3CDTF">2018-08-06T09:16:59Z</dcterms:created>
  <dcterms:modified xsi:type="dcterms:W3CDTF">2018-09-22T17:11:40Z</dcterms:modified>
</cp:coreProperties>
</file>