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up\Desktop\IITB\വാർഷിക വിദ്യാഭ്യാസ ഫയലുകൾ\വർഷം 2\സെമസ്റ്റർ 3\EE236\P11\"/>
    </mc:Choice>
  </mc:AlternateContent>
  <xr:revisionPtr revIDLastSave="0" documentId="13_ncr:1_{6B54B287-D0BD-49FA-B0C3-37C797774F44}" xr6:coauthVersionLast="37" xr6:coauthVersionMax="37" xr10:uidLastSave="{00000000-0000-0000-0000-000000000000}"/>
  <bookViews>
    <workbookView xWindow="0" yWindow="0" windowWidth="16380" windowHeight="8196" activeTab="1" xr2:uid="{00000000-000D-0000-FFFF-FFFF00000000}"/>
  </bookViews>
  <sheets>
    <sheet name="Part1_-1_5V" sheetId="1" r:id="rId1"/>
    <sheet name="Part1_-2V" sheetId="2" r:id="rId2"/>
    <sheet name="Part1_-2_5V" sheetId="3" r:id="rId3"/>
    <sheet name="Part2_1V" sheetId="4" r:id="rId4"/>
    <sheet name="Part2_2V" sheetId="5" r:id="rId5"/>
    <sheet name="Part2_3V" sheetId="6" r:id="rId6"/>
    <sheet name="Part2_OVERALL" sheetId="7" r:id="rId7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4" i="3" l="1"/>
  <c r="D7" i="3"/>
  <c r="E27" i="2"/>
  <c r="D8" i="2"/>
  <c r="E25" i="1"/>
  <c r="E26" i="1"/>
  <c r="D6" i="1"/>
</calcChain>
</file>

<file path=xl/sharedStrings.xml><?xml version="1.0" encoding="utf-8"?>
<sst xmlns="http://schemas.openxmlformats.org/spreadsheetml/2006/main" count="29" uniqueCount="13">
  <si>
    <t>V_gs = -1.5V</t>
  </si>
  <si>
    <t>V_ds (V)</t>
  </si>
  <si>
    <t>I_d (uA)</t>
  </si>
  <si>
    <t>V_gs = -2.0V</t>
  </si>
  <si>
    <t>V_gs = -2.5V</t>
  </si>
  <si>
    <t>V_sb = 1V</t>
  </si>
  <si>
    <t>V_gs (volts)</t>
  </si>
  <si>
    <t>V_sb = 2V</t>
  </si>
  <si>
    <t>V_sb = 3V</t>
  </si>
  <si>
    <t>r_DS</t>
  </si>
  <si>
    <t>r_0</t>
  </si>
  <si>
    <t>V_t (volts)</t>
  </si>
  <si>
    <t>V_sb (volts)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</si>
</sst>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Arial"/>
    </font>
    <font>
      <sz val="10"/>
      <color rgb="FFCC0000"/>
      <name val="Arial"/>
    </font>
    <font>
      <b/>
      <sz val="11"/>
      <color rgb="FFFA7D00"/>
      <name val="Calibri"/>
      <family val="2"/>
    </font>
    <font>
      <b/>
      <sz val="11"/>
      <color rgb="FF44546A"/>
      <name val="Calibri"/>
      <family val="2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/>
      <top/>
      <bottom style="medium">
        <color rgb="FF8EA9D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3" borderId="3" applyNumberFormat="0" applyAlignment="0" applyProtection="0"/>
    <xf numFmtId="0" fontId="1" fillId="0" borderId="0" applyBorder="0" applyProtection="0"/>
  </cellStyleXfs>
  <cellXfs count="7">
    <xf numFmtId="0" fontId="0" fillId="0" borderId="0" xfId="0"/>
    <xf numFmtId="0" fontId="3" fillId="0" borderId="2" xfId="2" applyFont="1" applyFill="1" applyBorder="1" applyAlignment="1">
      <alignment horizontal="center"/>
    </xf>
    <xf numFmtId="0" fontId="0" fillId="0" borderId="0" xfId="0"/>
    <xf numFmtId="0" fontId="3" fillId="0" borderId="2" xfId="2" applyFont="1" applyFill="1" applyBorder="1"/>
    <xf numFmtId="2" fontId="2" fillId="2" borderId="1" xfId="2" applyNumberFormat="1" applyFont="1" applyFill="1" applyBorder="1"/>
    <xf numFmtId="164" fontId="2" fillId="2" borderId="1" xfId="2" applyNumberFormat="1" applyFont="1" applyFill="1" applyBorder="1"/>
    <xf numFmtId="0" fontId="4" fillId="3" borderId="3" xfId="1"/>
  </cellXfs>
  <cellStyles count="3">
    <cellStyle name="Calculation" xfId="1" builtinId="22"/>
    <cellStyle name="Explanatory Text" xfId="2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8EA9DB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C00"/>
      <rgbColor rgb="FFFF9900"/>
      <rgbColor rgb="FFFA7D00"/>
      <rgbColor rgb="FF595959"/>
      <rgbColor rgb="FF7F7F7F"/>
      <rgbColor rgb="FF003366"/>
      <rgbColor rgb="FF339966"/>
      <rgbColor rgb="FF003300"/>
      <rgbColor rgb="FF333300"/>
      <rgbColor rgb="FF993300"/>
      <rgbColor rgb="FF993366"/>
      <rgbColor rgb="FF44546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N" sz="1399" b="0" strike="noStrike" spc="-1">
                <a:solidFill>
                  <a:srgbClr val="595959"/>
                </a:solidFill>
                <a:latin typeface="Calibri"/>
              </a:rPr>
              <a:t>I_d (uA)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'Part1_-1_5V'!$C$4</c:f>
              <c:strCache>
                <c:ptCount val="1"/>
                <c:pt idx="0">
                  <c:v>I_d (uA)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'Part1_-1_5V'!$B$5:$B$28</c:f>
              <c:numCache>
                <c:formatCode>0.00</c:formatCode>
                <c:ptCount val="24"/>
                <c:pt idx="0">
                  <c:v>0</c:v>
                </c:pt>
                <c:pt idx="1">
                  <c:v>-0.03</c:v>
                </c:pt>
                <c:pt idx="2">
                  <c:v>-0.08</c:v>
                </c:pt>
                <c:pt idx="3">
                  <c:v>-0.14000000000000001</c:v>
                </c:pt>
                <c:pt idx="4">
                  <c:v>-0.26</c:v>
                </c:pt>
                <c:pt idx="5">
                  <c:v>-0.39</c:v>
                </c:pt>
                <c:pt idx="6">
                  <c:v>-0.56999999999999995</c:v>
                </c:pt>
                <c:pt idx="7">
                  <c:v>-0.89</c:v>
                </c:pt>
                <c:pt idx="8">
                  <c:v>-1.0900000000000001</c:v>
                </c:pt>
                <c:pt idx="9">
                  <c:v>-1.19</c:v>
                </c:pt>
                <c:pt idx="10">
                  <c:v>-1.36</c:v>
                </c:pt>
                <c:pt idx="11">
                  <c:v>-1.63</c:v>
                </c:pt>
                <c:pt idx="12">
                  <c:v>-1.85</c:v>
                </c:pt>
                <c:pt idx="13">
                  <c:v>-2.02</c:v>
                </c:pt>
                <c:pt idx="14">
                  <c:v>-2.31</c:v>
                </c:pt>
                <c:pt idx="15">
                  <c:v>-2.4900000000000002</c:v>
                </c:pt>
                <c:pt idx="16">
                  <c:v>-2.71</c:v>
                </c:pt>
                <c:pt idx="17">
                  <c:v>-2.95</c:v>
                </c:pt>
                <c:pt idx="18">
                  <c:v>-3.2</c:v>
                </c:pt>
                <c:pt idx="19">
                  <c:v>-3.49</c:v>
                </c:pt>
                <c:pt idx="20">
                  <c:v>-3.8</c:v>
                </c:pt>
                <c:pt idx="21">
                  <c:v>-4.1100000000000003</c:v>
                </c:pt>
                <c:pt idx="22">
                  <c:v>-4.38</c:v>
                </c:pt>
                <c:pt idx="23">
                  <c:v>-4.51</c:v>
                </c:pt>
              </c:numCache>
            </c:numRef>
          </c:xVal>
          <c:yVal>
            <c:numRef>
              <c:f>'Part1_-1_5V'!$C$5:$C$28</c:f>
              <c:numCache>
                <c:formatCode>0.0</c:formatCode>
                <c:ptCount val="24"/>
                <c:pt idx="0">
                  <c:v>-0.1</c:v>
                </c:pt>
                <c:pt idx="1">
                  <c:v>7.5</c:v>
                </c:pt>
                <c:pt idx="2">
                  <c:v>17.5</c:v>
                </c:pt>
                <c:pt idx="3">
                  <c:v>26.6</c:v>
                </c:pt>
                <c:pt idx="4">
                  <c:v>42.9</c:v>
                </c:pt>
                <c:pt idx="5">
                  <c:v>58</c:v>
                </c:pt>
                <c:pt idx="6">
                  <c:v>70.7</c:v>
                </c:pt>
                <c:pt idx="7">
                  <c:v>78.400000000000006</c:v>
                </c:pt>
                <c:pt idx="8">
                  <c:v>79.8</c:v>
                </c:pt>
                <c:pt idx="9">
                  <c:v>80.5</c:v>
                </c:pt>
                <c:pt idx="10">
                  <c:v>81.3</c:v>
                </c:pt>
                <c:pt idx="11">
                  <c:v>82.5</c:v>
                </c:pt>
                <c:pt idx="12">
                  <c:v>83.4</c:v>
                </c:pt>
                <c:pt idx="13">
                  <c:v>84.1</c:v>
                </c:pt>
                <c:pt idx="14">
                  <c:v>85</c:v>
                </c:pt>
                <c:pt idx="15">
                  <c:v>85.5</c:v>
                </c:pt>
                <c:pt idx="16">
                  <c:v>86.1</c:v>
                </c:pt>
                <c:pt idx="17">
                  <c:v>86.8</c:v>
                </c:pt>
                <c:pt idx="18">
                  <c:v>87.4</c:v>
                </c:pt>
                <c:pt idx="19">
                  <c:v>88.1</c:v>
                </c:pt>
                <c:pt idx="20">
                  <c:v>88.8</c:v>
                </c:pt>
                <c:pt idx="21">
                  <c:v>89.5</c:v>
                </c:pt>
                <c:pt idx="22">
                  <c:v>90.1</c:v>
                </c:pt>
                <c:pt idx="23">
                  <c:v>90.3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B-46A8-83DF-5F9E7355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3008"/>
        <c:axId val="75519109"/>
      </c:scatterChart>
      <c:valAx>
        <c:axId val="426330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519109"/>
        <c:crossesAt val="0"/>
        <c:crossBetween val="midCat"/>
      </c:valAx>
      <c:valAx>
        <c:axId val="755191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633008"/>
        <c:crossesAt val="0"/>
        <c:crossBetween val="midCat"/>
      </c:valAx>
      <c:spPr>
        <a:noFill/>
        <a:ln>
          <a:noFill/>
        </a:ln>
      </c:spPr>
    </c:plotArea>
    <c:plotVisOnly val="0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Part2_OVERALL!$C$3</c:f>
              <c:strCache>
                <c:ptCount val="1"/>
                <c:pt idx="0">
                  <c:v>V_t (volts)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715441819772535"/>
                  <c:y val="8.23235637212015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Part2_OVERALL!$B$4:$B$6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Part2_OVERALL!$C$4:$C$6</c:f>
              <c:numCache>
                <c:formatCode>0.00</c:formatCode>
                <c:ptCount val="3"/>
                <c:pt idx="0">
                  <c:v>-0.96</c:v>
                </c:pt>
                <c:pt idx="1">
                  <c:v>-1.06</c:v>
                </c:pt>
                <c:pt idx="2">
                  <c:v>-1.18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1-4267-9EEF-DB569CD63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61568"/>
        <c:axId val="710056320"/>
      </c:scatterChart>
      <c:valAx>
        <c:axId val="7100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56320"/>
        <c:crosses val="autoZero"/>
        <c:crossBetween val="midCat"/>
      </c:valAx>
      <c:valAx>
        <c:axId val="7100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I_d (uA)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'Part1_-1_5V'!$B$18:$B$28</c:f>
              <c:numCache>
                <c:formatCode>0.00</c:formatCode>
                <c:ptCount val="11"/>
                <c:pt idx="0">
                  <c:v>-2.02</c:v>
                </c:pt>
                <c:pt idx="1">
                  <c:v>-2.31</c:v>
                </c:pt>
                <c:pt idx="2">
                  <c:v>-2.4900000000000002</c:v>
                </c:pt>
                <c:pt idx="3">
                  <c:v>-2.71</c:v>
                </c:pt>
                <c:pt idx="4">
                  <c:v>-2.95</c:v>
                </c:pt>
                <c:pt idx="5">
                  <c:v>-3.2</c:v>
                </c:pt>
                <c:pt idx="6">
                  <c:v>-3.49</c:v>
                </c:pt>
                <c:pt idx="7">
                  <c:v>-3.8</c:v>
                </c:pt>
                <c:pt idx="8">
                  <c:v>-4.1100000000000003</c:v>
                </c:pt>
                <c:pt idx="9">
                  <c:v>-4.38</c:v>
                </c:pt>
                <c:pt idx="10">
                  <c:v>-4.51</c:v>
                </c:pt>
              </c:numCache>
            </c:numRef>
          </c:xVal>
          <c:yVal>
            <c:numRef>
              <c:f>'Part1_-1_5V'!$C$18:$C$28</c:f>
              <c:numCache>
                <c:formatCode>0.0</c:formatCode>
                <c:ptCount val="11"/>
                <c:pt idx="0">
                  <c:v>84.1</c:v>
                </c:pt>
                <c:pt idx="1">
                  <c:v>85</c:v>
                </c:pt>
                <c:pt idx="2">
                  <c:v>85.5</c:v>
                </c:pt>
                <c:pt idx="3">
                  <c:v>86.1</c:v>
                </c:pt>
                <c:pt idx="4">
                  <c:v>86.8</c:v>
                </c:pt>
                <c:pt idx="5">
                  <c:v>87.4</c:v>
                </c:pt>
                <c:pt idx="6">
                  <c:v>88.1</c:v>
                </c:pt>
                <c:pt idx="7">
                  <c:v>88.8</c:v>
                </c:pt>
                <c:pt idx="8">
                  <c:v>89.5</c:v>
                </c:pt>
                <c:pt idx="9">
                  <c:v>90.1</c:v>
                </c:pt>
                <c:pt idx="10">
                  <c:v>90.3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3-472F-A7A5-181814AD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65192"/>
        <c:axId val="563368144"/>
      </c:scatterChart>
      <c:valAx>
        <c:axId val="56336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68144"/>
        <c:crosses val="autoZero"/>
        <c:crossBetween val="midCat"/>
      </c:valAx>
      <c:valAx>
        <c:axId val="5633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6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N" sz="1399" b="0" strike="noStrike" spc="-1">
                <a:solidFill>
                  <a:srgbClr val="595959"/>
                </a:solidFill>
                <a:latin typeface="Calibri"/>
              </a:rPr>
              <a:t>I_d (uA)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'Part1_-2V'!$C$6</c:f>
              <c:strCache>
                <c:ptCount val="1"/>
                <c:pt idx="0">
                  <c:v>I_d (uA)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'Part1_-2V'!$B$7:$B$30</c:f>
              <c:numCache>
                <c:formatCode>0.00</c:formatCode>
                <c:ptCount val="24"/>
                <c:pt idx="0">
                  <c:v>0</c:v>
                </c:pt>
                <c:pt idx="1">
                  <c:v>-0.03</c:v>
                </c:pt>
                <c:pt idx="2">
                  <c:v>-7.0000000000000007E-2</c:v>
                </c:pt>
                <c:pt idx="3">
                  <c:v>-0.14000000000000001</c:v>
                </c:pt>
                <c:pt idx="4">
                  <c:v>-0.2</c:v>
                </c:pt>
                <c:pt idx="5">
                  <c:v>-0.3</c:v>
                </c:pt>
                <c:pt idx="6">
                  <c:v>-0.39</c:v>
                </c:pt>
                <c:pt idx="7">
                  <c:v>-0.46</c:v>
                </c:pt>
                <c:pt idx="8">
                  <c:v>-0.56000000000000005</c:v>
                </c:pt>
                <c:pt idx="9">
                  <c:v>-0.74</c:v>
                </c:pt>
                <c:pt idx="10">
                  <c:v>-1.1000000000000001</c:v>
                </c:pt>
                <c:pt idx="11">
                  <c:v>-1.1100000000000001</c:v>
                </c:pt>
                <c:pt idx="12">
                  <c:v>-1.26</c:v>
                </c:pt>
                <c:pt idx="13">
                  <c:v>-1.38</c:v>
                </c:pt>
                <c:pt idx="14">
                  <c:v>-1.6</c:v>
                </c:pt>
                <c:pt idx="15">
                  <c:v>-1.76</c:v>
                </c:pt>
                <c:pt idx="16">
                  <c:v>-1.91</c:v>
                </c:pt>
                <c:pt idx="17">
                  <c:v>-2.4</c:v>
                </c:pt>
                <c:pt idx="18">
                  <c:v>-2.75</c:v>
                </c:pt>
                <c:pt idx="19">
                  <c:v>-3.2</c:v>
                </c:pt>
                <c:pt idx="20">
                  <c:v>-3.58</c:v>
                </c:pt>
                <c:pt idx="21">
                  <c:v>-3.88</c:v>
                </c:pt>
                <c:pt idx="22">
                  <c:v>-4.24</c:v>
                </c:pt>
                <c:pt idx="23">
                  <c:v>-4.5</c:v>
                </c:pt>
              </c:numCache>
            </c:numRef>
          </c:xVal>
          <c:yVal>
            <c:numRef>
              <c:f>'Part1_-2V'!$C$7:$C$30</c:f>
              <c:numCache>
                <c:formatCode>0.0</c:formatCode>
                <c:ptCount val="24"/>
                <c:pt idx="0">
                  <c:v>0.1</c:v>
                </c:pt>
                <c:pt idx="1">
                  <c:v>11.3</c:v>
                </c:pt>
                <c:pt idx="2">
                  <c:v>21.9</c:v>
                </c:pt>
                <c:pt idx="3">
                  <c:v>39.799999999999997</c:v>
                </c:pt>
                <c:pt idx="4">
                  <c:v>53.1</c:v>
                </c:pt>
                <c:pt idx="5">
                  <c:v>75.5</c:v>
                </c:pt>
                <c:pt idx="6">
                  <c:v>94.3</c:v>
                </c:pt>
                <c:pt idx="7">
                  <c:v>109.3</c:v>
                </c:pt>
                <c:pt idx="8">
                  <c:v>126.1</c:v>
                </c:pt>
                <c:pt idx="9">
                  <c:v>153.9</c:v>
                </c:pt>
                <c:pt idx="10">
                  <c:v>191.5</c:v>
                </c:pt>
                <c:pt idx="11">
                  <c:v>193</c:v>
                </c:pt>
                <c:pt idx="12">
                  <c:v>202</c:v>
                </c:pt>
                <c:pt idx="13">
                  <c:v>205</c:v>
                </c:pt>
                <c:pt idx="14">
                  <c:v>208</c:v>
                </c:pt>
                <c:pt idx="15">
                  <c:v>210</c:v>
                </c:pt>
                <c:pt idx="16">
                  <c:v>211</c:v>
                </c:pt>
                <c:pt idx="17">
                  <c:v>215</c:v>
                </c:pt>
                <c:pt idx="18">
                  <c:v>218</c:v>
                </c:pt>
                <c:pt idx="19">
                  <c:v>221</c:v>
                </c:pt>
                <c:pt idx="20">
                  <c:v>224</c:v>
                </c:pt>
                <c:pt idx="21">
                  <c:v>225</c:v>
                </c:pt>
                <c:pt idx="22">
                  <c:v>227</c:v>
                </c:pt>
                <c:pt idx="23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E-460A-97D3-3DADF1E85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43460"/>
        <c:axId val="97543588"/>
      </c:scatterChart>
      <c:valAx>
        <c:axId val="798434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543588"/>
        <c:crossesAt val="0"/>
        <c:crossBetween val="midCat"/>
      </c:valAx>
      <c:valAx>
        <c:axId val="975435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843460"/>
        <c:crossesAt val="0"/>
        <c:crossBetween val="midCat"/>
      </c:valAx>
      <c:spPr>
        <a:noFill/>
        <a:ln>
          <a:noFill/>
        </a:ln>
      </c:spPr>
    </c:plotArea>
    <c:plotVisOnly val="0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I_d (uA)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'Part1_-2V'!$B$22:$B$30</c:f>
              <c:numCache>
                <c:formatCode>0.00</c:formatCode>
                <c:ptCount val="9"/>
                <c:pt idx="0">
                  <c:v>-1.76</c:v>
                </c:pt>
                <c:pt idx="1">
                  <c:v>-1.91</c:v>
                </c:pt>
                <c:pt idx="2">
                  <c:v>-2.4</c:v>
                </c:pt>
                <c:pt idx="3">
                  <c:v>-2.75</c:v>
                </c:pt>
                <c:pt idx="4">
                  <c:v>-3.2</c:v>
                </c:pt>
                <c:pt idx="5">
                  <c:v>-3.58</c:v>
                </c:pt>
                <c:pt idx="6">
                  <c:v>-3.88</c:v>
                </c:pt>
                <c:pt idx="7">
                  <c:v>-4.24</c:v>
                </c:pt>
                <c:pt idx="8">
                  <c:v>-4.5</c:v>
                </c:pt>
              </c:numCache>
            </c:numRef>
          </c:xVal>
          <c:yVal>
            <c:numRef>
              <c:f>'Part1_-2V'!$C$22:$C$30</c:f>
              <c:numCache>
                <c:formatCode>0.0</c:formatCode>
                <c:ptCount val="9"/>
                <c:pt idx="0">
                  <c:v>210</c:v>
                </c:pt>
                <c:pt idx="1">
                  <c:v>211</c:v>
                </c:pt>
                <c:pt idx="2">
                  <c:v>215</c:v>
                </c:pt>
                <c:pt idx="3">
                  <c:v>218</c:v>
                </c:pt>
                <c:pt idx="4">
                  <c:v>221</c:v>
                </c:pt>
                <c:pt idx="5">
                  <c:v>224</c:v>
                </c:pt>
                <c:pt idx="6">
                  <c:v>225</c:v>
                </c:pt>
                <c:pt idx="7">
                  <c:v>227</c:v>
                </c:pt>
                <c:pt idx="8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B-4829-9AE8-4E5C49E94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65192"/>
        <c:axId val="563368144"/>
      </c:scatterChart>
      <c:valAx>
        <c:axId val="56336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68144"/>
        <c:crosses val="autoZero"/>
        <c:crossBetween val="midCat"/>
      </c:valAx>
      <c:valAx>
        <c:axId val="5633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6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N" sz="1399" b="0" strike="noStrike" spc="-1">
                <a:solidFill>
                  <a:srgbClr val="595959"/>
                </a:solidFill>
                <a:latin typeface="Calibri"/>
              </a:rPr>
              <a:t>I_d (uA)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'Part1_-2_5V'!$C$5</c:f>
              <c:strCache>
                <c:ptCount val="1"/>
                <c:pt idx="0">
                  <c:v>I_d (uA)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'Part1_-2_5V'!$B$6:$B$37</c:f>
              <c:numCache>
                <c:formatCode>0.00</c:formatCode>
                <c:ptCount val="32"/>
                <c:pt idx="0">
                  <c:v>0</c:v>
                </c:pt>
                <c:pt idx="1">
                  <c:v>-0.03</c:v>
                </c:pt>
                <c:pt idx="2">
                  <c:v>-0.08</c:v>
                </c:pt>
                <c:pt idx="3">
                  <c:v>-0.14000000000000001</c:v>
                </c:pt>
                <c:pt idx="4">
                  <c:v>-0.19</c:v>
                </c:pt>
                <c:pt idx="5">
                  <c:v>-0.26</c:v>
                </c:pt>
                <c:pt idx="6">
                  <c:v>-0.34</c:v>
                </c:pt>
                <c:pt idx="7">
                  <c:v>-0.45</c:v>
                </c:pt>
                <c:pt idx="8">
                  <c:v>-0.54</c:v>
                </c:pt>
                <c:pt idx="9">
                  <c:v>-0.59</c:v>
                </c:pt>
                <c:pt idx="10">
                  <c:v>-0.71</c:v>
                </c:pt>
                <c:pt idx="11">
                  <c:v>-0.82</c:v>
                </c:pt>
                <c:pt idx="12">
                  <c:v>-0.99</c:v>
                </c:pt>
                <c:pt idx="13">
                  <c:v>-1.17</c:v>
                </c:pt>
                <c:pt idx="14">
                  <c:v>-1.27</c:v>
                </c:pt>
                <c:pt idx="15">
                  <c:v>-1.54</c:v>
                </c:pt>
                <c:pt idx="16">
                  <c:v>-1.71</c:v>
                </c:pt>
                <c:pt idx="17">
                  <c:v>-1.83</c:v>
                </c:pt>
                <c:pt idx="18">
                  <c:v>-2.02</c:v>
                </c:pt>
                <c:pt idx="19">
                  <c:v>-2.12</c:v>
                </c:pt>
                <c:pt idx="20">
                  <c:v>-2.23</c:v>
                </c:pt>
                <c:pt idx="21">
                  <c:v>-2.3199999999999998</c:v>
                </c:pt>
                <c:pt idx="22">
                  <c:v>-2.7</c:v>
                </c:pt>
                <c:pt idx="23">
                  <c:v>-3</c:v>
                </c:pt>
                <c:pt idx="24">
                  <c:v>-3.17</c:v>
                </c:pt>
                <c:pt idx="25">
                  <c:v>-3.4</c:v>
                </c:pt>
                <c:pt idx="26">
                  <c:v>-3.61</c:v>
                </c:pt>
                <c:pt idx="27">
                  <c:v>-3.81</c:v>
                </c:pt>
                <c:pt idx="28">
                  <c:v>-4</c:v>
                </c:pt>
                <c:pt idx="29">
                  <c:v>-4.1399999999999997</c:v>
                </c:pt>
                <c:pt idx="30">
                  <c:v>-4.3</c:v>
                </c:pt>
                <c:pt idx="31">
                  <c:v>-4.4800000000000004</c:v>
                </c:pt>
              </c:numCache>
            </c:numRef>
          </c:xVal>
          <c:yVal>
            <c:numRef>
              <c:f>'Part1_-2_5V'!$C$6:$C$37</c:f>
              <c:numCache>
                <c:formatCode>0.0</c:formatCode>
                <c:ptCount val="32"/>
                <c:pt idx="0">
                  <c:v>0</c:v>
                </c:pt>
                <c:pt idx="1">
                  <c:v>15.8</c:v>
                </c:pt>
                <c:pt idx="2">
                  <c:v>35.5</c:v>
                </c:pt>
                <c:pt idx="3">
                  <c:v>53.9</c:v>
                </c:pt>
                <c:pt idx="4">
                  <c:v>73.8</c:v>
                </c:pt>
                <c:pt idx="5">
                  <c:v>89.7</c:v>
                </c:pt>
                <c:pt idx="6">
                  <c:v>119.9</c:v>
                </c:pt>
                <c:pt idx="7">
                  <c:v>150.19999999999999</c:v>
                </c:pt>
                <c:pt idx="8">
                  <c:v>177.5</c:v>
                </c:pt>
                <c:pt idx="9">
                  <c:v>203.4</c:v>
                </c:pt>
                <c:pt idx="10">
                  <c:v>248</c:v>
                </c:pt>
                <c:pt idx="11">
                  <c:v>273</c:v>
                </c:pt>
                <c:pt idx="12">
                  <c:v>307</c:v>
                </c:pt>
                <c:pt idx="13">
                  <c:v>336</c:v>
                </c:pt>
                <c:pt idx="14">
                  <c:v>349</c:v>
                </c:pt>
                <c:pt idx="15">
                  <c:v>369</c:v>
                </c:pt>
                <c:pt idx="16">
                  <c:v>377</c:v>
                </c:pt>
                <c:pt idx="17">
                  <c:v>380</c:v>
                </c:pt>
                <c:pt idx="18">
                  <c:v>385</c:v>
                </c:pt>
                <c:pt idx="19">
                  <c:v>387</c:v>
                </c:pt>
                <c:pt idx="20">
                  <c:v>389</c:v>
                </c:pt>
                <c:pt idx="21">
                  <c:v>390</c:v>
                </c:pt>
                <c:pt idx="22">
                  <c:v>396</c:v>
                </c:pt>
                <c:pt idx="23">
                  <c:v>400</c:v>
                </c:pt>
                <c:pt idx="24">
                  <c:v>403</c:v>
                </c:pt>
                <c:pt idx="25">
                  <c:v>405</c:v>
                </c:pt>
                <c:pt idx="26">
                  <c:v>408</c:v>
                </c:pt>
                <c:pt idx="27">
                  <c:v>410</c:v>
                </c:pt>
                <c:pt idx="28">
                  <c:v>412</c:v>
                </c:pt>
                <c:pt idx="29">
                  <c:v>413</c:v>
                </c:pt>
                <c:pt idx="30">
                  <c:v>415</c:v>
                </c:pt>
                <c:pt idx="31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E-4F46-88F0-5800A9D7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3983"/>
        <c:axId val="72098445"/>
      </c:scatterChart>
      <c:valAx>
        <c:axId val="667839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098445"/>
        <c:crossesAt val="0"/>
        <c:crossBetween val="midCat"/>
      </c:valAx>
      <c:valAx>
        <c:axId val="720984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783983"/>
        <c:crossesAt val="0"/>
        <c:crossBetween val="midCat"/>
      </c:valAx>
      <c:spPr>
        <a:noFill/>
        <a:ln>
          <a:noFill/>
        </a:ln>
      </c:spPr>
    </c:plotArea>
    <c:plotVisOnly val="0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I_d (uA)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'Part1_-2_5V'!$B$25:$B$37</c:f>
              <c:numCache>
                <c:formatCode>0.00</c:formatCode>
                <c:ptCount val="13"/>
                <c:pt idx="0">
                  <c:v>-2.12</c:v>
                </c:pt>
                <c:pt idx="1">
                  <c:v>-2.23</c:v>
                </c:pt>
                <c:pt idx="2">
                  <c:v>-2.3199999999999998</c:v>
                </c:pt>
                <c:pt idx="3">
                  <c:v>-2.7</c:v>
                </c:pt>
                <c:pt idx="4">
                  <c:v>-3</c:v>
                </c:pt>
                <c:pt idx="5">
                  <c:v>-3.17</c:v>
                </c:pt>
                <c:pt idx="6">
                  <c:v>-3.4</c:v>
                </c:pt>
                <c:pt idx="7">
                  <c:v>-3.61</c:v>
                </c:pt>
                <c:pt idx="8">
                  <c:v>-3.81</c:v>
                </c:pt>
                <c:pt idx="9">
                  <c:v>-4</c:v>
                </c:pt>
                <c:pt idx="10">
                  <c:v>-4.1399999999999997</c:v>
                </c:pt>
                <c:pt idx="11">
                  <c:v>-4.3</c:v>
                </c:pt>
                <c:pt idx="12">
                  <c:v>-4.4800000000000004</c:v>
                </c:pt>
              </c:numCache>
            </c:numRef>
          </c:xVal>
          <c:yVal>
            <c:numRef>
              <c:f>'Part1_-2_5V'!$C$25:$C$37</c:f>
              <c:numCache>
                <c:formatCode>0.0</c:formatCode>
                <c:ptCount val="13"/>
                <c:pt idx="0">
                  <c:v>387</c:v>
                </c:pt>
                <c:pt idx="1">
                  <c:v>389</c:v>
                </c:pt>
                <c:pt idx="2">
                  <c:v>390</c:v>
                </c:pt>
                <c:pt idx="3">
                  <c:v>396</c:v>
                </c:pt>
                <c:pt idx="4">
                  <c:v>400</c:v>
                </c:pt>
                <c:pt idx="5">
                  <c:v>403</c:v>
                </c:pt>
                <c:pt idx="6">
                  <c:v>405</c:v>
                </c:pt>
                <c:pt idx="7">
                  <c:v>408</c:v>
                </c:pt>
                <c:pt idx="8">
                  <c:v>410</c:v>
                </c:pt>
                <c:pt idx="9">
                  <c:v>412</c:v>
                </c:pt>
                <c:pt idx="10">
                  <c:v>413</c:v>
                </c:pt>
                <c:pt idx="11">
                  <c:v>415</c:v>
                </c:pt>
                <c:pt idx="12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0B-46FE-A1FA-92C8D555C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65192"/>
        <c:axId val="563368144"/>
      </c:scatterChart>
      <c:valAx>
        <c:axId val="56336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68144"/>
        <c:crosses val="autoZero"/>
        <c:crossBetween val="midCat"/>
      </c:valAx>
      <c:valAx>
        <c:axId val="5633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6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N" sz="1399" b="0" strike="noStrike" spc="-1">
                <a:solidFill>
                  <a:srgbClr val="595959"/>
                </a:solidFill>
                <a:latin typeface="Calibri"/>
              </a:rPr>
              <a:t>I_d (uA)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Part2_1V!$C$5</c:f>
              <c:strCache>
                <c:ptCount val="1"/>
                <c:pt idx="0">
                  <c:v>I_d (uA)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Part2_1V!$B$6:$B$26</c:f>
              <c:numCache>
                <c:formatCode>0.00</c:formatCode>
                <c:ptCount val="21"/>
                <c:pt idx="0">
                  <c:v>0</c:v>
                </c:pt>
                <c:pt idx="1">
                  <c:v>-0.13</c:v>
                </c:pt>
                <c:pt idx="2">
                  <c:v>-0.24</c:v>
                </c:pt>
                <c:pt idx="3">
                  <c:v>-0.78</c:v>
                </c:pt>
                <c:pt idx="4">
                  <c:v>-0.96</c:v>
                </c:pt>
                <c:pt idx="5">
                  <c:v>-1.02</c:v>
                </c:pt>
                <c:pt idx="6">
                  <c:v>-1.1399999999999999</c:v>
                </c:pt>
                <c:pt idx="7">
                  <c:v>-1.27</c:v>
                </c:pt>
                <c:pt idx="8">
                  <c:v>-1.62</c:v>
                </c:pt>
                <c:pt idx="9">
                  <c:v>-1.84</c:v>
                </c:pt>
                <c:pt idx="10">
                  <c:v>-2.12</c:v>
                </c:pt>
                <c:pt idx="11">
                  <c:v>-2.37</c:v>
                </c:pt>
                <c:pt idx="12">
                  <c:v>-2.84</c:v>
                </c:pt>
                <c:pt idx="13">
                  <c:v>-3.07</c:v>
                </c:pt>
                <c:pt idx="14">
                  <c:v>-3.29</c:v>
                </c:pt>
                <c:pt idx="15">
                  <c:v>-3.45</c:v>
                </c:pt>
                <c:pt idx="16">
                  <c:v>-3.52</c:v>
                </c:pt>
                <c:pt idx="17">
                  <c:v>-3.75</c:v>
                </c:pt>
                <c:pt idx="18">
                  <c:v>-3.92</c:v>
                </c:pt>
                <c:pt idx="19">
                  <c:v>-4.0599999999999996</c:v>
                </c:pt>
                <c:pt idx="20">
                  <c:v>-4.07</c:v>
                </c:pt>
              </c:numCache>
            </c:numRef>
          </c:xVal>
          <c:yVal>
            <c:numRef>
              <c:f>Part2_1V!$C$6:$C$26</c:f>
              <c:numCache>
                <c:formatCode>0.0</c:formatCode>
                <c:ptCount val="21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0.3</c:v>
                </c:pt>
                <c:pt idx="5">
                  <c:v>1.4</c:v>
                </c:pt>
                <c:pt idx="6">
                  <c:v>5.9</c:v>
                </c:pt>
                <c:pt idx="7">
                  <c:v>12.6</c:v>
                </c:pt>
                <c:pt idx="8">
                  <c:v>28.6</c:v>
                </c:pt>
                <c:pt idx="9">
                  <c:v>35.6</c:v>
                </c:pt>
                <c:pt idx="10">
                  <c:v>45</c:v>
                </c:pt>
                <c:pt idx="11">
                  <c:v>51.2</c:v>
                </c:pt>
                <c:pt idx="12">
                  <c:v>60.9</c:v>
                </c:pt>
                <c:pt idx="13">
                  <c:v>64.7</c:v>
                </c:pt>
                <c:pt idx="14">
                  <c:v>68.099999999999994</c:v>
                </c:pt>
                <c:pt idx="15">
                  <c:v>70.3</c:v>
                </c:pt>
                <c:pt idx="16">
                  <c:v>71.2</c:v>
                </c:pt>
                <c:pt idx="17">
                  <c:v>74.3</c:v>
                </c:pt>
                <c:pt idx="18">
                  <c:v>76.3</c:v>
                </c:pt>
                <c:pt idx="19">
                  <c:v>77.7</c:v>
                </c:pt>
                <c:pt idx="2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1-41D8-8A66-24805F63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7625"/>
        <c:axId val="46770084"/>
      </c:scatterChart>
      <c:valAx>
        <c:axId val="79776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770084"/>
        <c:crossesAt val="0"/>
        <c:crossBetween val="midCat"/>
      </c:valAx>
      <c:valAx>
        <c:axId val="467700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77625"/>
        <c:crossesAt val="0"/>
        <c:crossBetween val="midCat"/>
      </c:valAx>
      <c:spPr>
        <a:noFill/>
        <a:ln>
          <a:noFill/>
        </a:ln>
      </c:spPr>
    </c:plotArea>
    <c:plotVisOnly val="0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N" sz="1399" b="0" strike="noStrike" spc="-1">
                <a:solidFill>
                  <a:srgbClr val="595959"/>
                </a:solidFill>
                <a:latin typeface="Calibri"/>
              </a:rPr>
              <a:t>I_d (uA)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Part2_2V!$C$4</c:f>
              <c:strCache>
                <c:ptCount val="1"/>
                <c:pt idx="0">
                  <c:v>I_d (uA)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Part2_2V!$B$5:$B$23</c:f>
              <c:numCache>
                <c:formatCode>0.00</c:formatCode>
                <c:ptCount val="19"/>
                <c:pt idx="0">
                  <c:v>0</c:v>
                </c:pt>
                <c:pt idx="1">
                  <c:v>-0.83</c:v>
                </c:pt>
                <c:pt idx="2">
                  <c:v>-1.06</c:v>
                </c:pt>
                <c:pt idx="3">
                  <c:v>-1.24</c:v>
                </c:pt>
                <c:pt idx="4">
                  <c:v>-1.42</c:v>
                </c:pt>
                <c:pt idx="5">
                  <c:v>-1.55</c:v>
                </c:pt>
                <c:pt idx="6">
                  <c:v>-1.73</c:v>
                </c:pt>
                <c:pt idx="7">
                  <c:v>-1.91</c:v>
                </c:pt>
                <c:pt idx="8">
                  <c:v>-2.0499999999999998</c:v>
                </c:pt>
                <c:pt idx="9">
                  <c:v>-2.2200000000000002</c:v>
                </c:pt>
                <c:pt idx="10">
                  <c:v>-2.46</c:v>
                </c:pt>
                <c:pt idx="11">
                  <c:v>-2.6</c:v>
                </c:pt>
                <c:pt idx="12">
                  <c:v>-2.79</c:v>
                </c:pt>
                <c:pt idx="13">
                  <c:v>-3.03</c:v>
                </c:pt>
                <c:pt idx="14">
                  <c:v>-3.25</c:v>
                </c:pt>
                <c:pt idx="15">
                  <c:v>-3.45</c:v>
                </c:pt>
                <c:pt idx="16">
                  <c:v>-3.74</c:v>
                </c:pt>
                <c:pt idx="17">
                  <c:v>-3.96</c:v>
                </c:pt>
                <c:pt idx="18">
                  <c:v>-4.07</c:v>
                </c:pt>
              </c:numCache>
            </c:numRef>
          </c:xVal>
          <c:yVal>
            <c:numRef>
              <c:f>Part2_2V!$C$5:$C$23</c:f>
              <c:numCache>
                <c:formatCode>0.0</c:formatCode>
                <c:ptCount val="19"/>
                <c:pt idx="0">
                  <c:v>-0.2</c:v>
                </c:pt>
                <c:pt idx="1">
                  <c:v>-0.2</c:v>
                </c:pt>
                <c:pt idx="2">
                  <c:v>0</c:v>
                </c:pt>
                <c:pt idx="3">
                  <c:v>3.4</c:v>
                </c:pt>
                <c:pt idx="4">
                  <c:v>12.8</c:v>
                </c:pt>
                <c:pt idx="5">
                  <c:v>19.5</c:v>
                </c:pt>
                <c:pt idx="6">
                  <c:v>27.4</c:v>
                </c:pt>
                <c:pt idx="7">
                  <c:v>34.4</c:v>
                </c:pt>
                <c:pt idx="8">
                  <c:v>39.1</c:v>
                </c:pt>
                <c:pt idx="9">
                  <c:v>44.6</c:v>
                </c:pt>
                <c:pt idx="10">
                  <c:v>51</c:v>
                </c:pt>
                <c:pt idx="11">
                  <c:v>54.4</c:v>
                </c:pt>
                <c:pt idx="12">
                  <c:v>58.5</c:v>
                </c:pt>
                <c:pt idx="13">
                  <c:v>63.2</c:v>
                </c:pt>
                <c:pt idx="14">
                  <c:v>66.900000000000006</c:v>
                </c:pt>
                <c:pt idx="15">
                  <c:v>70.3</c:v>
                </c:pt>
                <c:pt idx="16">
                  <c:v>74.3</c:v>
                </c:pt>
                <c:pt idx="17">
                  <c:v>77.3</c:v>
                </c:pt>
                <c:pt idx="18">
                  <c:v>78.599999999999994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D-4BD3-83CB-BA9636040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8058"/>
        <c:axId val="89434781"/>
      </c:scatterChart>
      <c:valAx>
        <c:axId val="544880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434781"/>
        <c:crossesAt val="0"/>
        <c:crossBetween val="midCat"/>
      </c:valAx>
      <c:valAx>
        <c:axId val="894347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488058"/>
        <c:crossesAt val="0"/>
        <c:crossBetween val="midCat"/>
      </c:valAx>
      <c:spPr>
        <a:noFill/>
        <a:ln>
          <a:noFill/>
        </a:ln>
      </c:spPr>
    </c:plotArea>
    <c:plotVisOnly val="0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N" sz="1399" b="0" strike="noStrike" spc="-1">
                <a:solidFill>
                  <a:srgbClr val="595959"/>
                </a:solidFill>
                <a:latin typeface="Calibri"/>
              </a:rPr>
              <a:t>I_d (uA)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Part2_3V!$C$5</c:f>
              <c:strCache>
                <c:ptCount val="1"/>
                <c:pt idx="0">
                  <c:v>I_d (uA)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Part2_3V!$B$6:$B$23</c:f>
              <c:numCache>
                <c:formatCode>0.00</c:formatCode>
                <c:ptCount val="18"/>
                <c:pt idx="0">
                  <c:v>0</c:v>
                </c:pt>
                <c:pt idx="1">
                  <c:v>-1.01</c:v>
                </c:pt>
                <c:pt idx="2">
                  <c:v>-1.18</c:v>
                </c:pt>
                <c:pt idx="3">
                  <c:v>-1.3</c:v>
                </c:pt>
                <c:pt idx="4">
                  <c:v>-1.49</c:v>
                </c:pt>
                <c:pt idx="5">
                  <c:v>-1.62</c:v>
                </c:pt>
                <c:pt idx="6">
                  <c:v>-1.75</c:v>
                </c:pt>
                <c:pt idx="7">
                  <c:v>-1.97</c:v>
                </c:pt>
                <c:pt idx="8">
                  <c:v>-2.25</c:v>
                </c:pt>
                <c:pt idx="9">
                  <c:v>-2.48</c:v>
                </c:pt>
                <c:pt idx="10">
                  <c:v>-2.72</c:v>
                </c:pt>
                <c:pt idx="11">
                  <c:v>-3</c:v>
                </c:pt>
                <c:pt idx="12">
                  <c:v>-3.2</c:v>
                </c:pt>
                <c:pt idx="13">
                  <c:v>-3.38</c:v>
                </c:pt>
                <c:pt idx="14">
                  <c:v>-3.58</c:v>
                </c:pt>
                <c:pt idx="15">
                  <c:v>-3.81</c:v>
                </c:pt>
                <c:pt idx="16">
                  <c:v>-3.95</c:v>
                </c:pt>
                <c:pt idx="17">
                  <c:v>-4.07</c:v>
                </c:pt>
              </c:numCache>
            </c:numRef>
          </c:xVal>
          <c:yVal>
            <c:numRef>
              <c:f>Part2_3V!$C$6:$C$23</c:f>
              <c:numCache>
                <c:formatCode>0.0</c:formatCode>
                <c:ptCount val="18"/>
                <c:pt idx="0">
                  <c:v>-0.2</c:v>
                </c:pt>
                <c:pt idx="1">
                  <c:v>-0.2</c:v>
                </c:pt>
                <c:pt idx="2">
                  <c:v>0</c:v>
                </c:pt>
                <c:pt idx="3">
                  <c:v>2.4</c:v>
                </c:pt>
                <c:pt idx="4">
                  <c:v>11.2</c:v>
                </c:pt>
                <c:pt idx="5">
                  <c:v>17.7</c:v>
                </c:pt>
                <c:pt idx="6">
                  <c:v>23.7</c:v>
                </c:pt>
                <c:pt idx="7">
                  <c:v>32.1</c:v>
                </c:pt>
                <c:pt idx="8">
                  <c:v>41.5</c:v>
                </c:pt>
                <c:pt idx="9">
                  <c:v>48</c:v>
                </c:pt>
                <c:pt idx="10">
                  <c:v>53.8</c:v>
                </c:pt>
                <c:pt idx="11">
                  <c:v>59.8</c:v>
                </c:pt>
                <c:pt idx="12">
                  <c:v>63.5</c:v>
                </c:pt>
                <c:pt idx="13">
                  <c:v>66.7</c:v>
                </c:pt>
                <c:pt idx="14">
                  <c:v>69.599999999999994</c:v>
                </c:pt>
                <c:pt idx="15">
                  <c:v>73</c:v>
                </c:pt>
                <c:pt idx="16">
                  <c:v>74.900000000000006</c:v>
                </c:pt>
                <c:pt idx="17">
                  <c:v>76.400000000000006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1-4EE9-B7F3-D4BFF71FB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9547"/>
        <c:axId val="73178665"/>
      </c:scatterChart>
      <c:valAx>
        <c:axId val="586995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178665"/>
        <c:crossesAt val="0"/>
        <c:crossBetween val="midCat"/>
      </c:valAx>
      <c:valAx>
        <c:axId val="731786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699547"/>
        <c:crossesAt val="0"/>
        <c:crossBetween val="midCat"/>
      </c:valAx>
      <c:spPr>
        <a:noFill/>
        <a:ln>
          <a:noFill/>
        </a:ln>
      </c:spPr>
    </c:plotArea>
    <c:plotVisOnly val="0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612417</xdr:colOff>
      <xdr:row>3</xdr:row>
      <xdr:rowOff>19492</xdr:rowOff>
    </xdr:from>
    <xdr:to>
      <xdr:col>11</xdr:col>
      <xdr:colOff>490377</xdr:colOff>
      <xdr:row>18</xdr:row>
      <xdr:rowOff>4977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537027</xdr:colOff>
      <xdr:row>19</xdr:row>
      <xdr:rowOff>126999</xdr:rowOff>
    </xdr:from>
    <xdr:ext cx="4397830" cy="4967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CB8A995-37D0-4F2D-85AE-BC53F943907F}"/>
                </a:ext>
              </a:extLst>
            </xdr:cNvPr>
            <xdr:cNvSpPr txBox="1"/>
          </xdr:nvSpPr>
          <xdr:spPr>
            <a:xfrm>
              <a:off x="3686627" y="3566885"/>
              <a:ext cx="4397830" cy="496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𝐷𝑆</m:t>
                      </m:r>
                    </m:sub>
                  </m:sSub>
                  <m:r>
                    <a:rPr lang="en-IN" sz="16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𝐷</m:t>
                              </m:r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𝑆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𝐷</m:t>
                              </m:r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𝑆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</m:num>
                    <m:den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</m:den>
                  </m:f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0.03−0.00</m:t>
                      </m:r>
                    </m:num>
                    <m:den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7.5−(−0.1)</m:t>
                      </m:r>
                    </m:den>
                  </m:f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sSup>
                    <m:sSup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pPr>
                    <m:e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10</m:t>
                      </m:r>
                    </m:e>
                    <m:sup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6</m:t>
                      </m:r>
                    </m:sup>
                  </m:sSup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=3947.40</m:t>
                  </m:r>
                </m:oMath>
              </a14:m>
              <a:r>
                <a:rPr lang="en-IN" sz="1600" b="1">
                  <a:latin typeface="GreekC" panose="00000400000000000000" pitchFamily="2" charset="0"/>
                  <a:cs typeface="GreekC" panose="00000400000000000000" pitchFamily="2" charset="0"/>
                </a:rPr>
                <a:t>W</a:t>
              </a:r>
              <a:endParaRPr lang="en-IN" sz="16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CB8A995-37D0-4F2D-85AE-BC53F943907F}"/>
                </a:ext>
              </a:extLst>
            </xdr:cNvPr>
            <xdr:cNvSpPr txBox="1"/>
          </xdr:nvSpPr>
          <xdr:spPr>
            <a:xfrm>
              <a:off x="3686627" y="3566885"/>
              <a:ext cx="4397830" cy="496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 b="0" i="0">
                  <a:latin typeface="Cambria Math" panose="02040503050406030204" pitchFamily="18" charset="0"/>
                </a:rPr>
                <a:t>𝑟_𝐷𝑆=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𝑉_{𝐷𝑆_1 } −𝑉_{𝐷𝑆_0 } 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𝐼_{𝐷_1 } −𝐼_{𝐷_0 } 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0.03−0.00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7.5−(−0.1)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×〖10〗^6=3947.40</a:t>
              </a:r>
              <a:r>
                <a:rPr lang="en-IN" sz="1600" b="1">
                  <a:latin typeface="GreekC" panose="00000400000000000000" pitchFamily="2" charset="0"/>
                  <a:cs typeface="GreekC" panose="00000400000000000000" pitchFamily="2" charset="0"/>
                </a:rPr>
                <a:t>W</a:t>
              </a:r>
              <a:endParaRPr lang="en-IN" sz="1600" b="1"/>
            </a:p>
          </xdr:txBody>
        </xdr:sp>
      </mc:Fallback>
    </mc:AlternateContent>
    <xdr:clientData/>
  </xdr:oneCellAnchor>
  <xdr:oneCellAnchor>
    <xdr:from>
      <xdr:col>5</xdr:col>
      <xdr:colOff>391886</xdr:colOff>
      <xdr:row>23</xdr:row>
      <xdr:rowOff>130629</xdr:rowOff>
    </xdr:from>
    <xdr:ext cx="4673600" cy="4456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A8AE025-BA1D-40CF-B846-16F22CF3A229}"/>
                </a:ext>
              </a:extLst>
            </xdr:cNvPr>
            <xdr:cNvSpPr txBox="1"/>
          </xdr:nvSpPr>
          <xdr:spPr>
            <a:xfrm>
              <a:off x="3541486" y="4296229"/>
              <a:ext cx="4673600" cy="445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IN" sz="16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𝐷</m:t>
                              </m:r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𝑆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−2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𝐷</m:t>
                              </m:r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𝑆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−3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</m:num>
                    <m:den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−2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−3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</m:den>
                  </m:f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4.11−3.80</m:t>
                      </m:r>
                    </m:num>
                    <m:den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89.5−88.8</m:t>
                      </m:r>
                    </m:den>
                  </m:f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sSup>
                    <m:sSup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pPr>
                    <m:e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10</m:t>
                      </m:r>
                    </m:e>
                    <m:sup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6</m:t>
                      </m:r>
                    </m:sup>
                  </m:sSup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=442857.10</m:t>
                  </m:r>
                </m:oMath>
              </a14:m>
              <a:r>
                <a:rPr lang="en-IN" sz="1600" b="1">
                  <a:latin typeface="GreekC" panose="00000400000000000000" pitchFamily="2" charset="0"/>
                  <a:cs typeface="GreekC" panose="00000400000000000000" pitchFamily="2" charset="0"/>
                </a:rPr>
                <a:t>W</a:t>
              </a:r>
              <a:endParaRPr lang="en-IN" sz="1600" b="1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A8AE025-BA1D-40CF-B846-16F22CF3A229}"/>
                </a:ext>
              </a:extLst>
            </xdr:cNvPr>
            <xdr:cNvSpPr txBox="1"/>
          </xdr:nvSpPr>
          <xdr:spPr>
            <a:xfrm>
              <a:off x="3541486" y="4296229"/>
              <a:ext cx="4673600" cy="445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 b="0" i="0">
                  <a:latin typeface="Cambria Math" panose="02040503050406030204" pitchFamily="18" charset="0"/>
                </a:rPr>
                <a:t>𝑟_0=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𝑉_{𝐷𝑆_(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𝑛−2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} −𝑉_{𝐷𝑆_(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𝑛−3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} 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𝐼_{𝐷_(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𝑛−2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} −𝐼_{𝐷_(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𝑛−3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} 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4.11−3.80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89.5−88.8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×〖10〗^6=442857.10</a:t>
              </a:r>
              <a:r>
                <a:rPr lang="en-IN" sz="1600" b="1">
                  <a:latin typeface="GreekC" panose="00000400000000000000" pitchFamily="2" charset="0"/>
                  <a:cs typeface="GreekC" panose="00000400000000000000" pitchFamily="2" charset="0"/>
                </a:rPr>
                <a:t>W</a:t>
              </a:r>
              <a:endParaRPr lang="en-IN" sz="1600" b="1"/>
            </a:p>
          </xdr:txBody>
        </xdr:sp>
      </mc:Fallback>
    </mc:AlternateContent>
    <xdr:clientData/>
  </xdr:oneCellAnchor>
  <xdr:twoCellAnchor>
    <xdr:from>
      <xdr:col>12</xdr:col>
      <xdr:colOff>108857</xdr:colOff>
      <xdr:row>3</xdr:row>
      <xdr:rowOff>3630</xdr:rowOff>
    </xdr:from>
    <xdr:to>
      <xdr:col>19</xdr:col>
      <xdr:colOff>58057</xdr:colOff>
      <xdr:row>18</xdr:row>
      <xdr:rowOff>18144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90F1E8-2DEB-4556-B725-50DF588E1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406400</xdr:colOff>
      <xdr:row>27</xdr:row>
      <xdr:rowOff>7258</xdr:rowOff>
    </xdr:from>
    <xdr:ext cx="4673600" cy="4626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5222F37-F70D-42C1-8F84-F687CB51C45A}"/>
                </a:ext>
              </a:extLst>
            </xdr:cNvPr>
            <xdr:cNvSpPr txBox="1"/>
          </xdr:nvSpPr>
          <xdr:spPr>
            <a:xfrm>
              <a:off x="3556000" y="4898572"/>
              <a:ext cx="4673600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𝐸𝑎𝑟𝑙𝑦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78.347</m:t>
                        </m:r>
                      </m:num>
                      <m:den>
                        <m:r>
                          <a:rPr lang="en-I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2.4712</m:t>
                        </m:r>
                      </m:den>
                    </m:f>
                    <m:r>
                      <a:rPr lang="en-I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=31.704</m:t>
                    </m:r>
                    <m:r>
                      <a:rPr lang="en-I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𝑉</m:t>
                    </m:r>
                  </m:oMath>
                </m:oMathPara>
              </a14:m>
              <a:endParaRPr lang="en-IN" sz="1600" b="1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5222F37-F70D-42C1-8F84-F687CB51C45A}"/>
                </a:ext>
              </a:extLst>
            </xdr:cNvPr>
            <xdr:cNvSpPr txBox="1"/>
          </xdr:nvSpPr>
          <xdr:spPr>
            <a:xfrm>
              <a:off x="3556000" y="4898572"/>
              <a:ext cx="4673600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 b="0" i="0">
                  <a:latin typeface="Cambria Math" panose="02040503050406030204" pitchFamily="18" charset="0"/>
                </a:rPr>
                <a:t>𝑉_𝐸𝑎𝑟𝑙𝑦=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78.347/2.4712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=31.704𝑉</a:t>
              </a:r>
              <a:endParaRPr lang="en-IN" sz="16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590520</xdr:colOff>
      <xdr:row>4</xdr:row>
      <xdr:rowOff>10680</xdr:rowOff>
    </xdr:from>
    <xdr:to>
      <xdr:col>11</xdr:col>
      <xdr:colOff>468480</xdr:colOff>
      <xdr:row>19</xdr:row>
      <xdr:rowOff>3060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4</xdr:row>
      <xdr:rowOff>22860</xdr:rowOff>
    </xdr:from>
    <xdr:to>
      <xdr:col>18</xdr:col>
      <xdr:colOff>624840</xdr:colOff>
      <xdr:row>19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BE48F7-7FE0-4625-B89C-EC8C281D6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297541</xdr:colOff>
      <xdr:row>20</xdr:row>
      <xdr:rowOff>0</xdr:rowOff>
    </xdr:from>
    <xdr:ext cx="4397830" cy="4967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919F79C-BC4F-487B-9851-F75B337F1353}"/>
                </a:ext>
              </a:extLst>
            </xdr:cNvPr>
            <xdr:cNvSpPr txBox="1"/>
          </xdr:nvSpPr>
          <xdr:spPr>
            <a:xfrm>
              <a:off x="4023721" y="3634740"/>
              <a:ext cx="4397830" cy="496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𝐷𝑆</m:t>
                      </m:r>
                    </m:sub>
                  </m:sSub>
                  <m:r>
                    <a:rPr lang="en-IN" sz="16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𝐷</m:t>
                              </m:r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𝑆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𝐷</m:t>
                              </m:r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𝑆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</m:num>
                    <m:den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</m:den>
                  </m:f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0.03−0.00</m:t>
                      </m:r>
                    </m:num>
                    <m:den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11.3−0.1</m:t>
                      </m:r>
                    </m:den>
                  </m:f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sSup>
                    <m:sSup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pPr>
                    <m:e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10</m:t>
                      </m:r>
                    </m:e>
                    <m:sup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6</m:t>
                      </m:r>
                    </m:sup>
                  </m:sSup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=2678.60</m:t>
                  </m:r>
                </m:oMath>
              </a14:m>
              <a:r>
                <a:rPr lang="en-IN" sz="1600" b="1">
                  <a:latin typeface="GreekC" panose="00000400000000000000" pitchFamily="2" charset="0"/>
                  <a:cs typeface="GreekC" panose="00000400000000000000" pitchFamily="2" charset="0"/>
                </a:rPr>
                <a:t>W</a:t>
              </a:r>
              <a:endParaRPr lang="en-IN" sz="1600" b="1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919F79C-BC4F-487B-9851-F75B337F1353}"/>
                </a:ext>
              </a:extLst>
            </xdr:cNvPr>
            <xdr:cNvSpPr txBox="1"/>
          </xdr:nvSpPr>
          <xdr:spPr>
            <a:xfrm>
              <a:off x="4023721" y="3634740"/>
              <a:ext cx="4397830" cy="496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 b="0" i="0">
                  <a:latin typeface="Cambria Math" panose="02040503050406030204" pitchFamily="18" charset="0"/>
                </a:rPr>
                <a:t>𝑟_𝐷𝑆=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𝑉_{𝐷𝑆_1 } −𝑉_{𝐷𝑆_0 } 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𝐼_{𝐷_1 } −𝐼_{𝐷_0 } 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0.03−0.00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11.3−0.1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×〖10〗^6=2678.60</a:t>
              </a:r>
              <a:r>
                <a:rPr lang="en-IN" sz="1600" b="1">
                  <a:latin typeface="GreekC" panose="00000400000000000000" pitchFamily="2" charset="0"/>
                  <a:cs typeface="GreekC" panose="00000400000000000000" pitchFamily="2" charset="0"/>
                </a:rPr>
                <a:t>W</a:t>
              </a:r>
              <a:endParaRPr lang="en-IN" sz="1600" b="1"/>
            </a:p>
          </xdr:txBody>
        </xdr:sp>
      </mc:Fallback>
    </mc:AlternateContent>
    <xdr:clientData/>
  </xdr:oneCellAnchor>
  <xdr:oneCellAnchor>
    <xdr:from>
      <xdr:col>5</xdr:col>
      <xdr:colOff>152400</xdr:colOff>
      <xdr:row>23</xdr:row>
      <xdr:rowOff>180704</xdr:rowOff>
    </xdr:from>
    <xdr:ext cx="4673600" cy="4456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59D8B37-D908-4E5E-B8A9-A193A93DE5BF}"/>
                </a:ext>
              </a:extLst>
            </xdr:cNvPr>
            <xdr:cNvSpPr txBox="1"/>
          </xdr:nvSpPr>
          <xdr:spPr>
            <a:xfrm>
              <a:off x="3878580" y="4364084"/>
              <a:ext cx="4673600" cy="445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IN" sz="16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𝐷</m:t>
                              </m:r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𝑆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−3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𝐷</m:t>
                              </m:r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𝑆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−4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</m:num>
                    <m:den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−3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−4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</m:den>
                  </m:f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3.58</m:t>
                      </m:r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−3.20</m:t>
                      </m:r>
                    </m:num>
                    <m:den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224−221</m:t>
                      </m:r>
                    </m:den>
                  </m:f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sSup>
                    <m:sSup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pPr>
                    <m:e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10</m:t>
                      </m:r>
                    </m:e>
                    <m:sup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6</m:t>
                      </m:r>
                    </m:sup>
                  </m:sSup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=126666.67</m:t>
                  </m:r>
                </m:oMath>
              </a14:m>
              <a:r>
                <a:rPr lang="en-IN" sz="1600" b="1">
                  <a:latin typeface="GreekC" panose="00000400000000000000" pitchFamily="2" charset="0"/>
                  <a:cs typeface="GreekC" panose="00000400000000000000" pitchFamily="2" charset="0"/>
                </a:rPr>
                <a:t>W</a:t>
              </a:r>
              <a:endParaRPr lang="en-IN" sz="1600" b="1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59D8B37-D908-4E5E-B8A9-A193A93DE5BF}"/>
                </a:ext>
              </a:extLst>
            </xdr:cNvPr>
            <xdr:cNvSpPr txBox="1"/>
          </xdr:nvSpPr>
          <xdr:spPr>
            <a:xfrm>
              <a:off x="3878580" y="4364084"/>
              <a:ext cx="4673600" cy="445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 b="0" i="0">
                  <a:latin typeface="Cambria Math" panose="02040503050406030204" pitchFamily="18" charset="0"/>
                </a:rPr>
                <a:t>𝑟_0=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𝑉_{𝐷𝑆_(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𝑛−3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} −𝑉_{𝐷𝑆_(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𝑛−4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} 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𝐼_{𝐷_(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𝑛−3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} −𝐼_{𝐷_(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𝑛−4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} 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3.58−3.20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224−221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×〖10〗^6=126666.67</a:t>
              </a:r>
              <a:r>
                <a:rPr lang="en-IN" sz="1600" b="1">
                  <a:latin typeface="GreekC" panose="00000400000000000000" pitchFamily="2" charset="0"/>
                  <a:cs typeface="GreekC" panose="00000400000000000000" pitchFamily="2" charset="0"/>
                </a:rPr>
                <a:t>W</a:t>
              </a:r>
              <a:endParaRPr lang="en-IN" sz="1600" b="1"/>
            </a:p>
          </xdr:txBody>
        </xdr:sp>
      </mc:Fallback>
    </mc:AlternateContent>
    <xdr:clientData/>
  </xdr:oneCellAnchor>
  <xdr:oneCellAnchor>
    <xdr:from>
      <xdr:col>5</xdr:col>
      <xdr:colOff>166914</xdr:colOff>
      <xdr:row>27</xdr:row>
      <xdr:rowOff>51527</xdr:rowOff>
    </xdr:from>
    <xdr:ext cx="4673600" cy="4626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E042E18-02C8-4BD0-806F-A0889094A2E1}"/>
                </a:ext>
              </a:extLst>
            </xdr:cNvPr>
            <xdr:cNvSpPr txBox="1"/>
          </xdr:nvSpPr>
          <xdr:spPr>
            <a:xfrm>
              <a:off x="3893094" y="4966427"/>
              <a:ext cx="4673600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𝐸𝑎𝑟𝑙𝑦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198.73</m:t>
                        </m:r>
                      </m:num>
                      <m:den>
                        <m:r>
                          <a:rPr lang="en-I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6.7471</m:t>
                        </m:r>
                      </m:den>
                    </m:f>
                    <m:r>
                      <a:rPr lang="en-I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=29.454</m:t>
                    </m:r>
                    <m:r>
                      <a:rPr lang="en-I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𝑉</m:t>
                    </m:r>
                  </m:oMath>
                </m:oMathPara>
              </a14:m>
              <a:endParaRPr lang="en-IN" sz="1600" b="1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E042E18-02C8-4BD0-806F-A0889094A2E1}"/>
                </a:ext>
              </a:extLst>
            </xdr:cNvPr>
            <xdr:cNvSpPr txBox="1"/>
          </xdr:nvSpPr>
          <xdr:spPr>
            <a:xfrm>
              <a:off x="3893094" y="4966427"/>
              <a:ext cx="4673600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 b="0" i="0">
                  <a:latin typeface="Cambria Math" panose="02040503050406030204" pitchFamily="18" charset="0"/>
                </a:rPr>
                <a:t>𝑉_𝐸𝑎𝑟𝑙𝑦=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198.73/6.7471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=29.454𝑉</a:t>
              </a:r>
              <a:endParaRPr lang="en-IN" sz="16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26820</xdr:colOff>
      <xdr:row>3</xdr:row>
      <xdr:rowOff>168120</xdr:rowOff>
    </xdr:from>
    <xdr:to>
      <xdr:col>11</xdr:col>
      <xdr:colOff>567720</xdr:colOff>
      <xdr:row>18</xdr:row>
      <xdr:rowOff>160500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586740</xdr:colOff>
      <xdr:row>3</xdr:row>
      <xdr:rowOff>160020</xdr:rowOff>
    </xdr:from>
    <xdr:to>
      <xdr:col>18</xdr:col>
      <xdr:colOff>518160</xdr:colOff>
      <xdr:row>18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8431C-0196-45EE-A6DA-CC9D3B34D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587101</xdr:colOff>
      <xdr:row>20</xdr:row>
      <xdr:rowOff>106680</xdr:rowOff>
    </xdr:from>
    <xdr:ext cx="4397830" cy="4967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0572EC7-0FDA-4DF0-8F10-451C14B473C2}"/>
                </a:ext>
              </a:extLst>
            </xdr:cNvPr>
            <xdr:cNvSpPr txBox="1"/>
          </xdr:nvSpPr>
          <xdr:spPr>
            <a:xfrm>
              <a:off x="4313281" y="3749040"/>
              <a:ext cx="4397830" cy="496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𝐷𝑆</m:t>
                      </m:r>
                    </m:sub>
                  </m:sSub>
                  <m:r>
                    <a:rPr lang="en-IN" sz="16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𝐷</m:t>
                              </m:r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𝑆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𝐷</m:t>
                              </m:r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𝑆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</m:num>
                    <m:den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</m:den>
                  </m:f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0.03−0.00</m:t>
                      </m:r>
                    </m:num>
                    <m:den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15.8−0.0</m:t>
                      </m:r>
                    </m:den>
                  </m:f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sSup>
                    <m:sSup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pPr>
                    <m:e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10</m:t>
                      </m:r>
                    </m:e>
                    <m:sup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6</m:t>
                      </m:r>
                    </m:sup>
                  </m:sSup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=1898.70</m:t>
                  </m:r>
                </m:oMath>
              </a14:m>
              <a:r>
                <a:rPr lang="en-IN" sz="1600" b="1">
                  <a:latin typeface="GreekC" panose="00000400000000000000" pitchFamily="2" charset="0"/>
                  <a:cs typeface="GreekC" panose="00000400000000000000" pitchFamily="2" charset="0"/>
                </a:rPr>
                <a:t>W</a:t>
              </a:r>
              <a:endParaRPr lang="en-IN" sz="1600" b="1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0572EC7-0FDA-4DF0-8F10-451C14B473C2}"/>
                </a:ext>
              </a:extLst>
            </xdr:cNvPr>
            <xdr:cNvSpPr txBox="1"/>
          </xdr:nvSpPr>
          <xdr:spPr>
            <a:xfrm>
              <a:off x="4313281" y="3749040"/>
              <a:ext cx="4397830" cy="496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 b="0" i="0">
                  <a:latin typeface="Cambria Math" panose="02040503050406030204" pitchFamily="18" charset="0"/>
                </a:rPr>
                <a:t>𝑟_𝐷𝑆=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𝑉_{𝐷𝑆_1 } −𝑉_{𝐷𝑆_0 } 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𝐼_{𝐷_1 } −𝐼_{𝐷_0 } 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0.03−0.00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15.8−0.0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×〖10〗^6=1898.70</a:t>
              </a:r>
              <a:r>
                <a:rPr lang="en-IN" sz="1600" b="1">
                  <a:latin typeface="GreekC" panose="00000400000000000000" pitchFamily="2" charset="0"/>
                  <a:cs typeface="GreekC" panose="00000400000000000000" pitchFamily="2" charset="0"/>
                </a:rPr>
                <a:t>W</a:t>
              </a:r>
              <a:endParaRPr lang="en-IN" sz="1600" b="1"/>
            </a:p>
          </xdr:txBody>
        </xdr:sp>
      </mc:Fallback>
    </mc:AlternateContent>
    <xdr:clientData/>
  </xdr:oneCellAnchor>
  <xdr:oneCellAnchor>
    <xdr:from>
      <xdr:col>5</xdr:col>
      <xdr:colOff>441960</xdr:colOff>
      <xdr:row>24</xdr:row>
      <xdr:rowOff>104504</xdr:rowOff>
    </xdr:from>
    <xdr:ext cx="4673600" cy="4456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C6DABE-FDE3-4CE6-92D3-93AAF6D63D12}"/>
                </a:ext>
              </a:extLst>
            </xdr:cNvPr>
            <xdr:cNvSpPr txBox="1"/>
          </xdr:nvSpPr>
          <xdr:spPr>
            <a:xfrm>
              <a:off x="4168140" y="4478384"/>
              <a:ext cx="4673600" cy="445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IN" sz="16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𝐷</m:t>
                              </m:r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𝑆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−3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𝐷</m:t>
                              </m:r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𝑆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−4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</m:num>
                    <m:den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−3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6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d>
                            <m:dPr>
                              <m:begChr m:val="{"/>
                              <m:endChr m:val="}"/>
                              <m:ctrlPr>
                                <a:rPr lang="en-IN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  <m:r>
                                    <a:rPr lang="en-IN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−4</m:t>
                                  </m:r>
                                </m:sub>
                              </m:sSub>
                            </m:e>
                          </m:d>
                        </m:sub>
                      </m:sSub>
                    </m:den>
                  </m:f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4.00</m:t>
                      </m:r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−3.81</m:t>
                      </m:r>
                    </m:num>
                    <m:den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412−410</m:t>
                      </m:r>
                    </m:den>
                  </m:f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sSup>
                    <m:sSupPr>
                      <m:ctrlP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pPr>
                    <m:e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10</m:t>
                      </m:r>
                    </m:e>
                    <m:sup>
                      <m:r>
                        <a:rPr lang="en-IN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6</m:t>
                      </m:r>
                    </m:sup>
                  </m:sSup>
                  <m:r>
                    <a:rPr lang="en-IN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=95000.</m:t>
                  </m:r>
                </m:oMath>
              </a14:m>
              <a:r>
                <a:rPr lang="en-IN" sz="1600" b="1">
                  <a:latin typeface="GreekC" panose="00000400000000000000" pitchFamily="2" charset="0"/>
                  <a:cs typeface="GreekC" panose="00000400000000000000" pitchFamily="2" charset="0"/>
                </a:rPr>
                <a:t>00W</a:t>
              </a:r>
              <a:endParaRPr lang="en-IN" sz="1600" b="1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C6DABE-FDE3-4CE6-92D3-93AAF6D63D12}"/>
                </a:ext>
              </a:extLst>
            </xdr:cNvPr>
            <xdr:cNvSpPr txBox="1"/>
          </xdr:nvSpPr>
          <xdr:spPr>
            <a:xfrm>
              <a:off x="4168140" y="4478384"/>
              <a:ext cx="4673600" cy="445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 b="0" i="0">
                  <a:latin typeface="Cambria Math" panose="02040503050406030204" pitchFamily="18" charset="0"/>
                </a:rPr>
                <a:t>𝑟_0=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𝑉_{𝐷𝑆_(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𝑛−3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} −𝑉_{𝐷𝑆_(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𝑛−4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} 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𝐼_{𝐷_(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𝑛−3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} −𝐼_{𝐷_(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𝑛−4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} 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4.00−3.81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412−410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×〖10〗^6=95000.</a:t>
              </a:r>
              <a:r>
                <a:rPr lang="en-IN" sz="1600" b="1">
                  <a:latin typeface="GreekC" panose="00000400000000000000" pitchFamily="2" charset="0"/>
                  <a:cs typeface="GreekC" panose="00000400000000000000" pitchFamily="2" charset="0"/>
                </a:rPr>
                <a:t>00W</a:t>
              </a:r>
              <a:endParaRPr lang="en-IN" sz="1600" b="1"/>
            </a:p>
          </xdr:txBody>
        </xdr:sp>
      </mc:Fallback>
    </mc:AlternateContent>
    <xdr:clientData/>
  </xdr:oneCellAnchor>
  <xdr:oneCellAnchor>
    <xdr:from>
      <xdr:col>5</xdr:col>
      <xdr:colOff>456474</xdr:colOff>
      <xdr:row>27</xdr:row>
      <xdr:rowOff>158207</xdr:rowOff>
    </xdr:from>
    <xdr:ext cx="4673600" cy="4626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523C433-2235-4C8F-900E-4816015FA519}"/>
                </a:ext>
              </a:extLst>
            </xdr:cNvPr>
            <xdr:cNvSpPr txBox="1"/>
          </xdr:nvSpPr>
          <xdr:spPr>
            <a:xfrm>
              <a:off x="4182654" y="5080727"/>
              <a:ext cx="4673600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𝐸𝑎𝑟𝑙𝑦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361.74</m:t>
                        </m:r>
                      </m:num>
                      <m:den>
                        <m:r>
                          <a:rPr lang="en-I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12.509</m:t>
                        </m:r>
                      </m:den>
                    </m:f>
                    <m:r>
                      <a:rPr lang="en-I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=28.918</m:t>
                    </m:r>
                    <m:r>
                      <a:rPr lang="en-I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𝑉</m:t>
                    </m:r>
                  </m:oMath>
                </m:oMathPara>
              </a14:m>
              <a:endParaRPr lang="en-IN" sz="1600" b="1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523C433-2235-4C8F-900E-4816015FA519}"/>
                </a:ext>
              </a:extLst>
            </xdr:cNvPr>
            <xdr:cNvSpPr txBox="1"/>
          </xdr:nvSpPr>
          <xdr:spPr>
            <a:xfrm>
              <a:off x="4182654" y="5080727"/>
              <a:ext cx="4673600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 b="0" i="0">
                  <a:latin typeface="Cambria Math" panose="02040503050406030204" pitchFamily="18" charset="0"/>
                </a:rPr>
                <a:t>𝑉_𝐸𝑎𝑟𝑙𝑦=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361.74/12.509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=28.918𝑉</a:t>
              </a:r>
              <a:endParaRPr lang="en-IN" sz="16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369360</xdr:colOff>
      <xdr:row>3</xdr:row>
      <xdr:rowOff>173160</xdr:rowOff>
    </xdr:from>
    <xdr:to>
      <xdr:col>9</xdr:col>
      <xdr:colOff>49320</xdr:colOff>
      <xdr:row>18</xdr:row>
      <xdr:rowOff>173160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257400</xdr:colOff>
      <xdr:row>2</xdr:row>
      <xdr:rowOff>142200</xdr:rowOff>
    </xdr:from>
    <xdr:to>
      <xdr:col>10</xdr:col>
      <xdr:colOff>135360</xdr:colOff>
      <xdr:row>17</xdr:row>
      <xdr:rowOff>142200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276480</xdr:colOff>
      <xdr:row>3</xdr:row>
      <xdr:rowOff>146160</xdr:rowOff>
    </xdr:from>
    <xdr:to>
      <xdr:col>10</xdr:col>
      <xdr:colOff>154440</xdr:colOff>
      <xdr:row>18</xdr:row>
      <xdr:rowOff>146160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76200</xdr:rowOff>
    </xdr:from>
    <xdr:to>
      <xdr:col>10</xdr:col>
      <xdr:colOff>49530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2D4E0-0F1A-49A3-83DF-2E48721E7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18</xdr:row>
      <xdr:rowOff>0</xdr:rowOff>
    </xdr:from>
    <xdr:ext cx="1783080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3B0BDC5-965F-484F-A6BC-A771A76FA5F7}"/>
                </a:ext>
              </a:extLst>
            </xdr:cNvPr>
            <xdr:cNvSpPr txBox="1"/>
          </xdr:nvSpPr>
          <xdr:spPr>
            <a:xfrm>
              <a:off x="670560" y="3192780"/>
              <a:ext cx="178308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IN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=0.11</m:t>
                    </m:r>
                  </m:oMath>
                </m:oMathPara>
              </a14:m>
              <a:endParaRPr lang="en-IN" sz="16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3B0BDC5-965F-484F-A6BC-A771A76FA5F7}"/>
                </a:ext>
              </a:extLst>
            </xdr:cNvPr>
            <xdr:cNvSpPr txBox="1"/>
          </xdr:nvSpPr>
          <xdr:spPr>
            <a:xfrm>
              <a:off x="670560" y="3192780"/>
              <a:ext cx="178308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𝛼=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0.11</a:t>
              </a:r>
              <a:endParaRPr lang="en-IN" sz="16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28"/>
  <sheetViews>
    <sheetView zoomScale="105" zoomScaleNormal="115" zoomScalePageLayoutView="60" workbookViewId="0">
      <selection activeCell="E15" sqref="E15"/>
    </sheetView>
  </sheetViews>
  <sheetFormatPr defaultRowHeight="13.8" x14ac:dyDescent="0.25"/>
  <cols>
    <col min="1" max="1" width="3" style="2" bestFit="1" customWidth="1"/>
    <col min="2" max="3" width="10.5" style="2" customWidth="1"/>
    <col min="4" max="1025" width="8.69921875" style="2" customWidth="1"/>
  </cols>
  <sheetData>
    <row r="2" spans="2:5" ht="14.4" x14ac:dyDescent="0.3">
      <c r="B2" s="1" t="s">
        <v>0</v>
      </c>
      <c r="C2" s="1"/>
    </row>
    <row r="4" spans="2:5" ht="15" thickBot="1" x14ac:dyDescent="0.35">
      <c r="B4" s="3" t="s">
        <v>1</v>
      </c>
      <c r="C4" s="3" t="s">
        <v>2</v>
      </c>
      <c r="D4" s="3" t="s">
        <v>9</v>
      </c>
      <c r="E4" s="3" t="s">
        <v>10</v>
      </c>
    </row>
    <row r="5" spans="2:5" ht="14.4" x14ac:dyDescent="0.3">
      <c r="B5" s="4">
        <v>0</v>
      </c>
      <c r="C5" s="5">
        <v>-0.1</v>
      </c>
    </row>
    <row r="6" spans="2:5" ht="14.4" x14ac:dyDescent="0.3">
      <c r="B6" s="4">
        <v>-0.03</v>
      </c>
      <c r="C6" s="5">
        <v>7.5</v>
      </c>
      <c r="D6" s="5">
        <f>-(B6-B5)*1000000/(C6-C5)</f>
        <v>3947.3684210526317</v>
      </c>
    </row>
    <row r="7" spans="2:5" ht="14.4" x14ac:dyDescent="0.3">
      <c r="B7" s="4">
        <v>-0.08</v>
      </c>
      <c r="C7" s="5">
        <v>17.5</v>
      </c>
    </row>
    <row r="8" spans="2:5" ht="14.4" x14ac:dyDescent="0.3">
      <c r="B8" s="4">
        <v>-0.14000000000000001</v>
      </c>
      <c r="C8" s="5">
        <v>26.6</v>
      </c>
    </row>
    <row r="9" spans="2:5" ht="14.4" x14ac:dyDescent="0.3">
      <c r="B9" s="4">
        <v>-0.26</v>
      </c>
      <c r="C9" s="5">
        <v>42.9</v>
      </c>
    </row>
    <row r="10" spans="2:5" ht="14.4" x14ac:dyDescent="0.3">
      <c r="B10" s="4">
        <v>-0.39</v>
      </c>
      <c r="C10" s="5">
        <v>58</v>
      </c>
    </row>
    <row r="11" spans="2:5" ht="14.4" x14ac:dyDescent="0.3">
      <c r="B11" s="4">
        <v>-0.56999999999999995</v>
      </c>
      <c r="C11" s="5">
        <v>70.7</v>
      </c>
    </row>
    <row r="12" spans="2:5" ht="14.4" x14ac:dyDescent="0.3">
      <c r="B12" s="4">
        <v>-0.89</v>
      </c>
      <c r="C12" s="5">
        <v>78.400000000000006</v>
      </c>
    </row>
    <row r="13" spans="2:5" ht="14.4" x14ac:dyDescent="0.3">
      <c r="B13" s="4">
        <v>-1.0900000000000001</v>
      </c>
      <c r="C13" s="5">
        <v>79.8</v>
      </c>
    </row>
    <row r="14" spans="2:5" ht="14.4" x14ac:dyDescent="0.3">
      <c r="B14" s="4">
        <v>-1.19</v>
      </c>
      <c r="C14" s="5">
        <v>80.5</v>
      </c>
    </row>
    <row r="15" spans="2:5" ht="14.4" x14ac:dyDescent="0.3">
      <c r="B15" s="4">
        <v>-1.36</v>
      </c>
      <c r="C15" s="5">
        <v>81.3</v>
      </c>
    </row>
    <row r="16" spans="2:5" ht="14.4" x14ac:dyDescent="0.3">
      <c r="B16" s="4">
        <v>-1.63</v>
      </c>
      <c r="C16" s="5">
        <v>82.5</v>
      </c>
    </row>
    <row r="17" spans="2:5" ht="14.4" x14ac:dyDescent="0.3">
      <c r="B17" s="4">
        <v>-1.85</v>
      </c>
      <c r="C17" s="5">
        <v>83.4</v>
      </c>
    </row>
    <row r="18" spans="2:5" ht="14.4" x14ac:dyDescent="0.3">
      <c r="B18" s="4">
        <v>-2.02</v>
      </c>
      <c r="C18" s="5">
        <v>84.1</v>
      </c>
    </row>
    <row r="19" spans="2:5" ht="14.4" x14ac:dyDescent="0.3">
      <c r="B19" s="4">
        <v>-2.31</v>
      </c>
      <c r="C19" s="5">
        <v>85</v>
      </c>
    </row>
    <row r="20" spans="2:5" ht="14.4" x14ac:dyDescent="0.3">
      <c r="B20" s="4">
        <v>-2.4900000000000002</v>
      </c>
      <c r="C20" s="5">
        <v>85.5</v>
      </c>
    </row>
    <row r="21" spans="2:5" ht="14.4" x14ac:dyDescent="0.3">
      <c r="B21" s="4">
        <v>-2.71</v>
      </c>
      <c r="C21" s="5">
        <v>86.1</v>
      </c>
    </row>
    <row r="22" spans="2:5" ht="14.4" x14ac:dyDescent="0.3">
      <c r="B22" s="4">
        <v>-2.95</v>
      </c>
      <c r="C22" s="5">
        <v>86.8</v>
      </c>
    </row>
    <row r="23" spans="2:5" ht="14.4" x14ac:dyDescent="0.3">
      <c r="B23" s="4">
        <v>-3.2</v>
      </c>
      <c r="C23" s="5">
        <v>87.4</v>
      </c>
    </row>
    <row r="24" spans="2:5" ht="14.4" x14ac:dyDescent="0.3">
      <c r="B24" s="4">
        <v>-3.49</v>
      </c>
      <c r="C24" s="5">
        <v>88.1</v>
      </c>
    </row>
    <row r="25" spans="2:5" ht="14.4" x14ac:dyDescent="0.3">
      <c r="B25" s="4">
        <v>-3.8</v>
      </c>
      <c r="C25" s="5">
        <v>88.8</v>
      </c>
      <c r="E25" s="5">
        <f t="shared" ref="E24:E27" si="0">-(B25-B24)*1000000/(C25-C24)</f>
        <v>442857.14285714045</v>
      </c>
    </row>
    <row r="26" spans="2:5" ht="14.4" x14ac:dyDescent="0.3">
      <c r="B26" s="4">
        <v>-4.1100000000000003</v>
      </c>
      <c r="C26" s="5">
        <v>89.5</v>
      </c>
      <c r="E26" s="5">
        <f t="shared" si="0"/>
        <v>442857.14285714179</v>
      </c>
    </row>
    <row r="27" spans="2:5" ht="14.4" x14ac:dyDescent="0.3">
      <c r="B27" s="4">
        <v>-4.38</v>
      </c>
      <c r="C27" s="5">
        <v>90.1</v>
      </c>
    </row>
    <row r="28" spans="2:5" ht="14.4" x14ac:dyDescent="0.3">
      <c r="B28" s="4">
        <v>-4.51</v>
      </c>
      <c r="C28" s="5">
        <v>90.3</v>
      </c>
    </row>
  </sheetData>
  <mergeCells count="1">
    <mergeCell ref="B2:C2"/>
  </mergeCells>
  <pageMargins left="0" right="0" top="0.13888888888888901" bottom="0.13888888888888901" header="0" footer="0"/>
  <pageSetup orientation="portrait" useFirstPageNumber="1" horizontalDpi="300" verticalDpi="300"/>
  <headerFooter>
    <oddHeader>&amp;C&amp;10&amp;A</oddHeader>
    <oddFooter>&amp;C&amp;10Page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MK30"/>
  <sheetViews>
    <sheetView tabSelected="1" zoomScaleNormal="100" zoomScalePageLayoutView="60" workbookViewId="0">
      <selection activeCell="E35" sqref="E35:E38"/>
    </sheetView>
  </sheetViews>
  <sheetFormatPr defaultRowHeight="13.8" x14ac:dyDescent="0.25"/>
  <cols>
    <col min="1" max="3" width="10.5" style="2" customWidth="1"/>
    <col min="4" max="1025" width="8.69921875" style="2" customWidth="1"/>
  </cols>
  <sheetData>
    <row r="4" spans="2:5" ht="14.4" x14ac:dyDescent="0.3">
      <c r="B4" s="1" t="s">
        <v>3</v>
      </c>
      <c r="C4" s="1"/>
    </row>
    <row r="6" spans="2:5" ht="15" thickBot="1" x14ac:dyDescent="0.35">
      <c r="B6" s="3" t="s">
        <v>1</v>
      </c>
      <c r="C6" s="3" t="s">
        <v>2</v>
      </c>
      <c r="D6" s="3" t="s">
        <v>9</v>
      </c>
      <c r="E6" s="3" t="s">
        <v>10</v>
      </c>
    </row>
    <row r="7" spans="2:5" ht="14.4" x14ac:dyDescent="0.3">
      <c r="B7" s="4">
        <v>0</v>
      </c>
      <c r="C7" s="5">
        <v>0.1</v>
      </c>
    </row>
    <row r="8" spans="2:5" ht="14.4" x14ac:dyDescent="0.3">
      <c r="B8" s="4">
        <v>-0.03</v>
      </c>
      <c r="C8" s="5">
        <v>11.3</v>
      </c>
      <c r="D8" s="5">
        <f>-(B8-B7)*1000000/(C8-C7)</f>
        <v>2678.5714285714284</v>
      </c>
    </row>
    <row r="9" spans="2:5" ht="14.4" x14ac:dyDescent="0.3">
      <c r="B9" s="4">
        <v>-7.0000000000000007E-2</v>
      </c>
      <c r="C9" s="5">
        <v>21.9</v>
      </c>
    </row>
    <row r="10" spans="2:5" ht="14.4" x14ac:dyDescent="0.3">
      <c r="B10" s="4">
        <v>-0.14000000000000001</v>
      </c>
      <c r="C10" s="5">
        <v>39.799999999999997</v>
      </c>
    </row>
    <row r="11" spans="2:5" ht="14.4" x14ac:dyDescent="0.3">
      <c r="B11" s="4">
        <v>-0.2</v>
      </c>
      <c r="C11" s="5">
        <v>53.1</v>
      </c>
    </row>
    <row r="12" spans="2:5" ht="14.4" x14ac:dyDescent="0.3">
      <c r="B12" s="4">
        <v>-0.3</v>
      </c>
      <c r="C12" s="5">
        <v>75.5</v>
      </c>
    </row>
    <row r="13" spans="2:5" ht="14.4" x14ac:dyDescent="0.3">
      <c r="B13" s="4">
        <v>-0.39</v>
      </c>
      <c r="C13" s="5">
        <v>94.3</v>
      </c>
    </row>
    <row r="14" spans="2:5" ht="14.4" x14ac:dyDescent="0.3">
      <c r="B14" s="4">
        <v>-0.46</v>
      </c>
      <c r="C14" s="5">
        <v>109.3</v>
      </c>
    </row>
    <row r="15" spans="2:5" ht="14.4" x14ac:dyDescent="0.3">
      <c r="B15" s="4">
        <v>-0.56000000000000005</v>
      </c>
      <c r="C15" s="5">
        <v>126.1</v>
      </c>
    </row>
    <row r="16" spans="2:5" ht="14.4" x14ac:dyDescent="0.3">
      <c r="B16" s="4">
        <v>-0.74</v>
      </c>
      <c r="C16" s="5">
        <v>153.9</v>
      </c>
    </row>
    <row r="17" spans="2:5" ht="14.4" x14ac:dyDescent="0.3">
      <c r="B17" s="4">
        <v>-1.1000000000000001</v>
      </c>
      <c r="C17" s="5">
        <v>191.5</v>
      </c>
    </row>
    <row r="18" spans="2:5" ht="14.4" x14ac:dyDescent="0.3">
      <c r="B18" s="4">
        <v>-1.1100000000000001</v>
      </c>
      <c r="C18" s="5">
        <v>193</v>
      </c>
    </row>
    <row r="19" spans="2:5" ht="14.4" x14ac:dyDescent="0.3">
      <c r="B19" s="4">
        <v>-1.26</v>
      </c>
      <c r="C19" s="5">
        <v>202</v>
      </c>
    </row>
    <row r="20" spans="2:5" ht="14.4" x14ac:dyDescent="0.3">
      <c r="B20" s="4">
        <v>-1.38</v>
      </c>
      <c r="C20" s="5">
        <v>205</v>
      </c>
    </row>
    <row r="21" spans="2:5" ht="14.4" x14ac:dyDescent="0.3">
      <c r="B21" s="4">
        <v>-1.6</v>
      </c>
      <c r="C21" s="5">
        <v>208</v>
      </c>
    </row>
    <row r="22" spans="2:5" ht="14.4" x14ac:dyDescent="0.3">
      <c r="B22" s="4">
        <v>-1.76</v>
      </c>
      <c r="C22" s="5">
        <v>210</v>
      </c>
    </row>
    <row r="23" spans="2:5" ht="14.4" x14ac:dyDescent="0.3">
      <c r="B23" s="4">
        <v>-1.91</v>
      </c>
      <c r="C23" s="5">
        <v>211</v>
      </c>
    </row>
    <row r="24" spans="2:5" ht="14.4" x14ac:dyDescent="0.3">
      <c r="B24" s="4">
        <v>-2.4</v>
      </c>
      <c r="C24" s="5">
        <v>215</v>
      </c>
    </row>
    <row r="25" spans="2:5" ht="14.4" x14ac:dyDescent="0.3">
      <c r="B25" s="4">
        <v>-2.75</v>
      </c>
      <c r="C25" s="5">
        <v>218</v>
      </c>
    </row>
    <row r="26" spans="2:5" ht="14.4" x14ac:dyDescent="0.3">
      <c r="B26" s="4">
        <v>-3.2</v>
      </c>
      <c r="C26" s="5">
        <v>221</v>
      </c>
    </row>
    <row r="27" spans="2:5" ht="14.4" x14ac:dyDescent="0.3">
      <c r="B27" s="4">
        <v>-3.58</v>
      </c>
      <c r="C27" s="5">
        <v>224</v>
      </c>
      <c r="E27" s="5">
        <f t="shared" ref="E27:E30" si="0">-(B27-B26)*1000000/(C27-C26)</f>
        <v>126666.66666666663</v>
      </c>
    </row>
    <row r="28" spans="2:5" ht="14.4" x14ac:dyDescent="0.3">
      <c r="B28" s="4">
        <v>-3.88</v>
      </c>
      <c r="C28" s="5">
        <v>225</v>
      </c>
    </row>
    <row r="29" spans="2:5" ht="14.4" x14ac:dyDescent="0.3">
      <c r="B29" s="4">
        <v>-4.24</v>
      </c>
      <c r="C29" s="5">
        <v>227</v>
      </c>
    </row>
    <row r="30" spans="2:5" ht="14.4" x14ac:dyDescent="0.3">
      <c r="B30" s="4">
        <v>-4.5</v>
      </c>
      <c r="C30" s="5">
        <v>228</v>
      </c>
    </row>
  </sheetData>
  <mergeCells count="1">
    <mergeCell ref="B4:C4"/>
  </mergeCells>
  <pageMargins left="0" right="0" top="0.13888888888888901" bottom="0.13888888888888901" header="0" footer="0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K37"/>
  <sheetViews>
    <sheetView topLeftCell="A15" zoomScaleNormal="100" zoomScalePageLayoutView="60" workbookViewId="0">
      <selection activeCell="F23" sqref="F23"/>
    </sheetView>
  </sheetViews>
  <sheetFormatPr defaultRowHeight="13.8" x14ac:dyDescent="0.25"/>
  <cols>
    <col min="1" max="3" width="10.5" style="2" customWidth="1"/>
    <col min="4" max="1025" width="8.69921875" style="2" customWidth="1"/>
  </cols>
  <sheetData>
    <row r="3" spans="2:5" ht="14.4" x14ac:dyDescent="0.3">
      <c r="B3" s="1" t="s">
        <v>4</v>
      </c>
      <c r="C3" s="1"/>
    </row>
    <row r="5" spans="2:5" ht="15" thickBot="1" x14ac:dyDescent="0.35">
      <c r="B5" s="3" t="s">
        <v>1</v>
      </c>
      <c r="C5" s="3" t="s">
        <v>2</v>
      </c>
      <c r="D5" s="3" t="s">
        <v>9</v>
      </c>
      <c r="E5" s="3" t="s">
        <v>10</v>
      </c>
    </row>
    <row r="6" spans="2:5" ht="14.4" x14ac:dyDescent="0.3">
      <c r="B6" s="4">
        <v>0</v>
      </c>
      <c r="C6" s="5">
        <v>0</v>
      </c>
    </row>
    <row r="7" spans="2:5" ht="14.4" x14ac:dyDescent="0.3">
      <c r="B7" s="4">
        <v>-0.03</v>
      </c>
      <c r="C7" s="5">
        <v>15.8</v>
      </c>
      <c r="D7" s="5">
        <f>-(B7-B6)*1000000/(C7-C6)</f>
        <v>1898.7341772151897</v>
      </c>
    </row>
    <row r="8" spans="2:5" ht="14.4" x14ac:dyDescent="0.3">
      <c r="B8" s="4">
        <v>-0.08</v>
      </c>
      <c r="C8" s="5">
        <v>35.5</v>
      </c>
    </row>
    <row r="9" spans="2:5" ht="14.4" x14ac:dyDescent="0.3">
      <c r="B9" s="4">
        <v>-0.14000000000000001</v>
      </c>
      <c r="C9" s="5">
        <v>53.9</v>
      </c>
    </row>
    <row r="10" spans="2:5" ht="14.4" x14ac:dyDescent="0.3">
      <c r="B10" s="4">
        <v>-0.19</v>
      </c>
      <c r="C10" s="5">
        <v>73.8</v>
      </c>
    </row>
    <row r="11" spans="2:5" ht="14.4" x14ac:dyDescent="0.3">
      <c r="B11" s="4">
        <v>-0.26</v>
      </c>
      <c r="C11" s="5">
        <v>89.7</v>
      </c>
    </row>
    <row r="12" spans="2:5" ht="14.4" x14ac:dyDescent="0.3">
      <c r="B12" s="4">
        <v>-0.34</v>
      </c>
      <c r="C12" s="5">
        <v>119.9</v>
      </c>
    </row>
    <row r="13" spans="2:5" ht="14.4" x14ac:dyDescent="0.3">
      <c r="B13" s="4">
        <v>-0.45</v>
      </c>
      <c r="C13" s="5">
        <v>150.19999999999999</v>
      </c>
    </row>
    <row r="14" spans="2:5" ht="14.4" x14ac:dyDescent="0.3">
      <c r="B14" s="4">
        <v>-0.54</v>
      </c>
      <c r="C14" s="5">
        <v>177.5</v>
      </c>
    </row>
    <row r="15" spans="2:5" ht="14.4" x14ac:dyDescent="0.3">
      <c r="B15" s="4">
        <v>-0.59</v>
      </c>
      <c r="C15" s="5">
        <v>203.4</v>
      </c>
    </row>
    <row r="16" spans="2:5" ht="14.4" x14ac:dyDescent="0.3">
      <c r="B16" s="4">
        <v>-0.71</v>
      </c>
      <c r="C16" s="5">
        <v>248</v>
      </c>
    </row>
    <row r="17" spans="2:3" ht="14.4" x14ac:dyDescent="0.3">
      <c r="B17" s="4">
        <v>-0.82</v>
      </c>
      <c r="C17" s="5">
        <v>273</v>
      </c>
    </row>
    <row r="18" spans="2:3" ht="14.4" x14ac:dyDescent="0.3">
      <c r="B18" s="4">
        <v>-0.99</v>
      </c>
      <c r="C18" s="5">
        <v>307</v>
      </c>
    </row>
    <row r="19" spans="2:3" ht="14.4" x14ac:dyDescent="0.3">
      <c r="B19" s="4">
        <v>-1.17</v>
      </c>
      <c r="C19" s="5">
        <v>336</v>
      </c>
    </row>
    <row r="20" spans="2:3" ht="14.4" x14ac:dyDescent="0.3">
      <c r="B20" s="4">
        <v>-1.27</v>
      </c>
      <c r="C20" s="5">
        <v>349</v>
      </c>
    </row>
    <row r="21" spans="2:3" ht="14.4" x14ac:dyDescent="0.3">
      <c r="B21" s="4">
        <v>-1.54</v>
      </c>
      <c r="C21" s="5">
        <v>369</v>
      </c>
    </row>
    <row r="22" spans="2:3" ht="14.4" x14ac:dyDescent="0.3">
      <c r="B22" s="4">
        <v>-1.71</v>
      </c>
      <c r="C22" s="5">
        <v>377</v>
      </c>
    </row>
    <row r="23" spans="2:3" ht="14.4" x14ac:dyDescent="0.3">
      <c r="B23" s="4">
        <v>-1.83</v>
      </c>
      <c r="C23" s="5">
        <v>380</v>
      </c>
    </row>
    <row r="24" spans="2:3" ht="14.4" x14ac:dyDescent="0.3">
      <c r="B24" s="4">
        <v>-2.02</v>
      </c>
      <c r="C24" s="5">
        <v>385</v>
      </c>
    </row>
    <row r="25" spans="2:3" ht="14.4" x14ac:dyDescent="0.3">
      <c r="B25" s="4">
        <v>-2.12</v>
      </c>
      <c r="C25" s="5">
        <v>387</v>
      </c>
    </row>
    <row r="26" spans="2:3" ht="14.4" x14ac:dyDescent="0.3">
      <c r="B26" s="4">
        <v>-2.23</v>
      </c>
      <c r="C26" s="5">
        <v>389</v>
      </c>
    </row>
    <row r="27" spans="2:3" ht="14.4" x14ac:dyDescent="0.3">
      <c r="B27" s="4">
        <v>-2.3199999999999998</v>
      </c>
      <c r="C27" s="5">
        <v>390</v>
      </c>
    </row>
    <row r="28" spans="2:3" ht="14.4" x14ac:dyDescent="0.3">
      <c r="B28" s="4">
        <v>-2.7</v>
      </c>
      <c r="C28" s="5">
        <v>396</v>
      </c>
    </row>
    <row r="29" spans="2:3" ht="14.4" x14ac:dyDescent="0.3">
      <c r="B29" s="4">
        <v>-3</v>
      </c>
      <c r="C29" s="5">
        <v>400</v>
      </c>
    </row>
    <row r="30" spans="2:3" ht="14.4" x14ac:dyDescent="0.3">
      <c r="B30" s="4">
        <v>-3.17</v>
      </c>
      <c r="C30" s="5">
        <v>403</v>
      </c>
    </row>
    <row r="31" spans="2:3" ht="14.4" x14ac:dyDescent="0.3">
      <c r="B31" s="4">
        <v>-3.4</v>
      </c>
      <c r="C31" s="5">
        <v>405</v>
      </c>
    </row>
    <row r="32" spans="2:3" ht="14.4" x14ac:dyDescent="0.3">
      <c r="B32" s="4">
        <v>-3.61</v>
      </c>
      <c r="C32" s="5">
        <v>408</v>
      </c>
    </row>
    <row r="33" spans="2:5" ht="14.4" x14ac:dyDescent="0.3">
      <c r="B33" s="4">
        <v>-3.81</v>
      </c>
      <c r="C33" s="5">
        <v>410</v>
      </c>
    </row>
    <row r="34" spans="2:5" ht="14.4" x14ac:dyDescent="0.3">
      <c r="B34" s="4">
        <v>-4</v>
      </c>
      <c r="C34" s="5">
        <v>412</v>
      </c>
      <c r="E34" s="6">
        <f t="shared" ref="E26:E37" si="0">-(B34-B33)*1000000/(C34-C33)</f>
        <v>94999.999999999971</v>
      </c>
    </row>
    <row r="35" spans="2:5" ht="14.4" x14ac:dyDescent="0.3">
      <c r="B35" s="4">
        <v>-4.1399999999999997</v>
      </c>
      <c r="C35" s="5">
        <v>413</v>
      </c>
    </row>
    <row r="36" spans="2:5" ht="14.4" x14ac:dyDescent="0.3">
      <c r="B36" s="4">
        <v>-4.3</v>
      </c>
      <c r="C36" s="5">
        <v>415</v>
      </c>
    </row>
    <row r="37" spans="2:5" ht="14.4" x14ac:dyDescent="0.3">
      <c r="B37" s="4">
        <v>-4.4800000000000004</v>
      </c>
      <c r="C37" s="5">
        <v>416</v>
      </c>
    </row>
  </sheetData>
  <mergeCells count="1">
    <mergeCell ref="B3:C3"/>
  </mergeCells>
  <pageMargins left="0" right="0" top="0.13888888888888901" bottom="0.13888888888888901" header="0" footer="0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MK28"/>
  <sheetViews>
    <sheetView zoomScaleNormal="100" zoomScalePageLayoutView="60" workbookViewId="0">
      <selection activeCell="A28" sqref="A28:B28"/>
    </sheetView>
  </sheetViews>
  <sheetFormatPr defaultRowHeight="13.8" x14ac:dyDescent="0.25"/>
  <cols>
    <col min="1" max="9" width="10.5" style="2" customWidth="1"/>
    <col min="10" max="1025" width="8.69921875" style="2" customWidth="1"/>
  </cols>
  <sheetData>
    <row r="3" spans="2:3" ht="14.4" x14ac:dyDescent="0.3">
      <c r="B3" s="1" t="s">
        <v>5</v>
      </c>
      <c r="C3" s="1"/>
    </row>
    <row r="5" spans="2:3" ht="14.4" x14ac:dyDescent="0.3">
      <c r="B5" s="3" t="s">
        <v>6</v>
      </c>
      <c r="C5" s="3" t="s">
        <v>2</v>
      </c>
    </row>
    <row r="6" spans="2:3" ht="14.4" x14ac:dyDescent="0.3">
      <c r="B6" s="4">
        <v>0</v>
      </c>
      <c r="C6" s="5">
        <v>-0.2</v>
      </c>
    </row>
    <row r="7" spans="2:3" ht="14.4" x14ac:dyDescent="0.3">
      <c r="B7" s="4">
        <v>-0.13</v>
      </c>
      <c r="C7" s="5">
        <v>-0.2</v>
      </c>
    </row>
    <row r="8" spans="2:3" ht="14.4" x14ac:dyDescent="0.3">
      <c r="B8" s="4">
        <v>-0.24</v>
      </c>
      <c r="C8" s="5">
        <v>-0.2</v>
      </c>
    </row>
    <row r="9" spans="2:3" ht="14.4" x14ac:dyDescent="0.3">
      <c r="B9" s="4">
        <v>-0.78</v>
      </c>
      <c r="C9" s="5">
        <v>-0.2</v>
      </c>
    </row>
    <row r="10" spans="2:3" ht="14.4" x14ac:dyDescent="0.3">
      <c r="B10" s="4">
        <v>-0.96</v>
      </c>
      <c r="C10" s="5">
        <v>0.3</v>
      </c>
    </row>
    <row r="11" spans="2:3" ht="14.4" x14ac:dyDescent="0.3">
      <c r="B11" s="4">
        <v>-1.02</v>
      </c>
      <c r="C11" s="5">
        <v>1.4</v>
      </c>
    </row>
    <row r="12" spans="2:3" ht="14.4" x14ac:dyDescent="0.3">
      <c r="B12" s="4">
        <v>-1.1399999999999999</v>
      </c>
      <c r="C12" s="5">
        <v>5.9</v>
      </c>
    </row>
    <row r="13" spans="2:3" ht="14.4" x14ac:dyDescent="0.3">
      <c r="B13" s="4">
        <v>-1.27</v>
      </c>
      <c r="C13" s="5">
        <v>12.6</v>
      </c>
    </row>
    <row r="14" spans="2:3" ht="14.4" x14ac:dyDescent="0.3">
      <c r="B14" s="4">
        <v>-1.62</v>
      </c>
      <c r="C14" s="5">
        <v>28.6</v>
      </c>
    </row>
    <row r="15" spans="2:3" ht="14.4" x14ac:dyDescent="0.3">
      <c r="B15" s="4">
        <v>-1.84</v>
      </c>
      <c r="C15" s="5">
        <v>35.6</v>
      </c>
    </row>
    <row r="16" spans="2:3" ht="14.4" x14ac:dyDescent="0.3">
      <c r="B16" s="4">
        <v>-2.12</v>
      </c>
      <c r="C16" s="5">
        <v>45</v>
      </c>
    </row>
    <row r="17" spans="1:3" ht="14.4" x14ac:dyDescent="0.3">
      <c r="B17" s="4">
        <v>-2.37</v>
      </c>
      <c r="C17" s="5">
        <v>51.2</v>
      </c>
    </row>
    <row r="18" spans="1:3" ht="14.4" x14ac:dyDescent="0.3">
      <c r="B18" s="4">
        <v>-2.84</v>
      </c>
      <c r="C18" s="5">
        <v>60.9</v>
      </c>
    </row>
    <row r="19" spans="1:3" ht="14.4" x14ac:dyDescent="0.3">
      <c r="B19" s="4">
        <v>-3.07</v>
      </c>
      <c r="C19" s="5">
        <v>64.7</v>
      </c>
    </row>
    <row r="20" spans="1:3" ht="14.4" x14ac:dyDescent="0.3">
      <c r="B20" s="4">
        <v>-3.29</v>
      </c>
      <c r="C20" s="5">
        <v>68.099999999999994</v>
      </c>
    </row>
    <row r="21" spans="1:3" ht="14.4" x14ac:dyDescent="0.3">
      <c r="B21" s="4">
        <v>-3.45</v>
      </c>
      <c r="C21" s="5">
        <v>70.3</v>
      </c>
    </row>
    <row r="22" spans="1:3" ht="14.4" x14ac:dyDescent="0.3">
      <c r="B22" s="4">
        <v>-3.52</v>
      </c>
      <c r="C22" s="5">
        <v>71.2</v>
      </c>
    </row>
    <row r="23" spans="1:3" ht="14.4" x14ac:dyDescent="0.3">
      <c r="B23" s="4">
        <v>-3.75</v>
      </c>
      <c r="C23" s="5">
        <v>74.3</v>
      </c>
    </row>
    <row r="24" spans="1:3" ht="14.4" x14ac:dyDescent="0.3">
      <c r="B24" s="4">
        <v>-3.92</v>
      </c>
      <c r="C24" s="5">
        <v>76.3</v>
      </c>
    </row>
    <row r="25" spans="1:3" ht="14.4" x14ac:dyDescent="0.3">
      <c r="B25" s="4">
        <v>-4.0599999999999996</v>
      </c>
      <c r="C25" s="5">
        <v>77.7</v>
      </c>
    </row>
    <row r="26" spans="1:3" ht="14.4" x14ac:dyDescent="0.3">
      <c r="B26" s="4">
        <v>-4.07</v>
      </c>
      <c r="C26" s="5">
        <v>78</v>
      </c>
    </row>
    <row r="28" spans="1:3" ht="15" thickBot="1" x14ac:dyDescent="0.35">
      <c r="A28" s="3" t="s">
        <v>11</v>
      </c>
      <c r="B28" s="4">
        <v>-0.96</v>
      </c>
    </row>
  </sheetData>
  <mergeCells count="1">
    <mergeCell ref="B3:C3"/>
  </mergeCells>
  <pageMargins left="0" right="0" top="0.13888888888888901" bottom="0.13888888888888901" header="0" footer="0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MK25"/>
  <sheetViews>
    <sheetView zoomScaleNormal="100" zoomScalePageLayoutView="60" workbookViewId="0">
      <selection activeCell="B26" sqref="B26"/>
    </sheetView>
  </sheetViews>
  <sheetFormatPr defaultRowHeight="13.8" x14ac:dyDescent="0.25"/>
  <cols>
    <col min="1" max="3" width="10.5" style="2" customWidth="1"/>
    <col min="4" max="1025" width="8.69921875" style="2" customWidth="1"/>
  </cols>
  <sheetData>
    <row r="2" spans="2:3" ht="14.4" x14ac:dyDescent="0.3">
      <c r="B2" s="1" t="s">
        <v>7</v>
      </c>
      <c r="C2" s="1"/>
    </row>
    <row r="4" spans="2:3" ht="14.4" x14ac:dyDescent="0.3">
      <c r="B4" s="3" t="s">
        <v>6</v>
      </c>
      <c r="C4" s="3" t="s">
        <v>2</v>
      </c>
    </row>
    <row r="5" spans="2:3" ht="14.4" x14ac:dyDescent="0.3">
      <c r="B5" s="4">
        <v>0</v>
      </c>
      <c r="C5" s="5">
        <v>-0.2</v>
      </c>
    </row>
    <row r="6" spans="2:3" ht="14.4" x14ac:dyDescent="0.3">
      <c r="B6" s="4">
        <v>-0.83</v>
      </c>
      <c r="C6" s="5">
        <v>-0.2</v>
      </c>
    </row>
    <row r="7" spans="2:3" ht="14.4" x14ac:dyDescent="0.3">
      <c r="B7" s="4">
        <v>-1.06</v>
      </c>
      <c r="C7" s="5">
        <v>0</v>
      </c>
    </row>
    <row r="8" spans="2:3" ht="14.4" x14ac:dyDescent="0.3">
      <c r="B8" s="4">
        <v>-1.24</v>
      </c>
      <c r="C8" s="5">
        <v>3.4</v>
      </c>
    </row>
    <row r="9" spans="2:3" ht="14.4" x14ac:dyDescent="0.3">
      <c r="B9" s="4">
        <v>-1.42</v>
      </c>
      <c r="C9" s="5">
        <v>12.8</v>
      </c>
    </row>
    <row r="10" spans="2:3" ht="14.4" x14ac:dyDescent="0.3">
      <c r="B10" s="4">
        <v>-1.55</v>
      </c>
      <c r="C10" s="5">
        <v>19.5</v>
      </c>
    </row>
    <row r="11" spans="2:3" ht="14.4" x14ac:dyDescent="0.3">
      <c r="B11" s="4">
        <v>-1.73</v>
      </c>
      <c r="C11" s="5">
        <v>27.4</v>
      </c>
    </row>
    <row r="12" spans="2:3" ht="14.4" x14ac:dyDescent="0.3">
      <c r="B12" s="4">
        <v>-1.91</v>
      </c>
      <c r="C12" s="5">
        <v>34.4</v>
      </c>
    </row>
    <row r="13" spans="2:3" ht="14.4" x14ac:dyDescent="0.3">
      <c r="B13" s="4">
        <v>-2.0499999999999998</v>
      </c>
      <c r="C13" s="5">
        <v>39.1</v>
      </c>
    </row>
    <row r="14" spans="2:3" ht="14.4" x14ac:dyDescent="0.3">
      <c r="B14" s="4">
        <v>-2.2200000000000002</v>
      </c>
      <c r="C14" s="5">
        <v>44.6</v>
      </c>
    </row>
    <row r="15" spans="2:3" ht="14.4" x14ac:dyDescent="0.3">
      <c r="B15" s="4">
        <v>-2.46</v>
      </c>
      <c r="C15" s="5">
        <v>51</v>
      </c>
    </row>
    <row r="16" spans="2:3" ht="14.4" x14ac:dyDescent="0.3">
      <c r="B16" s="4">
        <v>-2.6</v>
      </c>
      <c r="C16" s="5">
        <v>54.4</v>
      </c>
    </row>
    <row r="17" spans="1:3" ht="14.4" x14ac:dyDescent="0.3">
      <c r="B17" s="4">
        <v>-2.79</v>
      </c>
      <c r="C17" s="5">
        <v>58.5</v>
      </c>
    </row>
    <row r="18" spans="1:3" ht="14.4" x14ac:dyDescent="0.3">
      <c r="B18" s="4">
        <v>-3.03</v>
      </c>
      <c r="C18" s="5">
        <v>63.2</v>
      </c>
    </row>
    <row r="19" spans="1:3" ht="14.4" x14ac:dyDescent="0.3">
      <c r="B19" s="4">
        <v>-3.25</v>
      </c>
      <c r="C19" s="5">
        <v>66.900000000000006</v>
      </c>
    </row>
    <row r="20" spans="1:3" ht="14.4" x14ac:dyDescent="0.3">
      <c r="B20" s="4">
        <v>-3.45</v>
      </c>
      <c r="C20" s="5">
        <v>70.3</v>
      </c>
    </row>
    <row r="21" spans="1:3" ht="14.4" x14ac:dyDescent="0.3">
      <c r="B21" s="4">
        <v>-3.74</v>
      </c>
      <c r="C21" s="5">
        <v>74.3</v>
      </c>
    </row>
    <row r="22" spans="1:3" ht="14.4" x14ac:dyDescent="0.3">
      <c r="B22" s="4">
        <v>-3.96</v>
      </c>
      <c r="C22" s="5">
        <v>77.3</v>
      </c>
    </row>
    <row r="23" spans="1:3" ht="14.4" x14ac:dyDescent="0.3">
      <c r="B23" s="4">
        <v>-4.07</v>
      </c>
      <c r="C23" s="5">
        <v>78.599999999999994</v>
      </c>
    </row>
    <row r="25" spans="1:3" ht="15" thickBot="1" x14ac:dyDescent="0.35">
      <c r="A25" s="3" t="s">
        <v>11</v>
      </c>
      <c r="B25" s="4">
        <v>-1.06</v>
      </c>
    </row>
  </sheetData>
  <mergeCells count="1">
    <mergeCell ref="B2:C2"/>
  </mergeCells>
  <pageMargins left="0" right="0" top="0.13888888888888901" bottom="0.13888888888888901" header="0" footer="0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MK25"/>
  <sheetViews>
    <sheetView zoomScaleNormal="100" zoomScalePageLayoutView="60" workbookViewId="0">
      <selection activeCell="B5" sqref="B5:C8"/>
    </sheetView>
  </sheetViews>
  <sheetFormatPr defaultRowHeight="13.8" x14ac:dyDescent="0.25"/>
  <cols>
    <col min="1" max="3" width="10.5" style="2" customWidth="1"/>
    <col min="4" max="1025" width="8.69921875" style="2" customWidth="1"/>
  </cols>
  <sheetData>
    <row r="3" spans="2:3" ht="14.4" x14ac:dyDescent="0.3">
      <c r="B3" s="1" t="s">
        <v>8</v>
      </c>
      <c r="C3" s="1"/>
    </row>
    <row r="5" spans="2:3" ht="14.4" x14ac:dyDescent="0.3">
      <c r="B5" s="3" t="s">
        <v>6</v>
      </c>
      <c r="C5" s="3" t="s">
        <v>2</v>
      </c>
    </row>
    <row r="6" spans="2:3" ht="14.4" x14ac:dyDescent="0.3">
      <c r="B6" s="4">
        <v>0</v>
      </c>
      <c r="C6" s="5">
        <v>-0.2</v>
      </c>
    </row>
    <row r="7" spans="2:3" ht="14.4" x14ac:dyDescent="0.3">
      <c r="B7" s="4">
        <v>-1.01</v>
      </c>
      <c r="C7" s="5">
        <v>-0.2</v>
      </c>
    </row>
    <row r="8" spans="2:3" ht="14.4" x14ac:dyDescent="0.3">
      <c r="B8" s="4">
        <v>-1.18</v>
      </c>
      <c r="C8" s="5">
        <v>0</v>
      </c>
    </row>
    <row r="9" spans="2:3" ht="14.4" x14ac:dyDescent="0.3">
      <c r="B9" s="4">
        <v>-1.3</v>
      </c>
      <c r="C9" s="5">
        <v>2.4</v>
      </c>
    </row>
    <row r="10" spans="2:3" ht="14.4" x14ac:dyDescent="0.3">
      <c r="B10" s="4">
        <v>-1.49</v>
      </c>
      <c r="C10" s="5">
        <v>11.2</v>
      </c>
    </row>
    <row r="11" spans="2:3" ht="14.4" x14ac:dyDescent="0.3">
      <c r="B11" s="4">
        <v>-1.62</v>
      </c>
      <c r="C11" s="5">
        <v>17.7</v>
      </c>
    </row>
    <row r="12" spans="2:3" ht="14.4" x14ac:dyDescent="0.3">
      <c r="B12" s="4">
        <v>-1.75</v>
      </c>
      <c r="C12" s="5">
        <v>23.7</v>
      </c>
    </row>
    <row r="13" spans="2:3" ht="14.4" x14ac:dyDescent="0.3">
      <c r="B13" s="4">
        <v>-1.97</v>
      </c>
      <c r="C13" s="5">
        <v>32.1</v>
      </c>
    </row>
    <row r="14" spans="2:3" ht="14.4" x14ac:dyDescent="0.3">
      <c r="B14" s="4">
        <v>-2.25</v>
      </c>
      <c r="C14" s="5">
        <v>41.5</v>
      </c>
    </row>
    <row r="15" spans="2:3" ht="14.4" x14ac:dyDescent="0.3">
      <c r="B15" s="4">
        <v>-2.48</v>
      </c>
      <c r="C15" s="5">
        <v>48</v>
      </c>
    </row>
    <row r="16" spans="2:3" ht="14.4" x14ac:dyDescent="0.3">
      <c r="B16" s="4">
        <v>-2.72</v>
      </c>
      <c r="C16" s="5">
        <v>53.8</v>
      </c>
    </row>
    <row r="17" spans="1:3" ht="14.4" x14ac:dyDescent="0.3">
      <c r="B17" s="4">
        <v>-3</v>
      </c>
      <c r="C17" s="5">
        <v>59.8</v>
      </c>
    </row>
    <row r="18" spans="1:3" ht="14.4" x14ac:dyDescent="0.3">
      <c r="B18" s="4">
        <v>-3.2</v>
      </c>
      <c r="C18" s="5">
        <v>63.5</v>
      </c>
    </row>
    <row r="19" spans="1:3" ht="14.4" x14ac:dyDescent="0.3">
      <c r="B19" s="4">
        <v>-3.38</v>
      </c>
      <c r="C19" s="5">
        <v>66.7</v>
      </c>
    </row>
    <row r="20" spans="1:3" ht="14.4" x14ac:dyDescent="0.3">
      <c r="B20" s="4">
        <v>-3.58</v>
      </c>
      <c r="C20" s="5">
        <v>69.599999999999994</v>
      </c>
    </row>
    <row r="21" spans="1:3" ht="14.4" x14ac:dyDescent="0.3">
      <c r="B21" s="4">
        <v>-3.81</v>
      </c>
      <c r="C21" s="5">
        <v>73</v>
      </c>
    </row>
    <row r="22" spans="1:3" ht="14.4" x14ac:dyDescent="0.3">
      <c r="B22" s="4">
        <v>-3.95</v>
      </c>
      <c r="C22" s="5">
        <v>74.900000000000006</v>
      </c>
    </row>
    <row r="23" spans="1:3" ht="14.4" x14ac:dyDescent="0.3">
      <c r="B23" s="4">
        <v>-4.07</v>
      </c>
      <c r="C23" s="5">
        <v>76.400000000000006</v>
      </c>
    </row>
    <row r="25" spans="1:3" ht="15" thickBot="1" x14ac:dyDescent="0.35">
      <c r="A25" s="3" t="s">
        <v>11</v>
      </c>
      <c r="B25" s="4">
        <v>-1.18</v>
      </c>
    </row>
  </sheetData>
  <mergeCells count="1">
    <mergeCell ref="B3:C3"/>
  </mergeCells>
  <pageMargins left="0" right="0" top="0.13888888888888901" bottom="0.13888888888888901" header="0" footer="0"/>
  <pageSetup firstPageNumber="0" orientation="portrait" horizontalDpi="300" verticalDpi="300"/>
  <headerFooter>
    <oddHeader>&amp;C&amp;10&amp;A</oddHeader>
    <oddFooter>&amp;C&amp;10Page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CBB7-B59B-4DCF-85E2-93C528ABDC49}">
  <dimension ref="B3:C6"/>
  <sheetViews>
    <sheetView zoomScale="155" workbookViewId="0">
      <selection activeCell="B3" sqref="B3"/>
    </sheetView>
  </sheetViews>
  <sheetFormatPr defaultRowHeight="13.8" x14ac:dyDescent="0.25"/>
  <cols>
    <col min="2" max="2" width="9.796875" bestFit="1" customWidth="1"/>
  </cols>
  <sheetData>
    <row r="3" spans="2:3" ht="15" thickBot="1" x14ac:dyDescent="0.35">
      <c r="B3" s="3" t="s">
        <v>12</v>
      </c>
      <c r="C3" s="3" t="s">
        <v>11</v>
      </c>
    </row>
    <row r="4" spans="2:3" ht="14.4" x14ac:dyDescent="0.3">
      <c r="B4" s="4">
        <v>1</v>
      </c>
      <c r="C4" s="4">
        <v>-0.96</v>
      </c>
    </row>
    <row r="5" spans="2:3" ht="14.4" x14ac:dyDescent="0.3">
      <c r="B5" s="4">
        <v>2</v>
      </c>
      <c r="C5" s="4">
        <v>-1.06</v>
      </c>
    </row>
    <row r="6" spans="2:3" ht="14.4" x14ac:dyDescent="0.3">
      <c r="B6" s="4">
        <v>3</v>
      </c>
      <c r="C6" s="4">
        <v>-1.18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Part1_-1_5V</vt:lpstr>
      <vt:lpstr>Part1_-2V</vt:lpstr>
      <vt:lpstr>Part1_-2_5V</vt:lpstr>
      <vt:lpstr>Part2_1V</vt:lpstr>
      <vt:lpstr>Part2_2V</vt:lpstr>
      <vt:lpstr>Part2_3V</vt:lpstr>
      <vt:lpstr>Part2_OVERALL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Sabu John</cp:lastModifiedBy>
  <cp:revision>2</cp:revision>
  <dcterms:created xsi:type="dcterms:W3CDTF">2018-10-15T05:00:53Z</dcterms:created>
  <dcterms:modified xsi:type="dcterms:W3CDTF">2018-10-15T12:28:58Z</dcterms:modified>
  <dc:language>en-US</dc:language>
</cp:coreProperties>
</file>