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one\Desktop\Github\CustomKeyboard\KeyboardPCB\"/>
    </mc:Choice>
  </mc:AlternateContent>
  <xr:revisionPtr revIDLastSave="0" documentId="13_ncr:1_{61E83484-E413-4313-A16D-DCFE34649474}" xr6:coauthVersionLast="47" xr6:coauthVersionMax="47" xr10:uidLastSave="{00000000-0000-0000-0000-000000000000}"/>
  <bookViews>
    <workbookView xWindow="0" yWindow="225" windowWidth="28800" windowHeight="15435" xr2:uid="{50EBC813-62AB-4B1B-B93D-2B65B11C9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3" i="1"/>
  <c r="G15" i="1"/>
  <c r="G14" i="1"/>
  <c r="G12" i="1"/>
  <c r="G11" i="1"/>
  <c r="G10" i="1"/>
  <c r="G9" i="1"/>
  <c r="G8" i="1"/>
  <c r="G7" i="1"/>
  <c r="G6" i="1"/>
  <c r="G5" i="1"/>
  <c r="G4" i="1"/>
  <c r="G2" i="1"/>
</calcChain>
</file>

<file path=xl/sharedStrings.xml><?xml version="1.0" encoding="utf-8"?>
<sst xmlns="http://schemas.openxmlformats.org/spreadsheetml/2006/main" count="91" uniqueCount="64">
  <si>
    <t>Item</t>
  </si>
  <si>
    <t>Value</t>
  </si>
  <si>
    <t>Qty</t>
  </si>
  <si>
    <t>Notes</t>
  </si>
  <si>
    <t>Capacitor</t>
  </si>
  <si>
    <t>4.7uf</t>
  </si>
  <si>
    <t>1uf</t>
  </si>
  <si>
    <t>Diode</t>
  </si>
  <si>
    <t>Size/Package</t>
  </si>
  <si>
    <t>Polyfuse</t>
  </si>
  <si>
    <t>6v 1a</t>
  </si>
  <si>
    <t>USB Port</t>
  </si>
  <si>
    <t>Type-C Receptacle</t>
  </si>
  <si>
    <t>JST Header</t>
  </si>
  <si>
    <t>4-pin</t>
  </si>
  <si>
    <t>Resistor</t>
  </si>
  <si>
    <t>10k</t>
  </si>
  <si>
    <t>5.1k</t>
  </si>
  <si>
    <t>22ohms</t>
  </si>
  <si>
    <t>MCU</t>
  </si>
  <si>
    <t>ATmega32U4-AU</t>
  </si>
  <si>
    <t>ESD</t>
  </si>
  <si>
    <t>Crystal</t>
  </si>
  <si>
    <t>USBLC6-2SC6</t>
  </si>
  <si>
    <t>SOT23-6 or SOT-23-6</t>
  </si>
  <si>
    <t>16MHz</t>
  </si>
  <si>
    <t>SMD3225-4P</t>
  </si>
  <si>
    <t>QFP-44_10mmx10mm</t>
  </si>
  <si>
    <t>22pf</t>
  </si>
  <si>
    <t>0.1uf or 100nf</t>
  </si>
  <si>
    <t>0805</t>
  </si>
  <si>
    <t>Web Link</t>
  </si>
  <si>
    <t>https://www.aliexpress.com/item/32964553793.html?spm=a2g0s.9042311.0.0.27424c4dyS5jqW</t>
  </si>
  <si>
    <t>Purchase Site</t>
  </si>
  <si>
    <t>https://www.aliexpress.com/item/32983202162.html?spm=a2g0s.9042311.0.0.27424c4dyS5jqW</t>
  </si>
  <si>
    <t>Cost</t>
  </si>
  <si>
    <t>Total</t>
  </si>
  <si>
    <t>AliExpress</t>
  </si>
  <si>
    <t>100/3.80</t>
  </si>
  <si>
    <t>Total Purchased w/shipping</t>
  </si>
  <si>
    <t>10/33.08</t>
  </si>
  <si>
    <t>10/2.18</t>
  </si>
  <si>
    <t>https://www.aliexpress.com/item/10PCS-USBLC6-2SC6-SOT23-6-USBLC6-SOT-UL26-SOT23-new-and-original-IC/32964509708.html?spm=a2g0s.9042311.0.0.27424c4dyS5jqW</t>
  </si>
  <si>
    <t>400/8.56</t>
  </si>
  <si>
    <t>https://www.aliexpress.com/item/200PCS-1N4148-1N4148WS-T4-1N4148W-SMD-0805-SOD-323-IN4148-0805-SOD323-Switching-Diode-new-and/32774047563.html?spm=a2g0s.9042311.0.0.27424c4dyS5jqW</t>
  </si>
  <si>
    <t>10/0.66</t>
  </si>
  <si>
    <t>LCSC</t>
  </si>
  <si>
    <t>https://lcsc.com/product-detail/Resettable-Fuses_TLC-Electronic-TLC-PSMD050_C261942.html</t>
  </si>
  <si>
    <t>https://lcsc.com/product-detail/Wire-To-Board-Wire-To-Wire-Connector_JST-Sales-America-SM04B-SRSS-TB-LF-SN_C160404.html</t>
  </si>
  <si>
    <t>5/0.85</t>
  </si>
  <si>
    <t>https://lcsc.com/product-detail/Chip-Resistor-Surface-Mount_TyoHM-RMC0805221-N_C325772.html</t>
  </si>
  <si>
    <t>50/0.27</t>
  </si>
  <si>
    <t>https://lcsc.com/product-detail/Chip-Resistor-Surface-Mount_TA-I-Tech-RMS10FT5101_C212411.html</t>
  </si>
  <si>
    <t>https://lcsc.com/product-detail/Chip-Resistor-Surface-Mount_RALEC-RTT051002FTP_C103904.html</t>
  </si>
  <si>
    <t>100/0.28</t>
  </si>
  <si>
    <t>https://lcsc.com/product-detail/USB-Connectors_Korean-Hroparts-Elec-TYPE-C-31-M-12_C165948.html</t>
  </si>
  <si>
    <t>10/2.45</t>
  </si>
  <si>
    <t>https://lcsc.com/product-detail/Multilayer-Ceramic-Capacitors-MLCC-SMD-SMT_FH-Guangdong-Fenghua-Advanced-Tech-0805B105K500NT_C215803.html</t>
  </si>
  <si>
    <t>20/0.37</t>
  </si>
  <si>
    <t>https://lcsc.com/product-detail/Multilayer-Ceramic-Capacitors-MLCC-SMD-SMT_YAGEO-CC0805KRX7R9BB104_C49678.html</t>
  </si>
  <si>
    <t>50/0.33</t>
  </si>
  <si>
    <t>https://lcsc.com/product-detail/Multilayer-Ceramic-Capacitors-MLCC-SMD-SMT_Samsung-Electro-Mechanics-CL21A475KAQNNNE_C1779.html</t>
  </si>
  <si>
    <t>https://lcsc.com/product-detail/Crystals_JYJE-3TJ416000XYGBC_C2149027.html</t>
  </si>
  <si>
    <t>10/1.06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</si>
</sst>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104E-8462-4E65-A45F-19A6B4A559F9}">
  <dimension ref="A1:J15"/>
  <sheetViews>
    <sheetView tabSelected="1" workbookViewId="0">
      <selection activeCell="J17" sqref="J17"/>
    </sheetView>
  </sheetViews>
  <sheetFormatPr defaultRowHeight="15" x14ac:dyDescent="0.25"/>
  <cols>
    <col min="1" max="1" width="10.5703125" bestFit="1" customWidth="1"/>
    <col min="2" max="2" width="17.5703125" bestFit="1" customWidth="1"/>
    <col min="3" max="3" width="20.42578125" style="1" bestFit="1" customWidth="1"/>
    <col min="4" max="4" width="6.28515625" bestFit="1" customWidth="1"/>
    <col min="5" max="5" width="4.140625" bestFit="1" customWidth="1"/>
    <col min="6" max="6" width="4.85546875" bestFit="1" customWidth="1"/>
    <col min="7" max="7" width="5.42578125" bestFit="1" customWidth="1"/>
    <col min="8" max="8" width="0" hidden="1" customWidth="1"/>
    <col min="9" max="9" width="12.85546875" hidden="1" customWidth="1"/>
    <col min="10" max="10" width="87" bestFit="1" customWidth="1"/>
  </cols>
  <sheetData>
    <row r="1" spans="1:10" x14ac:dyDescent="0.25">
      <c r="A1" t="s">
        <v>0</v>
      </c>
      <c r="B1" t="s">
        <v>1</v>
      </c>
      <c r="C1" s="1" t="s">
        <v>8</v>
      </c>
      <c r="D1" t="s">
        <v>3</v>
      </c>
      <c r="E1" t="s">
        <v>2</v>
      </c>
      <c r="F1" t="s">
        <v>35</v>
      </c>
      <c r="G1" t="s">
        <v>36</v>
      </c>
      <c r="H1" t="s">
        <v>39</v>
      </c>
      <c r="I1" t="s">
        <v>33</v>
      </c>
      <c r="J1" t="s">
        <v>31</v>
      </c>
    </row>
    <row r="2" spans="1:10" x14ac:dyDescent="0.25">
      <c r="A2" t="s">
        <v>4</v>
      </c>
      <c r="B2" t="s">
        <v>28</v>
      </c>
      <c r="C2" s="1" t="s">
        <v>30</v>
      </c>
      <c r="E2">
        <v>2</v>
      </c>
      <c r="F2">
        <v>0.86</v>
      </c>
      <c r="G2">
        <f>E2*F2</f>
        <v>1.72</v>
      </c>
      <c r="H2" t="s">
        <v>38</v>
      </c>
      <c r="I2" t="s">
        <v>37</v>
      </c>
      <c r="J2" t="s">
        <v>32</v>
      </c>
    </row>
    <row r="3" spans="1:10" x14ac:dyDescent="0.25">
      <c r="A3" t="s">
        <v>4</v>
      </c>
      <c r="B3" t="s">
        <v>29</v>
      </c>
      <c r="C3" s="1" t="s">
        <v>30</v>
      </c>
      <c r="E3">
        <v>4</v>
      </c>
      <c r="F3">
        <v>6.4999999999999997E-3</v>
      </c>
      <c r="G3">
        <f>E3*F3</f>
        <v>2.5999999999999999E-2</v>
      </c>
      <c r="H3" t="s">
        <v>60</v>
      </c>
      <c r="I3" t="s">
        <v>46</v>
      </c>
      <c r="J3" t="s">
        <v>59</v>
      </c>
    </row>
    <row r="4" spans="1:10" x14ac:dyDescent="0.25">
      <c r="A4" t="s">
        <v>4</v>
      </c>
      <c r="B4" t="s">
        <v>5</v>
      </c>
      <c r="C4" s="1" t="s">
        <v>30</v>
      </c>
      <c r="E4">
        <v>1</v>
      </c>
      <c r="F4">
        <v>1.83E-2</v>
      </c>
      <c r="G4">
        <f t="shared" ref="G4:G15" si="0">E4*F4</f>
        <v>1.83E-2</v>
      </c>
      <c r="H4" t="s">
        <v>58</v>
      </c>
      <c r="I4" t="s">
        <v>46</v>
      </c>
      <c r="J4" t="s">
        <v>61</v>
      </c>
    </row>
    <row r="5" spans="1:10" x14ac:dyDescent="0.25">
      <c r="A5" t="s">
        <v>4</v>
      </c>
      <c r="B5" t="s">
        <v>6</v>
      </c>
      <c r="C5" s="1" t="s">
        <v>30</v>
      </c>
      <c r="E5">
        <v>1</v>
      </c>
      <c r="F5">
        <v>1.83E-2</v>
      </c>
      <c r="G5">
        <f t="shared" si="0"/>
        <v>1.83E-2</v>
      </c>
      <c r="H5" t="s">
        <v>58</v>
      </c>
      <c r="I5" t="s">
        <v>46</v>
      </c>
      <c r="J5" t="s">
        <v>57</v>
      </c>
    </row>
    <row r="6" spans="1:10" x14ac:dyDescent="0.25">
      <c r="A6" t="s">
        <v>7</v>
      </c>
      <c r="C6" s="1" t="s">
        <v>30</v>
      </c>
      <c r="E6">
        <v>67</v>
      </c>
      <c r="F6">
        <v>2.06</v>
      </c>
      <c r="G6">
        <f t="shared" si="0"/>
        <v>138.02000000000001</v>
      </c>
      <c r="H6" t="s">
        <v>43</v>
      </c>
      <c r="I6" t="s">
        <v>37</v>
      </c>
      <c r="J6" t="s">
        <v>44</v>
      </c>
    </row>
    <row r="7" spans="1:10" x14ac:dyDescent="0.25">
      <c r="A7" t="s">
        <v>9</v>
      </c>
      <c r="B7" t="s">
        <v>10</v>
      </c>
      <c r="C7" s="1" t="s">
        <v>30</v>
      </c>
      <c r="E7">
        <v>1</v>
      </c>
      <c r="F7">
        <v>6.6199999999999995E-2</v>
      </c>
      <c r="G7">
        <f t="shared" si="0"/>
        <v>6.6199999999999995E-2</v>
      </c>
      <c r="H7" t="s">
        <v>45</v>
      </c>
      <c r="I7" t="s">
        <v>46</v>
      </c>
      <c r="J7" t="s">
        <v>47</v>
      </c>
    </row>
    <row r="8" spans="1:10" x14ac:dyDescent="0.25">
      <c r="A8" t="s">
        <v>11</v>
      </c>
      <c r="B8" t="s">
        <v>12</v>
      </c>
      <c r="E8">
        <v>1</v>
      </c>
      <c r="F8">
        <v>0.24529999999999999</v>
      </c>
      <c r="G8">
        <f t="shared" si="0"/>
        <v>0.24529999999999999</v>
      </c>
      <c r="H8" t="s">
        <v>56</v>
      </c>
      <c r="I8" t="s">
        <v>46</v>
      </c>
      <c r="J8" t="s">
        <v>55</v>
      </c>
    </row>
    <row r="9" spans="1:10" x14ac:dyDescent="0.25">
      <c r="A9" t="s">
        <v>13</v>
      </c>
      <c r="B9" t="s">
        <v>14</v>
      </c>
      <c r="E9">
        <v>1</v>
      </c>
      <c r="F9">
        <v>0.1696</v>
      </c>
      <c r="G9">
        <f t="shared" si="0"/>
        <v>0.1696</v>
      </c>
      <c r="H9" t="s">
        <v>49</v>
      </c>
      <c r="I9" t="s">
        <v>46</v>
      </c>
      <c r="J9" t="s">
        <v>48</v>
      </c>
    </row>
    <row r="10" spans="1:10" x14ac:dyDescent="0.25">
      <c r="A10" t="s">
        <v>15</v>
      </c>
      <c r="B10" t="s">
        <v>16</v>
      </c>
      <c r="C10" s="1" t="s">
        <v>30</v>
      </c>
      <c r="E10">
        <v>2</v>
      </c>
      <c r="F10">
        <v>2.8E-3</v>
      </c>
      <c r="G10">
        <f t="shared" si="0"/>
        <v>5.5999999999999999E-3</v>
      </c>
      <c r="H10" t="s">
        <v>54</v>
      </c>
      <c r="I10" t="s">
        <v>46</v>
      </c>
      <c r="J10" t="s">
        <v>53</v>
      </c>
    </row>
    <row r="11" spans="1:10" x14ac:dyDescent="0.25">
      <c r="A11" t="s">
        <v>15</v>
      </c>
      <c r="B11" t="s">
        <v>17</v>
      </c>
      <c r="C11" s="1" t="s">
        <v>30</v>
      </c>
      <c r="E11">
        <v>2</v>
      </c>
      <c r="F11">
        <v>5.3E-3</v>
      </c>
      <c r="G11">
        <f t="shared" si="0"/>
        <v>1.06E-2</v>
      </c>
      <c r="H11" t="s">
        <v>51</v>
      </c>
      <c r="I11" t="s">
        <v>46</v>
      </c>
      <c r="J11" t="s">
        <v>52</v>
      </c>
    </row>
    <row r="12" spans="1:10" x14ac:dyDescent="0.25">
      <c r="A12" t="s">
        <v>15</v>
      </c>
      <c r="B12" t="s">
        <v>18</v>
      </c>
      <c r="C12" s="1" t="s">
        <v>30</v>
      </c>
      <c r="E12">
        <v>2</v>
      </c>
      <c r="F12">
        <v>5.4000000000000003E-3</v>
      </c>
      <c r="G12">
        <f t="shared" si="0"/>
        <v>1.0800000000000001E-2</v>
      </c>
      <c r="H12" t="s">
        <v>51</v>
      </c>
      <c r="I12" t="s">
        <v>46</v>
      </c>
      <c r="J12" t="s">
        <v>50</v>
      </c>
    </row>
    <row r="13" spans="1:10" x14ac:dyDescent="0.25">
      <c r="A13" t="s">
        <v>19</v>
      </c>
      <c r="B13" t="s">
        <v>20</v>
      </c>
      <c r="C13" s="1" t="s">
        <v>27</v>
      </c>
      <c r="E13">
        <v>1</v>
      </c>
      <c r="F13">
        <v>2.7</v>
      </c>
      <c r="G13">
        <f>E13*F13</f>
        <v>2.7</v>
      </c>
      <c r="H13" t="s">
        <v>40</v>
      </c>
      <c r="I13" t="s">
        <v>37</v>
      </c>
      <c r="J13" t="s">
        <v>34</v>
      </c>
    </row>
    <row r="14" spans="1:10" x14ac:dyDescent="0.25">
      <c r="A14" t="s">
        <v>21</v>
      </c>
      <c r="B14" t="s">
        <v>23</v>
      </c>
      <c r="C14" s="1" t="s">
        <v>24</v>
      </c>
      <c r="E14">
        <v>1</v>
      </c>
      <c r="F14">
        <v>0.94</v>
      </c>
      <c r="G14">
        <f t="shared" si="0"/>
        <v>0.94</v>
      </c>
      <c r="H14" t="s">
        <v>41</v>
      </c>
      <c r="I14" t="s">
        <v>37</v>
      </c>
      <c r="J14" t="s">
        <v>42</v>
      </c>
    </row>
    <row r="15" spans="1:10" x14ac:dyDescent="0.25">
      <c r="A15" t="s">
        <v>22</v>
      </c>
      <c r="B15" t="s">
        <v>25</v>
      </c>
      <c r="C15" s="1" t="s">
        <v>26</v>
      </c>
      <c r="E15">
        <v>1</v>
      </c>
      <c r="F15">
        <v>0.1056</v>
      </c>
      <c r="G15">
        <f t="shared" si="0"/>
        <v>0.1056</v>
      </c>
      <c r="H15" t="s">
        <v>63</v>
      </c>
      <c r="I15" t="s">
        <v>46</v>
      </c>
      <c r="J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anonymousone</dc:creator>
  <cp:lastModifiedBy>anonymousone</cp:lastModifiedBy>
  <dcterms:created xsi:type="dcterms:W3CDTF">2021-08-25T22:10:59Z</dcterms:created>
  <dcterms:modified xsi:type="dcterms:W3CDTF">2021-08-27T02:37:25Z</dcterms:modified>
</cp:coreProperties>
</file>