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enpotter/Documents/OurBudgetApp/ai/"/>
    </mc:Choice>
  </mc:AlternateContent>
  <xr:revisionPtr revIDLastSave="0" documentId="13_ncr:1_{1BB09C0E-86BE-5941-8459-4D77DE3C8B33}" xr6:coauthVersionLast="47" xr6:coauthVersionMax="47" xr10:uidLastSave="{00000000-0000-0000-0000-000000000000}"/>
  <bookViews>
    <workbookView xWindow="-9600" yWindow="-21600" windowWidth="38400" windowHeight="21600" xr2:uid="{43FA1AF3-76CB-9C4F-BF4A-6B0946B763E5}"/>
  </bookViews>
  <sheets>
    <sheet name="Sheet1" sheetId="1" r:id="rId1"/>
  </sheets>
  <definedNames>
    <definedName name="_xlnm._FilterDatabase" localSheetId="0" hidden="1">Sheet1!$A$1:$AD$1276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2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24" i="1"/>
  <c r="C22" i="1"/>
  <c r="C23" i="1"/>
  <c r="C11" i="1"/>
  <c r="C12" i="1"/>
  <c r="C13" i="1"/>
  <c r="C14" i="1"/>
  <c r="C15" i="1"/>
  <c r="C16" i="1"/>
  <c r="C17" i="1"/>
  <c r="C18" i="1"/>
  <c r="C19" i="1"/>
  <c r="C20" i="1"/>
  <c r="C21" i="1"/>
  <c r="C10" i="1"/>
  <c r="C3" i="1"/>
  <c r="C4" i="1"/>
  <c r="C5" i="1"/>
  <c r="C6" i="1"/>
  <c r="C7" i="1"/>
  <c r="C8" i="1"/>
  <c r="C9" i="1"/>
  <c r="C2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75" i="1"/>
  <c r="B76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9" i="1"/>
  <c r="B40" i="1"/>
  <c r="B41" i="1"/>
  <c r="B42" i="1"/>
  <c r="B38" i="1"/>
  <c r="B37" i="1"/>
  <c r="B33" i="1"/>
  <c r="B34" i="1"/>
  <c r="B35" i="1"/>
  <c r="B36" i="1"/>
  <c r="B32" i="1"/>
  <c r="B28" i="1"/>
  <c r="B29" i="1"/>
  <c r="B30" i="1"/>
  <c r="B31" i="1"/>
  <c r="B25" i="1"/>
  <c r="B26" i="1"/>
  <c r="B27" i="1"/>
  <c r="B24" i="1"/>
  <c r="B23" i="1"/>
  <c r="B11" i="1"/>
  <c r="B12" i="1"/>
  <c r="B13" i="1"/>
  <c r="B14" i="1"/>
  <c r="B15" i="1"/>
  <c r="B16" i="1"/>
  <c r="B17" i="1"/>
  <c r="B18" i="1"/>
  <c r="B19" i="1"/>
  <c r="B20" i="1"/>
  <c r="B21" i="1"/>
  <c r="B22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<sst xmlns="http://schemas.openxmlformats.org/spreadsheetml/2006/main" count="2005" uniqueCount="460">
  <si>
    <t>Day</t>
  </si>
  <si>
    <t>Month</t>
  </si>
  <si>
    <t>Year</t>
  </si>
  <si>
    <t>Amount</t>
  </si>
  <si>
    <t>Five Guys</t>
  </si>
  <si>
    <t>In N Out</t>
  </si>
  <si>
    <t>Chick-Fil-A</t>
  </si>
  <si>
    <t>Little Caesars</t>
  </si>
  <si>
    <t>Cafe Rio</t>
  </si>
  <si>
    <t>Taco Bell</t>
  </si>
  <si>
    <t>Chipotle</t>
  </si>
  <si>
    <t>Wendys</t>
  </si>
  <si>
    <t>Arbys</t>
  </si>
  <si>
    <t>Burger King</t>
  </si>
  <si>
    <t>McDonalds</t>
  </si>
  <si>
    <t>Arctic Circle</t>
  </si>
  <si>
    <t>Sonic</t>
  </si>
  <si>
    <t>Rancheritos</t>
  </si>
  <si>
    <t>Mesq Mex Grill</t>
  </si>
  <si>
    <t>Flying Pie Pizzeria</t>
  </si>
  <si>
    <t>Jimmy Johns</t>
  </si>
  <si>
    <t>Pizza Hut</t>
  </si>
  <si>
    <t>Rocky Mountain Power</t>
  </si>
  <si>
    <t>QuestarGas</t>
  </si>
  <si>
    <t>GrangerHunter</t>
  </si>
  <si>
    <t>WVCC</t>
  </si>
  <si>
    <t>Categories</t>
  </si>
  <si>
    <t>Description</t>
  </si>
  <si>
    <t>Transaction Category</t>
  </si>
  <si>
    <t>PoS Withdrawal THE HOME DEPOT #4406 4581 SOUTH 4000 WEST   WEST VALLEY CUTU</t>
  </si>
  <si>
    <t>Home Improvement</t>
  </si>
  <si>
    <t>PoS Withdrawal HOLIDAY OIL  #17 3210 W 3500 S          SALT LAKE CITUTUS</t>
  </si>
  <si>
    <t>Gas &amp; Fuel</t>
  </si>
  <si>
    <t>PoS Withdrawal CVS/PHARMACY #1 10332--3148 WEST 3500 SWEST VALLEY  UTUS</t>
  </si>
  <si>
    <t>PoS Withdrawal 844028311885 AT&amp;T MOBILITY EPAY     800-331-0500 TXUS</t>
  </si>
  <si>
    <t>Cell Phones</t>
  </si>
  <si>
    <t>PoS Withdrawal 235251000762203 AMZN Mktp US*255EY9KC0 Amzn.com/billWAUS</t>
  </si>
  <si>
    <t>ATM Withdrawal CHASE 1275 N HILL FIELD RD   LAYTON       UTUS</t>
  </si>
  <si>
    <t>ACH Withdrawal VENMO  - PAYMENT</t>
  </si>
  <si>
    <t>Car Maintenance</t>
  </si>
  <si>
    <t>ACH Deposit VENMO  - CASHOUT</t>
  </si>
  <si>
    <t>Allis Potter</t>
  </si>
  <si>
    <t>PoS Withdrawal 1VKWOGBF44BU45L DOORDASH*CHICK-FIL-A   WWW.DOORDASH.CAUS</t>
  </si>
  <si>
    <t>Fast Food</t>
  </si>
  <si>
    <t>PoS Withdrawal SAM'S Club 6682 WAL-SAMS          LAYTON       UTUS</t>
  </si>
  <si>
    <t>Groceries</t>
  </si>
  <si>
    <t>PoS Withdrawal SAMS CLUB #6682 SAM'S Club             LAYTON       UTUS</t>
  </si>
  <si>
    <t>PoS Withdrawal 650000007710414 MESQUITE MEXICAN GRILL SALT LAKE CITUTUS</t>
  </si>
  <si>
    <t>PoS Withdrawal 24266100005336 SQ *ABS TOWING &amp; STORAGSpanish Fork UTUS</t>
  </si>
  <si>
    <t>PoS Withdrawal ARBYS #155 WEST 4663 S 2700 W          TAYLORSVILLE UTUS</t>
  </si>
  <si>
    <t>PoS Withdrawal 737642011883 WENDYS  6062           LAYTON       UTUS</t>
  </si>
  <si>
    <t>Baby Sitter &amp; Daycare</t>
  </si>
  <si>
    <t>ACH Deposit UOFU INCOME ACTG INACCT TUIT REFUND - CREDIT REF</t>
  </si>
  <si>
    <t>PoS Withdrawal 395708457148 MK Cosmetic            800-2729333  TXUS</t>
  </si>
  <si>
    <t>PoS Withdrawal 4445000679803 LITTLE CAESARS 011     801-965-1400 UTUS</t>
  </si>
  <si>
    <t>PoS Withdrawal DOLLAR TREE 413 W 1425 N           LAYTON       UTUS</t>
  </si>
  <si>
    <t>PoS Withdrawal TARGET T-1755 815 W 2000 N           Layton       UTUS</t>
  </si>
  <si>
    <t>Shopping</t>
  </si>
  <si>
    <t>ACH Withdrawal QuestarGas  - QuestarGas</t>
  </si>
  <si>
    <t>Utilities</t>
  </si>
  <si>
    <t>ACH Withdrawal ROCKYMTN/PACIFIC  - POWER BILL</t>
  </si>
  <si>
    <t>Piano Lessons</t>
  </si>
  <si>
    <t>PoS Withdrawal 650000008384268 1915 GREAT CLIPS AT WILWEST VALLEY CUTUS</t>
  </si>
  <si>
    <t>Hair</t>
  </si>
  <si>
    <t>PoS Withdrawal  AMAZON.COM             SEATTLE      WAUS</t>
  </si>
  <si>
    <t>Deposit Transfer From 854597</t>
  </si>
  <si>
    <t>Transfer</t>
  </si>
  <si>
    <t>PoS Withdrawal 100401 CHEVRON/JACKSONS FOOD SWEST VALLEY  UTUS</t>
  </si>
  <si>
    <t>PoS Withdrawal 4445026666677 FIVE GUYS UT 1749 ECOMM385-237-4111 UTUS</t>
  </si>
  <si>
    <t>PoS Withdrawal 8788242905155 GRANGER HUNTER IMPROVE 801-9683551  UTUS</t>
  </si>
  <si>
    <t>PoS Withdrawal 536707001177431 WEST VALLEY CITY CORP  801-966-3600 UTUS</t>
  </si>
  <si>
    <t>PoS Withdrawal 7-ELEVEN 4110 South Redwood     Taylorsville UTUS</t>
  </si>
  <si>
    <t>PoS Withdrawal 160146000762203 Prime Video*257EJ2EH0  888-802-3080 WAUS</t>
  </si>
  <si>
    <t>Entertainment</t>
  </si>
  <si>
    <t>PoS Withdrawal 1VKWOGBF44BU45L DOORDASH*FIVE GUYS     WWW.DOORDASH.CAUS</t>
  </si>
  <si>
    <t>ACH Withdrawal WEB - UNITED MIDWEST S  - PAYMENT  002*8080028441*141.93*BRADEN A POTTER*210827</t>
  </si>
  <si>
    <t>Organ</t>
  </si>
  <si>
    <t>PoS Withdrawal WM SUPERCENTER # Wal-Mart Super Center  MIDVALE      UTUS</t>
  </si>
  <si>
    <t>PoS Withdrawal 395709755498 REVIO  *XMission       801-5390852  UTUS</t>
  </si>
  <si>
    <t>Internet</t>
  </si>
  <si>
    <t>PoS Withdrawal 393672100790633 PP*MK CNSLT- Cassie Joh385-2528411  UTUS</t>
  </si>
  <si>
    <t>ACH Withdrawal EMI HEALTH  - INS PREM</t>
  </si>
  <si>
    <t>Dental &amp; Vision Insurance</t>
  </si>
  <si>
    <t>PoS Withdrawal 634820901771485 UTAH INFRASTRUCTURE AG 801-613-3880 UTUS</t>
  </si>
  <si>
    <t>ACH Deposit UTAH INDEPENDENT  - PAYROLL</t>
  </si>
  <si>
    <t>Paycheck</t>
  </si>
  <si>
    <t>ACH Withdrawal PROG DIRECT INS BRANCH05DEBIT  ACH - INS PREM</t>
  </si>
  <si>
    <t>Auto Insurance</t>
  </si>
  <si>
    <t>PoS Withdrawal 337190000108778 APPLE.COM/BILL         866-712-7753 CAUS</t>
  </si>
  <si>
    <t>Subscriptions</t>
  </si>
  <si>
    <t>ATM Deposit DESERET FIRST CU 3225 WEST 4700 SOUTH   TAYLORSVILLE UTUS</t>
  </si>
  <si>
    <t>Credit  VENMO*Potter Braden    New York CityNYUS</t>
  </si>
  <si>
    <t>PoS Withdrawal HARMONS - WEST FUEL 3955 W. 3500 SOUTH     WEST VALLEY  UTUS</t>
  </si>
  <si>
    <t>PoS Withdrawal 4445026666669 FIVE GUYS UT 1749 QSR  SALT LAKE CITUTUS</t>
  </si>
  <si>
    <t>PoS Withdrawal SMITHS FOOD #413 4643 S. 4000 WEST      WEST VALLEY CUTUS</t>
  </si>
  <si>
    <t>PoS Withdrawal 596037501524073 CHEVRON 0203453        WEST VALLEY CUTUS</t>
  </si>
  <si>
    <t>Soda</t>
  </si>
  <si>
    <t>PoS Withdrawal  MK PCP                 800-2729333  TXUS</t>
  </si>
  <si>
    <t>ACH Withdrawal LINCOLN HERITAGE 800-930-7459 - INS PREM</t>
  </si>
  <si>
    <t>Kathy’s Life Insurance</t>
  </si>
  <si>
    <t>ACH Withdrawal CAPITAL ONE  - MOBILE PMT</t>
  </si>
  <si>
    <t>Capital One - Cassie</t>
  </si>
  <si>
    <t>ACH Withdrawal THD Loan Svcs 8669360602 - WEB PAY</t>
  </si>
  <si>
    <t>Home Depot Loan</t>
  </si>
  <si>
    <t>Withdrawal Transfer To 756132339</t>
  </si>
  <si>
    <t>Withdrawal Potter Pmt from 756487685 CK</t>
  </si>
  <si>
    <t>PoS Withdrawal 174101920992 PAYPAL *UDEMY          402-935-7733 CAUS</t>
  </si>
  <si>
    <t>PoS Withdrawal 178006112993 IKEA DRAPER            DRAPER       UTUS</t>
  </si>
  <si>
    <t>Home</t>
  </si>
  <si>
    <t>PoS Withdrawal MAVERIK #561 13551 SOUTH 200 WEST   DRAPER       UTUS</t>
  </si>
  <si>
    <t>PoS Withdrawal 3844623348ICK1 CHICK-FIL-A #03348     TAYLORSVILLE UTUS</t>
  </si>
  <si>
    <t>ACH Withdrawal KOHL'S TELECHK 800-697-9263 - CHG PYMT</t>
  </si>
  <si>
    <t>Kohl's Credit Card</t>
  </si>
  <si>
    <t>PoS Withdrawal 227150307998 WW NORTON              212-354-5500 NYUS</t>
  </si>
  <si>
    <t>ACH Deposit IRS  TREAS 310  -   CHILDCTC</t>
  </si>
  <si>
    <t>Child Tax Credit</t>
  </si>
  <si>
    <t>ATM Withdrawal AMERICA FIRST CREDIT UNIO 425 W Heritage Par     Layton</t>
  </si>
  <si>
    <t>ACH Withdrawal FinWise Bank  - FinWise Ba</t>
  </si>
  <si>
    <t>Grand Piano</t>
  </si>
  <si>
    <t>ACH Withdrawal NORTHWESTERN MU  - PAYMNT WEB</t>
  </si>
  <si>
    <t>Life Insurance</t>
  </si>
  <si>
    <t>PoS Withdrawal 345072499881 CHIPOTLE ONLINE        CHIPOTLE.COM CAUS</t>
  </si>
  <si>
    <t>PoS Withdrawal 984235548885 RANCHERITOS            SALT LAKE CITUTUS</t>
  </si>
  <si>
    <t>PoS Withdrawal HARMONS - TAYLORSVILLE 5454 S. REDWOOD ROAD   TAYLORSVILLE U</t>
  </si>
  <si>
    <t>PoS Withdrawal 4400072579134 7-ELEVEN               TAYLORSVILLE UTUS</t>
  </si>
  <si>
    <t>Check #203</t>
  </si>
  <si>
    <t>Mortgage</t>
  </si>
  <si>
    <t>ACH Withdrawal CAPITAL ONE  - CRCARDPMT</t>
  </si>
  <si>
    <t>Capital One - Braden</t>
  </si>
  <si>
    <t>Withdrawal Transfer To 854597</t>
  </si>
  <si>
    <t>PoS Withdrawal 48206279993 SAMSCLUB.COM           888-746-7726 ARUS</t>
  </si>
  <si>
    <t>PoS Withdrawal 328059940994 AT&amp;T*BILL PAYMENT      214-721-3650 TXUS</t>
  </si>
  <si>
    <t>PoS Withdrawal 174030076999 PAYPAL *UTAHEDUC       435-797-8181 UTUS</t>
  </si>
  <si>
    <t>PoS Withdrawal 7682300730013 WINCO FOODS # 73 7020 SMidvale      UTUS</t>
  </si>
  <si>
    <t>PoS Withdrawal 596277101524073 CHEVRON 0301414        TREMONTON    UTUS</t>
  </si>
  <si>
    <t>PoS Withdrawal 596458101524073 CHEVRON 0208859        MERIDIAN     IDUS</t>
  </si>
  <si>
    <t>Descriptive Deposit Remote Deposit Capture</t>
  </si>
  <si>
    <t>PoS Withdrawal 330593623888 SHELL OIL 57444636401  EAGLE        IDUS</t>
  </si>
  <si>
    <t>PoS Withdrawal 6867134816MDF1 MCDONALD'S F14816      JEROME       IDUS</t>
  </si>
  <si>
    <t>PoS Withdrawal 898526 SHELL SERVICE STATION  EAGLE        IDUS</t>
  </si>
  <si>
    <t>PoS Withdrawal 7682301670012 WINCO FOODS #167 1407 WMeridian     IDUS</t>
  </si>
  <si>
    <t>PoS Withdrawal 112137000108778 APPLE.COM/BILL         866-712-7753 CAUS</t>
  </si>
  <si>
    <t>PoS Withdrawal 3957000283 DNH*GODADDY.COM        480-5058855  AZUS</t>
  </si>
  <si>
    <t>Website</t>
  </si>
  <si>
    <t>PoS Withdrawal 330077000219591 WALMART GROCERY        800-966-6546 ARUS</t>
  </si>
  <si>
    <t>PoS Withdrawal 4445900002736 WALMART GROCERY        800-966-6546 ARUS</t>
  </si>
  <si>
    <t>PoS Withdrawal MAVERIK #524 7360 S UNION PARK AVENUMIDVALE      UTUS</t>
  </si>
  <si>
    <t>PoS Withdrawal 4445100121244 WALGREENS #12124       EAGLE        IDUS</t>
  </si>
  <si>
    <t>PoS Withdrawal 4445026666529 FIVE GUYS ID 1002 QSR  MERIDIAN     IDUS</t>
  </si>
  <si>
    <t>PoS Withdrawal 620243801524073 CHEVRON 0380450        EAGLE        IDUS</t>
  </si>
  <si>
    <t>PoS Withdrawal 7682300270081 WINCO FOODS #27 3032 E Eagle        IDUS</t>
  </si>
  <si>
    <t>PoS Withdrawal 496384771887 TIM DAHLE NISSAN SOUTHTSOUTH JORDAN UTUS</t>
  </si>
  <si>
    <t>ACH Deposit   - Ext Trans</t>
  </si>
  <si>
    <t>PoS Withdrawal HOLIDAY OIL #29 2729 W 4700 S          TAYLORSVILLE UTUS</t>
  </si>
  <si>
    <t>PoS Withdrawal 160146000762203 Prime Video*2E69P4CR1  888-802-3080 WAUS</t>
  </si>
  <si>
    <t>PoS Withdrawal Wal-Mart Super Center 2207 WAL-SAMS          MIDVALE      UT</t>
  </si>
  <si>
    <t>PoS Withdrawal JIFFY LUBE #14 1850 W 4100 S          SALT LK CITY UTUS</t>
  </si>
  <si>
    <t>ACH Withdrawal WEB - UNITED MIDWEST S  - PAYMENT  002*8080028441*141.93*BRADEN A POTTER*210707</t>
  </si>
  <si>
    <t>PoS Withdrawal 174030076999 PAYPAL *SHEETMUSDIR    347-946-7816 WIUS</t>
  </si>
  <si>
    <t>PoS Withdrawal 174030076999 PAYPAL *MUSICNOTESI    800-944-4667 WIUS</t>
  </si>
  <si>
    <t>PoS Withdrawal WM SUPERCENTER # Wal-Mart Super Center  WEST VALLEY CUTUS</t>
  </si>
  <si>
    <t>PoS Withdrawal SMITHS FOOD #406 4100 S. REDWOOD        SALT LAKE CITUTUS</t>
  </si>
  <si>
    <t>PoS Withdrawal 4445026666628 FIVE GUYS UT 1314 QSR  OGDEN        UTUS</t>
  </si>
  <si>
    <t>PoS Withdrawal 6173600012N9F1 HARMONS - TAYLORSVI    TAYLORSVILLE UTUS</t>
  </si>
  <si>
    <t>PoS Withdrawal 235251000762203 AMZN Mktp US*292Q024T2 Amzn.com/billWAUS</t>
  </si>
  <si>
    <t>PoS Withdrawal SAMSCLUB #6682 1055 W HILLFIELD RD    LAYTON       UTUS</t>
  </si>
  <si>
    <t>PoS Withdrawal 403778000238011 VARSITY TUTORS         888-888-5181 MOUS</t>
  </si>
  <si>
    <t>PoS Withdrawal 564848 MAVERIK #369           CLEARFIELD   UTUS</t>
  </si>
  <si>
    <t>PoS Withdrawal 235251000762203 AMZN Mktp US*213OH4BH2 Amzn.com/billWAUS</t>
  </si>
  <si>
    <t>ACH Withdrawal PAYPAL VERIFYBANK - VERIFYBANK</t>
  </si>
  <si>
    <t>ACH Deposit PAYPAL VERIFYBANK - VERIFYBANK</t>
  </si>
  <si>
    <t>PoS Withdrawal 350160026885 WALMART GROCERY        800-966-6546 ARUS</t>
  </si>
  <si>
    <t>PoS Withdrawal 395708457148 MK Event Registration  800-2729333  TXUS</t>
  </si>
  <si>
    <t>PoS Withdrawal 3-8016303714 ARCTIC CIRCLE 118      WEST JORDAN  UTUS</t>
  </si>
  <si>
    <t>PoS Withdrawal 160146000762203 Prime Video*219WW58L1  888-802-3080 WAUS</t>
  </si>
  <si>
    <t>PoS Withdrawal 650000009327811 IN N OUT BURGER 245    WEST VALLEY CUTUS</t>
  </si>
  <si>
    <t>PoS Withdrawal 372071843885 TACO BELL 033167       WEST VALLEY CUTUS</t>
  </si>
  <si>
    <t>ACH Withdrawal WEB - UNITED MIDWEST S  - PAYMENT  002*8080028441*141.93*BRADEN A POTTER*210615</t>
  </si>
  <si>
    <t>PoS Withdrawal 105038 PETCO 1246             WEST VALLEY  UTUS</t>
  </si>
  <si>
    <t>Luna</t>
  </si>
  <si>
    <t>PoS Withdrawal 650000002391368 SMOKY MOUNTAIN PIZZA &amp; EAGLE        IDUS</t>
  </si>
  <si>
    <t>PoS Withdrawal 5318792394MDF1 MCDONALD'S F32394      MERIDIAN     IDUS</t>
  </si>
  <si>
    <t>PoS Withdrawal 3844623559ICK1 CHICK-FIL-A #03559     NAMPA        IDUS</t>
  </si>
  <si>
    <t>PoS Withdrawal TARGET T-123 6280 N Eagle Rd        Boise        IDUS</t>
  </si>
  <si>
    <t>PoS Withdrawal 25752804009205 ARCTIC CIRCLE TREMONTON435-2577428  UTUS</t>
  </si>
  <si>
    <t>PoS Withdrawal 100418 CHEVRON/HOLIDAY OIL CHEWEST VALLEY CUTUS</t>
  </si>
  <si>
    <t>PoS Withdrawal  Oculus                 650-5434800  CAUS</t>
  </si>
  <si>
    <t>PoS Withdrawal 984001142889 CAFE RIO ONLINE        SALT LAKE CITUTUS</t>
  </si>
  <si>
    <t>PoS Withdrawal 8788430194049 JIMMY JOHNS - 1599     WEST VALLEY CUTUS</t>
  </si>
  <si>
    <t>PoS Withdrawal 497804001398 USPS PO 49780400 3490 SWEST VALLEY CUTUS</t>
  </si>
  <si>
    <t>Descriptive Deposit Ut independant mortgage</t>
  </si>
  <si>
    <t>PoS Withdrawal 737642030883 WENDYS  6083           SALT LAKE CITUTUS</t>
  </si>
  <si>
    <t>PoS Withdrawal 4571884902OKF1 SONIC DRIVE IN #4902   WEST VALLEY CUTUS</t>
  </si>
  <si>
    <t>PoS Withdrawal 160146000762203 Prime Video*2R7WM2QA2  888-802-3080 WAUS</t>
  </si>
  <si>
    <t>Descriptive Deposit The Hartford</t>
  </si>
  <si>
    <t>PoS Withdrawal 174030076999 PAYPAL *STEAM GAMES    402-935-7733 WAUS</t>
  </si>
  <si>
    <t>PoS Withdrawal 737642004888 WENDYS  6054           CLEARFIELD   UTUS</t>
  </si>
  <si>
    <t>PoS Withdrawal 324125516991 AT&amp;T K501 52354        WEST VALLEY CUTUS</t>
  </si>
  <si>
    <t>PoS Withdrawal 226016159999 VCA ALL PET TVILLE #15 TAYLORSVILLE UTUS</t>
  </si>
  <si>
    <t>PoS Withdrawal TARGET STORE T33 5800 S.Redwood Rd      Taylorsville UTUS</t>
  </si>
  <si>
    <t>PoS Withdrawal 513768001021975 PIE PIZZERIA MIDVALE,  MIDVALE      UTUS</t>
  </si>
  <si>
    <t>PoS Withdrawal 267869352885 HOMEAGAIN PET RECOVERY 866-738-4324 NYUS</t>
  </si>
  <si>
    <t>PoS Withdrawal 628044004881124 LAMBERT FLORAL         SALT LAKE CITUTUS</t>
  </si>
  <si>
    <t>PoS Withdrawal LOWE'S #2275 1335 SOUTH 300 WEST    SALT LAKE CTYUTUS</t>
  </si>
  <si>
    <t>ACH Deposit UTAH INDEPENDENT 4100075043        KW - DIRECT DEP</t>
  </si>
  <si>
    <t>PoS Withdrawal 48206279993 SAMS CLUB RENEWAL      888-746-7726 ARUS</t>
  </si>
  <si>
    <t>ACH Withdrawal WEB - UNITED MIDWEST S  - PAYMENT  002*8080028441*141.93*BRADEN A POTTER*210504</t>
  </si>
  <si>
    <t>PoS Withdrawal 34510590988 CHIPOTLE 2532          MURRAY       UTUS</t>
  </si>
  <si>
    <t>PoS Withdrawal 328008271996 AT&amp;T*BILL PAYMENT      800-331-0500 TXUS</t>
  </si>
  <si>
    <t>PoS Withdrawal 286000000181032 CLARITY VISION         RIVERTON     UTUS</t>
  </si>
  <si>
    <t>Vision</t>
  </si>
  <si>
    <t>PoS Withdrawal 160146000762203 Prime Video*NY9FZ6C23  888-802-3080 WAUS</t>
  </si>
  <si>
    <t>PoS Withdrawal 195097538197133 PAYPAL *MUSESCORE      35314369001    BE</t>
  </si>
  <si>
    <t>PoS Withdrawal 7682300730005 WINCO FOODS # 73 7020 SMidvale      UTUS</t>
  </si>
  <si>
    <t>PoS Withdrawal SAMSCLUB #6683 6525 SO STATE ST       MURRAY       UTUS</t>
  </si>
  <si>
    <t>ACH Deposit UTAHTAXRFD  - UTAHTAXRFD</t>
  </si>
  <si>
    <t>PoS Withdrawal 445120797995 POSTMATES FF828 CHIPOT 8778877815   CAUS</t>
  </si>
  <si>
    <t>PoS Withdrawal 235251000762203 AMZN Mktp US*Y60538123 Amzn.com/billWAUS</t>
  </si>
  <si>
    <t>PoS Withdrawal 3-8016372446 INTERMOUNTAIN MEDICAL CMURRAY       UTUS</t>
  </si>
  <si>
    <t>PoS Withdrawal 3-8022359882 IMC COMMUNITY PHARMACY MURRAY       UTUS</t>
  </si>
  <si>
    <t>ACH Deposit IRS  TREAS 310  -   TAX REF</t>
  </si>
  <si>
    <t>PoS Withdrawal 112127000108778 APPLE.COM/US           800-676-2775 CAUS</t>
  </si>
  <si>
    <t>PoS Withdrawal TARGET T-1751 7025 Park Centre Dr    Salt Lake CitUTUS</t>
  </si>
  <si>
    <t>PoS Withdrawal 2131033213 CVS/PHARMACY #10 10332-WEST VALLEY  UTUS</t>
  </si>
  <si>
    <t>PoS Withdrawal 345102747887 CHIPOTLE 2536          LAYTON       UTUS</t>
  </si>
  <si>
    <t>PoS Withdrawal 445374087994 GRUBHUBCHICKFILA       GRUBHUB.COM  NYUS</t>
  </si>
  <si>
    <t>ACH Withdrawal WEB - UNITED MIDWEST S  - PAYMENT  002*8080028441*141.93*BRADEN A POTTER*210413</t>
  </si>
  <si>
    <t>PoS Withdrawal 345127650884 CHIPOTLE 2980          SALT LAKE CITUTUS</t>
  </si>
  <si>
    <t>PoS Withdrawal 422369919801215 DAHLE'S TAX &amp; ACCOUNTINWEST JORDAN  UTUS</t>
  </si>
  <si>
    <t>PoS Withdrawal 345160240882 TARGET.COM  *          800-591-3869 MNUS</t>
  </si>
  <si>
    <t>Auto &amp; Transport</t>
  </si>
  <si>
    <t>PoS Withdrawal 3844623332ICK1 CHICK-FIL-A #03332     DRAPER       UTUS</t>
  </si>
  <si>
    <t>PoS Withdrawal 6125490030NAU1 MACEY'S GRANGER        WEST VALLEY CUTUS</t>
  </si>
  <si>
    <t>PoS Withdrawal 3844622742ICK1 CHICK-FIL-A #02742     SALT LAKE CTYUTUS</t>
  </si>
  <si>
    <t>PoS Withdrawal 671070900374736 HOMEDEPOT.COM          800-430-3376 GAUS</t>
  </si>
  <si>
    <t>PoS Withdrawal MCDONALD'S F2108 242 SOUTH 700 EAST     SALT LAKE CI UTUS</t>
  </si>
  <si>
    <t>PoS Withdrawal 44553413999 MEGAPLEX THEATRES      8013044561   UTUS</t>
  </si>
  <si>
    <t>PoS Withdrawal 32905040399 RED ROBIN 12412        LAYTON       UTUS</t>
  </si>
  <si>
    <t>PoS Withdrawal 184030523999 UU COMMUTER SVS WEB PMT801-585-6415 UTUS</t>
  </si>
  <si>
    <t>PoS Withdrawal 293003367886 UU COMMUTER SVCS PHONE SALT LAKE CITUTUS</t>
  </si>
  <si>
    <t>PoS Withdrawal 456022735991 BURGER KING #11077 Q07 JEROME       IDUS</t>
  </si>
  <si>
    <t>PoS Withdrawal 3844623084ICK1 CHICK-FIL-A #03084     MERIDIAN     IDUS</t>
  </si>
  <si>
    <t>PoS Withdrawal 896220724885 DELUXE NAILS &amp; SPA LLC EAGLE        IDUS</t>
  </si>
  <si>
    <t>PoS Withdrawal MAVERIK #503 2650 SOUTH ORCHARD     BOISE        IDUS</t>
  </si>
  <si>
    <t>Descriptive Deposit utah mortgage corp</t>
  </si>
  <si>
    <t>ACH Withdrawal NORTHWESTERN MU  - REQST WEB</t>
  </si>
  <si>
    <t>ACH Withdrawal WEB - UNITED MIDWEST S  - PAYMENT  002*8080028441*141.93*BRADEN A POTTER*210323</t>
  </si>
  <si>
    <t>PoS Withdrawal 84870005061471 OLD NAVY ON-LINE       800-6536289  OHUS</t>
  </si>
  <si>
    <t>Credit 39300983150847 GRANGER MEDICAL WVC    W VALLEY CITYUTUS</t>
  </si>
  <si>
    <t>PoS Withdrawal 160146000762203 Prime Video*9I72556Y3  888-802-3080 WAUS</t>
  </si>
  <si>
    <t>PoS Withdrawal 7682300730094 WINCO FOODS # 73 7020 SMidvale      UTUS</t>
  </si>
  <si>
    <t>PoS Withdrawal 3844622360ICK1 CHICK-FIL-A #02360     MIDVALE      UTUS</t>
  </si>
  <si>
    <t>PoS Withdrawal 450021662991 EXPRESS#0437           888-397-1980 UTUS</t>
  </si>
  <si>
    <t>PoS Withdrawal 720000388034 OLD NAVY US 5693       MIDVALE      UTUS</t>
  </si>
  <si>
    <t>PoS Withdrawal  H&amp;M0239                MURRAY       UTUS</t>
  </si>
  <si>
    <t>PoS Withdrawal WENDYS #6062 1105 N 400 W           LAYTON       UTUS</t>
  </si>
  <si>
    <t>PoS Withdrawal 596162601524073 CHEVRON 0071167        SALT LAKE CITUTUS</t>
  </si>
  <si>
    <t>PoS Withdrawal 595705601524073 CHEVRON 0206502        KAYSVILLE    UTUS</t>
  </si>
  <si>
    <t>ACH Deposit IRS  TREAS 310  -   TAXEIP3</t>
  </si>
  <si>
    <t>PoS Withdrawal 7682300730014 WINCO FOODS # 73 7020 SMidvale      UTUS</t>
  </si>
  <si>
    <t>PoS Withdrawal SAM'S Club 6683 WAL-SAMS          MURRAY       UTUS</t>
  </si>
  <si>
    <t>Descriptive Deposit Utah Independent Mortgage Group</t>
  </si>
  <si>
    <t>PoS Withdrawal 445374087994 GRUBHUBCAFERIO         GRUBHUB.COM  NYUS</t>
  </si>
  <si>
    <t>PoS Withdrawal 539464 HOLIDAY OIL  #17       SALT LAKE CITUTUS</t>
  </si>
  <si>
    <t>PoS Withdrawal  CRUMBL                 OREM         UTUS</t>
  </si>
  <si>
    <t>PoS Withdrawal 15-803294826 RIVERTON MUSIC INC     SANDY        UTUS</t>
  </si>
  <si>
    <t>PoS Withdrawal MACEY'S GRANGER 3555 WEST 3500 SOUTH   WEST VALLEY CUTUS</t>
  </si>
  <si>
    <t>PoS Withdrawal 106226 PETCO 1463             LAYTON       UTUS</t>
  </si>
  <si>
    <t>PoS Withdrawal 445374087994 GRUBHUBFREEBIRDSWORLD  GRUBHUB.COM  NYUS</t>
  </si>
  <si>
    <t>PoS Withdrawal HOBBYLOBBY 3601 SOUTH 2700 WEST, SWEST VALLEY CUTUS</t>
  </si>
  <si>
    <t>ACH Deposit Execupay  00OXEL C:147653H:00OXEL - DIR DEP</t>
  </si>
  <si>
    <t>PoS Withdrawal 39300983288134 GRANGER FAIRBOURNE WV  W VALLEY CITYUTUS</t>
  </si>
  <si>
    <t>PoS Withdrawal 89047000762203 Amazon Prime*DU5EO53Y3 Amzn.com/billWAUS</t>
  </si>
  <si>
    <t>PoS Withdrawal MAVERIK #33 310 S 900 EAST         SALT LAKE CITUTUS</t>
  </si>
  <si>
    <t>Descriptive Deposit Utah Independent Mortgage Corp</t>
  </si>
  <si>
    <t>ACH Withdrawal PLANET FIT 801-462-2020 - CLUB FEES  801-462-2020</t>
  </si>
  <si>
    <t>ACH Withdrawal WEB - UNITED MIDWEST S  - PAYMENT  002*8080028441*141.93*BRADEN A POTTER*210217</t>
  </si>
  <si>
    <t>PoS Withdrawal 7682300730009 WINCO FOODS # 73 7020 SMidvale      UTUS</t>
  </si>
  <si>
    <t>PoS Withdrawal 334614011883 TEXAS ROADHOUSE #2037  TAYLORSVILLE UTUS</t>
  </si>
  <si>
    <t>PoS Withdrawal 67107006355 THE HOME DEPOT #4406   WEST VALLEY CUTUS</t>
  </si>
  <si>
    <t>PoS Withdrawal 984001142889 CAFE RIO ONLINE        8886601643   UTUS</t>
  </si>
  <si>
    <t>PoS Withdrawal 3844623442ICK1 CHICK-FIL-A #03442     LEHI         UTUS</t>
  </si>
  <si>
    <t>PoS Withdrawal 3930098315087 GRANGER MEDICAL WJ     WEST JORDAN  UTUS</t>
  </si>
  <si>
    <t>PoS Withdrawal 73000063512461 PETCO 1246    63512461 W VALLEY CITYUTUS</t>
  </si>
  <si>
    <t>PoS Withdrawal 104 HORIZON DENTAL A 2195 WTAYLORSVILLE UTUS</t>
  </si>
  <si>
    <t>PoS Withdrawal 247360000018091 OCULUS *9E3JE3TBC2     oculus.com   CAUS</t>
  </si>
  <si>
    <t>PoS Withdrawal 737627361881 PANDA EXPRESS #966 P   olo.com      UTUS</t>
  </si>
  <si>
    <t>PoS Withdrawal 235251000762203 AMZN Mktp US*YX9F96XP3 Amzn.com/billWAUS</t>
  </si>
  <si>
    <t>PoS Withdrawal 372656398883 OLIVE GARDEN 0021801   WEST VALLEY  UTUS</t>
  </si>
  <si>
    <t>PoS Withdrawal 21770021637667 MOOCHIE'S MIDVALE      801-3550917  UTUS</t>
  </si>
  <si>
    <t>PoS Withdrawal 7682300730007 WINCO FOODS # 73 7020 SMidvale      UTUS</t>
  </si>
  <si>
    <t>PoS Withdrawal 596010301524073 CHEVRON 0357883        LAYTON       UTUS</t>
  </si>
  <si>
    <t>PoS Withdrawal 100418 CHEVRON/HILLFIELD CHEVRLAYTON       UTUS</t>
  </si>
  <si>
    <t>PoS Withdrawal 4445091015743 MACYS   .COM           800-289-6229 OHUS</t>
  </si>
  <si>
    <t>PoS Withdrawal 7682300730012 WINCO FOODS # 73 7020 SMidvale      UTUS</t>
  </si>
  <si>
    <t>PoS Withdrawal 984177544884 CAFE RIO SOUTH PROVO   8014415000   UTUS</t>
  </si>
  <si>
    <t>PoS Withdrawal 539478 HOLIDAY OIL #29        TAYLORSVILLE UTUS</t>
  </si>
  <si>
    <t>ACH Withdrawal WEB - UNITED MIDWEST S  - PAYMENT  002*8080028441*141.93*BRADEN A POTTER*210119</t>
  </si>
  <si>
    <t>PoS Withdrawal 226016159999 VCA ALL PET TVILLE#159 TAYLORSVILLE UTUS</t>
  </si>
  <si>
    <t>PoS Withdrawal 542929806616843 SUPERIOR WATER AND AIR WEST VALLEY CUTUS</t>
  </si>
  <si>
    <t>PoS Withdrawal 243351000089224 ZAP*ZAPPOS.COM         800-927-7671 NVUS</t>
  </si>
  <si>
    <t>PoS Withdrawal 445379078998 BREAST PADS LLC        844-611-0588 UTUS</t>
  </si>
  <si>
    <t>Credit TARGET STORE T33 5800 S.Redwood Rd      Taylorsville UTUS</t>
  </si>
  <si>
    <t>ACH Deposit IRS  TREAS 310  - XXTAXEIP2</t>
  </si>
  <si>
    <t>ACH Withdrawal WEB - UNITED MIDWEST S  - PAYMENT  002*8080028441*141.93*BRADEN A POTTER*201230</t>
  </si>
  <si>
    <t>PoS Withdrawal 174101920992 PP*APPLE.COM/BILL      402-935-7733 CAUS</t>
  </si>
  <si>
    <t>PoS Withdrawal 247360000018091 OCULUS *YRCWC2TBC2     oculus.com   CAUS</t>
  </si>
  <si>
    <t>PoS Withdrawal 247360000018091 OCULUS *GRCWC2TBC2     oculus.com   CAUS</t>
  </si>
  <si>
    <t>PoS Withdrawal WM SUPERCENTER # Wal-Mart Super Center  TAYLORSVILLE UTUS</t>
  </si>
  <si>
    <t>PoS Withdrawal 235251000762203 AMZN Mktp US*PN9M53OE3 Amzn.com/billWAUS</t>
  </si>
  <si>
    <t>PoS Withdrawal 3-950847148 DELTA AIR   00624361551DELTA.COM    CAUS</t>
  </si>
  <si>
    <t>PoS Withdrawal 546733101224147 UTAH-DMV RENEWAL EXPRE 801-297-3809 UTUS</t>
  </si>
  <si>
    <t>PoS Withdrawal 583428301376279 FREEBIRDS SLC          SALT LAKE CITUTUS</t>
  </si>
  <si>
    <t>PoS Withdrawal 41399801268621 Tim DahleNissanSouthtowSOUTH JORDAN UTUS</t>
  </si>
  <si>
    <t>PoS Withdrawal 24266100005336 SQ *QUICK EMISSIONS    West Valley CUTUS</t>
  </si>
  <si>
    <t>PoS Withdrawal TARGET T-2123 11525 Parkway Plaza Dr South Jordan UTUS</t>
  </si>
  <si>
    <t>PoS Withdrawal 5993878015431 STARBUCKS STORE 13989  SALT LAKE CITUTUS</t>
  </si>
  <si>
    <t>PoS Withdrawal MCDONALD'S F14816 2611 S LINCOLN ST      JEROME       IDUS</t>
  </si>
  <si>
    <t>PoS Withdrawal 345274128882 TACO BELL 027610       BOISE        IDUS</t>
  </si>
  <si>
    <t>PoS Withdrawal 25358000719382 MERRITTS FAMILY        BOISE        IDUS</t>
  </si>
  <si>
    <t>PoS Withdrawal 603099701524073 CHEVRON 0377967        CALDWELL     IDUS</t>
  </si>
  <si>
    <t>ACH Withdrawal WEB - UNITED MIDWEST S  - PAYMENT  002*8080028441*141.93*BRADEN A POTTER*201127</t>
  </si>
  <si>
    <t>PoS Withdrawal 445265732997 DOORDASH*FREEBIRDS WOR WWW.DOORDASH.CAUS</t>
  </si>
  <si>
    <t>PoS Withdrawal 650000006728995 NAYAX VENDING 14       HUNT VALLEY  MDUS</t>
  </si>
  <si>
    <t>PoS Withdrawal 7682300270009 WINCO FOODS #27 3032 E Eagle        IDUS</t>
  </si>
  <si>
    <t>PoS Withdrawal 984221202885 CAFE RIO VALLEY FAIR   WEST VALLEY CUTUS</t>
  </si>
  <si>
    <t>PoS Withdrawal 456202952994 BURGER KING #3428      SALT LAKE CITUTUS</t>
  </si>
  <si>
    <t>PoS Withdrawal MCDONALD'S F6384 4217 SO REDWOOD RD     TAYLORSVILLE UTUS</t>
  </si>
  <si>
    <t>Reversal: Deposit Reversal 11/12 Deposit incorrect account</t>
  </si>
  <si>
    <t>PoS Withdrawal Wal-Mart Super Center 1686 WAL-SAMS          TAYLORSVILLE UT</t>
  </si>
  <si>
    <t>PoS Withdrawal SAMS CLUB #6686 SAM'S Club             SALT LAKE CITUTUS</t>
  </si>
  <si>
    <t>Deposit</t>
  </si>
  <si>
    <t>Descriptive Deposit Cashier check WF</t>
  </si>
  <si>
    <t>PoS Withdrawal 372022209889 PIZZA HUT 022549       https://ipchaUTUS</t>
  </si>
  <si>
    <t>PoS Withdrawal MCDONALD'S F332 3464 WEST 3500 SOUTH   WEST VALLEY  UTUS</t>
  </si>
  <si>
    <t>ACH Withdrawal WEB - UNITED MIDWEST S  - PAYMENT  002*8080028441*298.86*BRADEN A POTTER*201023</t>
  </si>
  <si>
    <t>PoS Withdrawal 619985301563868 508PEPSIVEN9147678600  SALT LAKE CITUTUS</t>
  </si>
  <si>
    <t>PoS Withdrawal 45885 LUCKY #1509            WEST VALLEY CUTUS</t>
  </si>
  <si>
    <t>PoS Withdrawal TARGET T-0768 6748 Redwood Rd        West Jordan  UTUS</t>
  </si>
  <si>
    <t>PoS Withdrawal MAVERIK #601 2050 N. 3600 W.        LEHI         UTUS</t>
  </si>
  <si>
    <t>PoS Withdrawal 448347000201639 Wix.Com, Inc.          415-6399034  CAUS</t>
  </si>
  <si>
    <t>ACH Withdrawal WEB - FIRST MUTUAL FIN  - PAYMENT  002*8080028441*171.93*BRADEN A POTTER*200909</t>
  </si>
  <si>
    <t>PoS Withdrawal 930622 COSTCO GAS #0622       WEST VALLEY  UTUS</t>
  </si>
  <si>
    <t>ACH Deposit GUSTO e5sm - PAY 460652</t>
  </si>
  <si>
    <t>PoS Withdrawal 928900044415188 KNEADERS OF WEST VALLEYWEST VALLEY  UTUS</t>
  </si>
  <si>
    <t>PoS Withdrawal 18403052799 U OF U TUITION - NELNETwww.quikpayasUTUS</t>
  </si>
  <si>
    <t>PoS Withdrawal MAVERIK #508 6527 N HWY 36          STANSBURY PARUTUS</t>
  </si>
  <si>
    <t>PoS Withdrawal MAVERIK #291 1927 S 3230 W          SALT LAKE CTYUTUS</t>
  </si>
  <si>
    <t>ACH Withdrawal Braden Potter  - Ext Trans</t>
  </si>
  <si>
    <t>PoS Withdrawal 539227 FAST STOP 1107         SNOWVILLE    UTUS</t>
  </si>
  <si>
    <t>PoS Withdrawal 898745 SHELL SERVICE STATION  EDEN         IDUS</t>
  </si>
  <si>
    <t>PoS Withdrawal 100418 CHEVRON/JACKSONS FOOD SEAGLE        IDUS</t>
  </si>
  <si>
    <t>ACH Deposit GUSTO e5sm - PAY 365573</t>
  </si>
  <si>
    <t>PoS Withdrawal 610000554MAV1 MAVERIK #554           OREM         UTUS</t>
  </si>
  <si>
    <t>PoS Withdrawal 295483817884 HORIZON DENTAL ASSOCIATTAYLORSVILLE UTUS</t>
  </si>
  <si>
    <t>PoS Withdrawal 385020421884 MEGAPLEX WEBSITE       SANDY        UTUS</t>
  </si>
  <si>
    <t>ACH Withdrawal WEB - FIRST MUTUAL FIN  - PAYMENT  002*8080028441*141.93*BRADEN A POTTER*200804</t>
  </si>
  <si>
    <t>ACH Deposit GUSTO e5sm - PAY 271943</t>
  </si>
  <si>
    <t>ACH Withdrawal PROG DIRECT INS BRANCH05DEBIT  ACH - RETRY PYMT</t>
  </si>
  <si>
    <t>Courtesy Pay/NSF Fee</t>
  </si>
  <si>
    <t>PoS Withdrawal 44560335999 RAMSEY* EVERYDOLLAR    HTTPSWWW.DAVETNUS</t>
  </si>
  <si>
    <t>ACH Withdrawal LINCOLN HERITAGE 800-930-7459 - INS PREM  Lincoln Heritage Life Ins Co*042314290*\</t>
  </si>
  <si>
    <t>ACH Deposit ROBERT HALF INTE  - PAYROLL</t>
  </si>
  <si>
    <t>ACH Deposit GUSTO 6semjm5t276 - EBV 063590</t>
  </si>
  <si>
    <t>PoS Withdrawal DAVIS FOOD &amp; DRUG #3 3765 SOUTH 2700 WEST   WEST VALLEY CUTU</t>
  </si>
  <si>
    <t>PoS Withdrawal 395708457148 MK PWS Subscription    800-2729333  TXUS</t>
  </si>
  <si>
    <t>ACH Withdrawal KOHL'S CHG PYMT TELECHK 800-697-9263 - CHG PYMT</t>
  </si>
  <si>
    <t>PoS Withdrawal 615998501659487 FIVE GUYS LAYTON ONLIN 801-773-8945 UTUS</t>
  </si>
  <si>
    <t>PoS Withdrawal 4445029650804 TST* JAMBA JUICE - 0237LAYTON       UTUS</t>
  </si>
  <si>
    <t>ATM Withdrawal AMERICA FIRST FEDERAL CRE 425 W Heritage Park BlvLayton</t>
  </si>
  <si>
    <t>PoS Withdrawal 990622 COSTCO WHSE #0622      WEST VALLEY  UTUS</t>
  </si>
  <si>
    <t>ACH Withdrawal US BANK HOME MTG 000000000000000000 - MTG PYMT</t>
  </si>
  <si>
    <t>ACH Deposit GUSTO 6semjm5ogg6 - EBV 914374</t>
  </si>
  <si>
    <t>ACH Withdrawal WEB - FIRST MUTUAL FIN  - PAYMENT  002*8080028441*141.93*BRADEN A POTTER*200619</t>
  </si>
  <si>
    <t>PoS Withdrawal 546779701224186 DRIVER LIC WEST VALLEY WEST VALLEY  UTUS</t>
  </si>
  <si>
    <t>ACH Withdrawal KOHL'S DEPT STRS TELECHK 800-697-9263 - CHG PYMT</t>
  </si>
  <si>
    <t>PoS Withdrawal CHEVRON/JACKSONS FOOD S 6011 BOLLINGER CANYON RMERIDIAN</t>
  </si>
  <si>
    <t>PoS Withdrawal SHELL SERVICE STATION SHELL                  EAGLE        ID</t>
  </si>
  <si>
    <t>PoS Withdrawal 458735 ALBERTSONS #0182       EAGLE        IDUS</t>
  </si>
  <si>
    <t>PoS Withdrawal 174030076999 PAYPAL *TRUTHFINDER    402-935-7733 CAUS</t>
  </si>
  <si>
    <t>Credit 174030076999 PAYPAL *TRUTHFINDER    402-935-7733 CAUS</t>
  </si>
  <si>
    <t>PoS Withdrawal 570941001284752 PARCHMENT - UNIV DOCS  480-719-1646 AZUS</t>
  </si>
  <si>
    <t>PoS Withdrawal FRESH MARKET TAYLORSVILL 1825 W 4700 S          SALT LAKE CI</t>
  </si>
  <si>
    <t>PoS Withdrawal 497804001399 USPS PO 49780400 3490 SWEST VALLEY CUTUS</t>
  </si>
  <si>
    <t>PoS Withdrawal 7682300730015 WINCO FOODS # 73 7020 SMidvale      UTUS</t>
  </si>
  <si>
    <t>PoS Withdrawal 84870014332094 XMISSION               801-5390852  UTUS</t>
  </si>
  <si>
    <t>PoS Withdrawal 174243370999 LINCOLN HERITAGE LIFE I800-433-8181 AZUS</t>
  </si>
  <si>
    <t>ACH Withdrawal WEB - FIRST MUTUAL FIN  - PAYMENT  002*8080028441*141.93*BRADEN A POTTER*200519</t>
  </si>
  <si>
    <t>PoS Withdrawal 497804001395 USPS PO 49780400 3490 SWEST VALLEY CUTUS</t>
  </si>
  <si>
    <t>PoS Withdrawal HOLIDAY OIL #29 2729 W 4700 S          SALT LAKE CITUTUS</t>
  </si>
  <si>
    <t>PoS Withdrawal 174030072998 PAYPAL *ADD TO BAL     4029357733   CAUS</t>
  </si>
  <si>
    <t>PoS Withdrawal 160146000762203 Prime Video*Z40XA7XF3  888-802-3080 WAUS</t>
  </si>
  <si>
    <t>PoS Withdrawal 160146000762203 Prime Video*3V6C57Z63  888-802-3080 WAUS</t>
  </si>
  <si>
    <t>PoS Withdrawal 84870052165744 LIVING SCRIPTURES INC  801-6272000  UTUS</t>
  </si>
  <si>
    <t>PoS Withdrawal 295461722882 UTAH IMAGING ASSOCIATES801-298-1300 UTUS</t>
  </si>
  <si>
    <t>PoS Withdrawal 174030076999 PAYPAL *CODECADEMY     402-935-7733 NYUS</t>
  </si>
  <si>
    <t>ACH Withdrawal WEB - FIRST MUTUAL FIN  - PAYMENT  002*8080028441*298.86*BRADEN A POTTER*200413</t>
  </si>
  <si>
    <t>Check #201</t>
  </si>
  <si>
    <t>PoS Withdrawal 4445066329607 U-HAULAUTO AUCTIONS OF SALT LAKE CTYUTUS</t>
  </si>
  <si>
    <t>PoS Withdrawal 6133460003N9F1 DAVIS FOOD &amp; DRUG #    WEST VALLEY CUTUS</t>
  </si>
  <si>
    <t>Credit 39300982912429 Granger Medical-OnLine W VALLEY CITYUTUS</t>
  </si>
  <si>
    <t>PoS Withdrawal REAMS FOOD STORE #6 4700 S 1ST-2600 W.     KEARNS       UTUS</t>
  </si>
  <si>
    <t>PoS Withdrawal 39300982912429 Granger Medical-OnLine 801-3021700  UTUS</t>
  </si>
  <si>
    <t>PoS Withdrawal 39300983150847 GRANGER MEDICAL WVC    W VALLEY CITYUTUS</t>
  </si>
  <si>
    <t>PoS Withdrawal SAMS CLUB #6683 SAM'S Club             MURRAY       UTUS</t>
  </si>
  <si>
    <t>PoS Withdrawal 7682300730004 WINCO FOODS # 73 7020 SMidvale      UTUS</t>
  </si>
  <si>
    <t>PoS Withdrawal 174030074994 PP*APPLE.COM/BILL      402-935-7733 CAUS</t>
  </si>
  <si>
    <t>PoS Withdrawal 4445077010332 CVS/PHARMACY #10332    WEST VALLEY CUTUS</t>
  </si>
  <si>
    <t>Check #104</t>
  </si>
  <si>
    <t>PoS Withdrawal 495542014099 USPS PO 49554201 35 W CMIDVALE      UTUS</t>
  </si>
  <si>
    <t>PoS Withdrawal CHEVRON/HOLIDAY OIL CHE 6011 BOLLINGER CANYON RDRAPER</t>
  </si>
  <si>
    <t>PoS Withdrawal WENDYS #6082 2240 S 1300 EAST       SALT LAKE CITUTUS</t>
  </si>
  <si>
    <t>ATM Withdrawal 7ELEVEN-FC 4110 SOUTH REDWOOD     TAYLORSVILLE UTUS</t>
  </si>
  <si>
    <t>PoS Withdrawal 203948062157112 PAYPAL *G2ACOMLIMIT    0048222282121  PL</t>
  </si>
  <si>
    <t>PoS Withdrawal 7517876 NPS STORE              SALT LAKE CITUTUS</t>
  </si>
  <si>
    <t>Credit 385020421884 MEGAPLEX WEBSITE       SANDY        UTUS</t>
  </si>
  <si>
    <t>PoS Withdrawal 421298167881 EARTHGRAINS 43057008   TAYLORSVILLE UTUS</t>
  </si>
  <si>
    <t>PoS Withdrawal 554402000450429 El Chihuahua           Salt Lake CitUTUS</t>
  </si>
  <si>
    <t>PoS Withdrawal 3-950847148 DELTA AIR   00624228169DELTA.COM    CAUS</t>
  </si>
  <si>
    <t>PoS Withdrawal 385020421884 MEGAPLEX WEBSITE       801-304-4531 UTUS</t>
  </si>
  <si>
    <t>PoS Withdrawal 595677201524073 CHEVRON 0211802        DRAPER       UTUS</t>
  </si>
  <si>
    <t>PoS Withdrawal 461682000989772 CHICK-FIL-A            DENVER       COUS</t>
  </si>
  <si>
    <t>Credit 67107003667009 THE HOME DEPOT #4403   SALT LAKE CITUTUS</t>
  </si>
  <si>
    <t>PoS Withdrawal 671070036675975 THE HOME DEPOT #4403   SALT LAKE CITUTUS</t>
  </si>
  <si>
    <t>PoS Withdrawal 4445000679803 LITTLE CAESARS 011     TAYLORSVILLE UTUS</t>
  </si>
  <si>
    <t>PoS Withdrawal 39300982261405 GRANGER MEDICAL BILLINGW VALLEY CITYUTUS</t>
  </si>
  <si>
    <t>PoS Withdrawal 3-8033674428 UHL*M AND M SERVICE LLCSALT LAKE CTYUTUS</t>
  </si>
  <si>
    <t>PoS Withdrawal CHEVRON/HOLIDAY OIL CHE 6011 BOLLINGER CANYON RWEST VALLEY C</t>
  </si>
  <si>
    <t>Reversal: Courtesy Pay ATM/POS Fee Reversal</t>
  </si>
  <si>
    <t>ACH Withdrawal WEB - FIRST MUTUAL FIN  - PAYMENT  002*8080028441*141.93*BRADEN A POTTER*200214</t>
  </si>
  <si>
    <t>Check #92</t>
  </si>
  <si>
    <t>PoS Withdrawal USPS PO 497804 3490 S 4400 W          WEST VALLEY CUTUS</t>
  </si>
  <si>
    <t>PoS Withdrawal 518089140095704 CALIFORNIA MEXICAN FOODBOISE        IDUS</t>
  </si>
  <si>
    <t>PoS Withdrawal SHELL SERVICE STATION 30 W STATE ST          EAGLE        ID</t>
  </si>
  <si>
    <t>PoS Withdrawal DOLLARTREE 3505 W 3500 S          WEST VALLEY CUTUS</t>
  </si>
  <si>
    <t>ACH Withdrawal WEB - FIRST MUTUAL FIN  - PAYMENT  002*8080028441*141.93*BRADEN A POTTER*200124</t>
  </si>
  <si>
    <t>ATM Withdrawal 21770010927513 UTAH COMMUNITY BANK    SANDY        UTUS</t>
  </si>
  <si>
    <t>PoS Withdrawal WAL-MART #7043 1202 WEST 12600 SOUTH  RIVERTON     UTUS</t>
  </si>
  <si>
    <t>Check #91</t>
  </si>
  <si>
    <t>Credit  Cash App*Cash Out      Visa Direct  CAUS</t>
  </si>
  <si>
    <t>ATM Withdrawal DESERET FIRST CU 3225 WEST 4700 SOUTH   TAYLORSVILLE UTUS</t>
  </si>
  <si>
    <t>PoS Withdrawal 7682300270007 WINCO FOODS #27 3032 E Eagle        IDUS</t>
  </si>
  <si>
    <t>ACH Withdrawal WEB - FIRST MUTUAL FIN  - PAYMENT  002*8080028441*141.93*BRADEN A POTTER*191223</t>
  </si>
  <si>
    <t>Check #90</t>
  </si>
  <si>
    <t>ACH Withdrawal CAPITAL ONE  - ONLINE PMT</t>
  </si>
  <si>
    <t>ACH Withdrawal WEB - FIRST MUTUAL FIN  - PAYMENT  002*8080028441*141.93*BRADEN A POTTER*191118</t>
  </si>
  <si>
    <t>ACH Withdrawal VENMO  - VERIFYBAN</t>
  </si>
  <si>
    <t>ACH Withdrawal Braden Potter  - AcctConfrm</t>
  </si>
  <si>
    <t>ACH Deposit   - AcctConfrm</t>
  </si>
  <si>
    <t>ACH Deposit VENMO  - VERIFYBAN</t>
  </si>
  <si>
    <t>PoS Withdrawal  CHEVRON/HOLIDAY OIL CHEDRAPER       UTUS</t>
  </si>
  <si>
    <t>Check #89</t>
  </si>
  <si>
    <t>Withdrawal Transfer to 756487677</t>
  </si>
  <si>
    <t>New Account Deposit</t>
  </si>
  <si>
    <t>Posting Date</t>
  </si>
  <si>
    <t xml:space="preserve">Restaurants </t>
  </si>
  <si>
    <r>
      <t xml:space="preserve">Credit </t>
    </r>
    <r>
      <rPr>
        <u/>
        <sz val="12"/>
        <color rgb="FF000000"/>
        <rFont val="Helvetica Neue"/>
        <family val="2"/>
      </rPr>
      <t>AMAZON.COM</t>
    </r>
    <r>
      <rPr>
        <sz val="12"/>
        <color rgb="FF000000"/>
        <rFont val="Helvetica Neue"/>
        <family val="2"/>
      </rPr>
      <t xml:space="preserve"> </t>
    </r>
    <r>
      <rPr>
        <u/>
        <sz val="12"/>
        <color rgb="FF000000"/>
        <rFont val="Helvetica Neue"/>
        <family val="2"/>
      </rPr>
      <t>REFUNDAMAZON.COM</t>
    </r>
    <r>
      <rPr>
        <sz val="12"/>
        <color rgb="FF000000"/>
        <rFont val="Helvetica Neue"/>
        <family val="2"/>
      </rPr>
      <t xml:space="preserve">       SEATTLE      WAUS</t>
    </r>
  </si>
  <si>
    <r>
      <t xml:space="preserve">PoS Withdrawal 784959000762203 </t>
    </r>
    <r>
      <rPr>
        <u/>
        <sz val="12"/>
        <color rgb="FF000000"/>
        <rFont val="Helvetica Neue"/>
        <family val="2"/>
      </rPr>
      <t>Amazon.com</t>
    </r>
    <r>
      <rPr>
        <sz val="12"/>
        <color rgb="FF000000"/>
        <rFont val="Helvetica Neue"/>
        <family val="2"/>
      </rPr>
      <t xml:space="preserve">*5P2Z28JR3   </t>
    </r>
    <r>
      <rPr>
        <u/>
        <sz val="12"/>
        <color rgb="FF000000"/>
        <rFont val="Helvetica Neue"/>
        <family val="2"/>
      </rPr>
      <t>Amzn.com/billWAUS</t>
    </r>
  </si>
  <si>
    <r>
      <t xml:space="preserve">PoS Withdrawal 784959000762203 </t>
    </r>
    <r>
      <rPr>
        <u/>
        <sz val="12"/>
        <color rgb="FF000000"/>
        <rFont val="Helvetica Neue"/>
        <family val="2"/>
      </rPr>
      <t>Amazon.com</t>
    </r>
    <r>
      <rPr>
        <sz val="12"/>
        <color rgb="FF000000"/>
        <rFont val="Helvetica Neue"/>
        <family val="2"/>
      </rPr>
      <t xml:space="preserve">*BF43Z9UI3   </t>
    </r>
    <r>
      <rPr>
        <u/>
        <sz val="12"/>
        <color rgb="FF000000"/>
        <rFont val="Helvetica Neue"/>
        <family val="2"/>
      </rPr>
      <t>Amzn.com/billWAUS</t>
    </r>
  </si>
  <si>
    <t>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</si>
</sst>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u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14" fontId="4" fillId="0" borderId="0" xfId="0" applyNumberFormat="1" applyFont="1"/>
    <xf numFmtId="8" fontId="3" fillId="0" borderId="0" xfId="0" applyNumberFormat="1" applyFont="1"/>
    <xf numFmtId="0" fontId="4" fillId="0" borderId="0" xfId="0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amsclub.com/" TargetMode="External"/><Relationship Id="rId21" Type="http://schemas.openxmlformats.org/officeDocument/2006/relationships/hyperlink" Target="http://amazon.com/" TargetMode="External"/><Relationship Id="rId42" Type="http://schemas.openxmlformats.org/officeDocument/2006/relationships/hyperlink" Target="http://apple.com/US" TargetMode="External"/><Relationship Id="rId47" Type="http://schemas.openxmlformats.org/officeDocument/2006/relationships/hyperlink" Target="http://target.com/" TargetMode="External"/><Relationship Id="rId63" Type="http://schemas.openxmlformats.org/officeDocument/2006/relationships/hyperlink" Target="http://amazon.com/" TargetMode="External"/><Relationship Id="rId68" Type="http://schemas.openxmlformats.org/officeDocument/2006/relationships/hyperlink" Target="http://homedepot.com/" TargetMode="External"/><Relationship Id="rId84" Type="http://schemas.openxmlformats.org/officeDocument/2006/relationships/hyperlink" Target="http://amazon.com/" TargetMode="External"/><Relationship Id="rId89" Type="http://schemas.openxmlformats.org/officeDocument/2006/relationships/hyperlink" Target="http://amazon.com/" TargetMode="External"/><Relationship Id="rId112" Type="http://schemas.openxmlformats.org/officeDocument/2006/relationships/hyperlink" Target="http://amazon.com/" TargetMode="External"/><Relationship Id="rId16" Type="http://schemas.openxmlformats.org/officeDocument/2006/relationships/hyperlink" Target="http://apple.com/BILL" TargetMode="External"/><Relationship Id="rId107" Type="http://schemas.openxmlformats.org/officeDocument/2006/relationships/hyperlink" Target="http://amazon.com/" TargetMode="External"/><Relationship Id="rId11" Type="http://schemas.openxmlformats.org/officeDocument/2006/relationships/hyperlink" Target="http://samsclub.com/" TargetMode="External"/><Relationship Id="rId32" Type="http://schemas.openxmlformats.org/officeDocument/2006/relationships/hyperlink" Target="http://amazon.com/" TargetMode="External"/><Relationship Id="rId37" Type="http://schemas.openxmlformats.org/officeDocument/2006/relationships/hyperlink" Target="http://samsclub.com/" TargetMode="External"/><Relationship Id="rId53" Type="http://schemas.openxmlformats.org/officeDocument/2006/relationships/hyperlink" Target="http://homedepot.com/" TargetMode="External"/><Relationship Id="rId58" Type="http://schemas.openxmlformats.org/officeDocument/2006/relationships/hyperlink" Target="http://amazon.com/" TargetMode="External"/><Relationship Id="rId74" Type="http://schemas.openxmlformats.org/officeDocument/2006/relationships/hyperlink" Target="http://olo.com/" TargetMode="External"/><Relationship Id="rId79" Type="http://schemas.openxmlformats.org/officeDocument/2006/relationships/hyperlink" Target="http://amazon.com/" TargetMode="External"/><Relationship Id="rId102" Type="http://schemas.openxmlformats.org/officeDocument/2006/relationships/hyperlink" Target="http://wix.com/" TargetMode="External"/><Relationship Id="rId5" Type="http://schemas.openxmlformats.org/officeDocument/2006/relationships/hyperlink" Target="http://www.doordash.caus/" TargetMode="External"/><Relationship Id="rId90" Type="http://schemas.openxmlformats.org/officeDocument/2006/relationships/hyperlink" Target="http://apple.com/BILL" TargetMode="External"/><Relationship Id="rId95" Type="http://schemas.openxmlformats.org/officeDocument/2006/relationships/hyperlink" Target="http://apple.com/BILL" TargetMode="External"/><Relationship Id="rId22" Type="http://schemas.openxmlformats.org/officeDocument/2006/relationships/hyperlink" Target="http://amzn.com/billWAUS" TargetMode="External"/><Relationship Id="rId27" Type="http://schemas.openxmlformats.org/officeDocument/2006/relationships/hyperlink" Target="http://apple.com/BILL" TargetMode="External"/><Relationship Id="rId43" Type="http://schemas.openxmlformats.org/officeDocument/2006/relationships/hyperlink" Target="http://apple.com/US" TargetMode="External"/><Relationship Id="rId48" Type="http://schemas.openxmlformats.org/officeDocument/2006/relationships/hyperlink" Target="http://amazon.com/" TargetMode="External"/><Relationship Id="rId64" Type="http://schemas.openxmlformats.org/officeDocument/2006/relationships/hyperlink" Target="http://apple.com/BILL" TargetMode="External"/><Relationship Id="rId69" Type="http://schemas.openxmlformats.org/officeDocument/2006/relationships/hyperlink" Target="http://samsclub.com/" TargetMode="External"/><Relationship Id="rId113" Type="http://schemas.openxmlformats.org/officeDocument/2006/relationships/hyperlink" Target="http://amazon.com/" TargetMode="External"/><Relationship Id="rId80" Type="http://schemas.openxmlformats.org/officeDocument/2006/relationships/hyperlink" Target="http://apple.com/BILL" TargetMode="External"/><Relationship Id="rId85" Type="http://schemas.openxmlformats.org/officeDocument/2006/relationships/hyperlink" Target="http://amazon.com/" TargetMode="External"/><Relationship Id="rId12" Type="http://schemas.openxmlformats.org/officeDocument/2006/relationships/hyperlink" Target="http://amazon.com/" TargetMode="External"/><Relationship Id="rId17" Type="http://schemas.openxmlformats.org/officeDocument/2006/relationships/hyperlink" Target="http://amazon.com/" TargetMode="External"/><Relationship Id="rId33" Type="http://schemas.openxmlformats.org/officeDocument/2006/relationships/hyperlink" Target="http://amazon.com/" TargetMode="External"/><Relationship Id="rId38" Type="http://schemas.openxmlformats.org/officeDocument/2006/relationships/hyperlink" Target="http://amazon.com/" TargetMode="External"/><Relationship Id="rId59" Type="http://schemas.openxmlformats.org/officeDocument/2006/relationships/hyperlink" Target="http://target.com/" TargetMode="External"/><Relationship Id="rId103" Type="http://schemas.openxmlformats.org/officeDocument/2006/relationships/hyperlink" Target="http://godaddy.com/" TargetMode="External"/><Relationship Id="rId108" Type="http://schemas.openxmlformats.org/officeDocument/2006/relationships/hyperlink" Target="http://amazon.com/" TargetMode="External"/><Relationship Id="rId54" Type="http://schemas.openxmlformats.org/officeDocument/2006/relationships/hyperlink" Target="http://amazon.com/" TargetMode="External"/><Relationship Id="rId70" Type="http://schemas.openxmlformats.org/officeDocument/2006/relationships/hyperlink" Target="http://grubhub.com/" TargetMode="External"/><Relationship Id="rId75" Type="http://schemas.openxmlformats.org/officeDocument/2006/relationships/hyperlink" Target="http://amzn.com/billWAUS" TargetMode="External"/><Relationship Id="rId91" Type="http://schemas.openxmlformats.org/officeDocument/2006/relationships/hyperlink" Target="http://oculus.com/" TargetMode="External"/><Relationship Id="rId96" Type="http://schemas.openxmlformats.org/officeDocument/2006/relationships/hyperlink" Target="http://amzn.com/billWAUS" TargetMode="External"/><Relationship Id="rId1" Type="http://schemas.openxmlformats.org/officeDocument/2006/relationships/hyperlink" Target="http://amzn.com/billWAUS" TargetMode="External"/><Relationship Id="rId6" Type="http://schemas.openxmlformats.org/officeDocument/2006/relationships/hyperlink" Target="http://amazon.com/" TargetMode="External"/><Relationship Id="rId15" Type="http://schemas.openxmlformats.org/officeDocument/2006/relationships/hyperlink" Target="http://godaddy.com/" TargetMode="External"/><Relationship Id="rId23" Type="http://schemas.openxmlformats.org/officeDocument/2006/relationships/hyperlink" Target="http://amazon.com/" TargetMode="External"/><Relationship Id="rId28" Type="http://schemas.openxmlformats.org/officeDocument/2006/relationships/hyperlink" Target="http://amazon.com/" TargetMode="External"/><Relationship Id="rId36" Type="http://schemas.openxmlformats.org/officeDocument/2006/relationships/hyperlink" Target="http://amazon.com/" TargetMode="External"/><Relationship Id="rId49" Type="http://schemas.openxmlformats.org/officeDocument/2006/relationships/hyperlink" Target="http://grubhub.com/" TargetMode="External"/><Relationship Id="rId57" Type="http://schemas.openxmlformats.org/officeDocument/2006/relationships/hyperlink" Target="http://target.com/" TargetMode="External"/><Relationship Id="rId106" Type="http://schemas.openxmlformats.org/officeDocument/2006/relationships/hyperlink" Target="http://amazon.com/" TargetMode="External"/><Relationship Id="rId114" Type="http://schemas.openxmlformats.org/officeDocument/2006/relationships/hyperlink" Target="http://apple.com/BILL" TargetMode="External"/><Relationship Id="rId10" Type="http://schemas.openxmlformats.org/officeDocument/2006/relationships/hyperlink" Target="http://chipotle.com/" TargetMode="External"/><Relationship Id="rId31" Type="http://schemas.openxmlformats.org/officeDocument/2006/relationships/hyperlink" Target="http://amazon.com/" TargetMode="External"/><Relationship Id="rId44" Type="http://schemas.openxmlformats.org/officeDocument/2006/relationships/hyperlink" Target="http://apple.com/BILL" TargetMode="External"/><Relationship Id="rId52" Type="http://schemas.openxmlformats.org/officeDocument/2006/relationships/hyperlink" Target="http://amazon.com/" TargetMode="External"/><Relationship Id="rId60" Type="http://schemas.openxmlformats.org/officeDocument/2006/relationships/hyperlink" Target="http://apple.com/BILL" TargetMode="External"/><Relationship Id="rId65" Type="http://schemas.openxmlformats.org/officeDocument/2006/relationships/hyperlink" Target="http://grubhub.com/" TargetMode="External"/><Relationship Id="rId73" Type="http://schemas.openxmlformats.org/officeDocument/2006/relationships/hyperlink" Target="http://oculus.com/" TargetMode="External"/><Relationship Id="rId78" Type="http://schemas.openxmlformats.org/officeDocument/2006/relationships/hyperlink" Target="http://grubhub.com/" TargetMode="External"/><Relationship Id="rId81" Type="http://schemas.openxmlformats.org/officeDocument/2006/relationships/hyperlink" Target="http://zappos.com/" TargetMode="External"/><Relationship Id="rId86" Type="http://schemas.openxmlformats.org/officeDocument/2006/relationships/hyperlink" Target="http://amazon.com/" TargetMode="External"/><Relationship Id="rId94" Type="http://schemas.openxmlformats.org/officeDocument/2006/relationships/hyperlink" Target="http://amazon.com/" TargetMode="External"/><Relationship Id="rId99" Type="http://schemas.openxmlformats.org/officeDocument/2006/relationships/hyperlink" Target="http://www.doordash.caus/" TargetMode="External"/><Relationship Id="rId101" Type="http://schemas.openxmlformats.org/officeDocument/2006/relationships/hyperlink" Target="http://amazon.com/" TargetMode="External"/><Relationship Id="rId4" Type="http://schemas.openxmlformats.org/officeDocument/2006/relationships/hyperlink" Target="http://amazon.com/" TargetMode="External"/><Relationship Id="rId9" Type="http://schemas.openxmlformats.org/officeDocument/2006/relationships/hyperlink" Target="http://amazon.com/" TargetMode="External"/><Relationship Id="rId13" Type="http://schemas.openxmlformats.org/officeDocument/2006/relationships/hyperlink" Target="http://apple.com/BILL" TargetMode="External"/><Relationship Id="rId18" Type="http://schemas.openxmlformats.org/officeDocument/2006/relationships/hyperlink" Target="http://amazon.com/" TargetMode="External"/><Relationship Id="rId39" Type="http://schemas.openxmlformats.org/officeDocument/2006/relationships/hyperlink" Target="http://amzn.com/billWAUS" TargetMode="External"/><Relationship Id="rId109" Type="http://schemas.openxmlformats.org/officeDocument/2006/relationships/hyperlink" Target="http://target.com/" TargetMode="External"/><Relationship Id="rId34" Type="http://schemas.openxmlformats.org/officeDocument/2006/relationships/hyperlink" Target="http://amazon.com/" TargetMode="External"/><Relationship Id="rId50" Type="http://schemas.openxmlformats.org/officeDocument/2006/relationships/hyperlink" Target="http://amazon.com/" TargetMode="External"/><Relationship Id="rId55" Type="http://schemas.openxmlformats.org/officeDocument/2006/relationships/hyperlink" Target="http://grubhub.com/" TargetMode="External"/><Relationship Id="rId76" Type="http://schemas.openxmlformats.org/officeDocument/2006/relationships/hyperlink" Target="http://amazon.com/" TargetMode="External"/><Relationship Id="rId97" Type="http://schemas.openxmlformats.org/officeDocument/2006/relationships/hyperlink" Target="http://amazon.com/" TargetMode="External"/><Relationship Id="rId104" Type="http://schemas.openxmlformats.org/officeDocument/2006/relationships/hyperlink" Target="http://amazon.com/" TargetMode="External"/><Relationship Id="rId7" Type="http://schemas.openxmlformats.org/officeDocument/2006/relationships/hyperlink" Target="http://apple.com/BILL" TargetMode="External"/><Relationship Id="rId71" Type="http://schemas.openxmlformats.org/officeDocument/2006/relationships/hyperlink" Target="http://amazon.com/" TargetMode="External"/><Relationship Id="rId92" Type="http://schemas.openxmlformats.org/officeDocument/2006/relationships/hyperlink" Target="http://oculus.com/" TargetMode="External"/><Relationship Id="rId2" Type="http://schemas.openxmlformats.org/officeDocument/2006/relationships/hyperlink" Target="http://www.doordash.caus/" TargetMode="External"/><Relationship Id="rId29" Type="http://schemas.openxmlformats.org/officeDocument/2006/relationships/hyperlink" Target="http://amazon.com/" TargetMode="External"/><Relationship Id="rId24" Type="http://schemas.openxmlformats.org/officeDocument/2006/relationships/hyperlink" Target="http://amazon.com/" TargetMode="External"/><Relationship Id="rId40" Type="http://schemas.openxmlformats.org/officeDocument/2006/relationships/hyperlink" Target="http://amazon.com/" TargetMode="External"/><Relationship Id="rId45" Type="http://schemas.openxmlformats.org/officeDocument/2006/relationships/hyperlink" Target="http://amazon.com/" TargetMode="External"/><Relationship Id="rId66" Type="http://schemas.openxmlformats.org/officeDocument/2006/relationships/hyperlink" Target="http://amzn.com/billWAUS" TargetMode="External"/><Relationship Id="rId87" Type="http://schemas.openxmlformats.org/officeDocument/2006/relationships/hyperlink" Target="http://amazon.com/" TargetMode="External"/><Relationship Id="rId110" Type="http://schemas.openxmlformats.org/officeDocument/2006/relationships/hyperlink" Target="http://amazon.com/" TargetMode="External"/><Relationship Id="rId115" Type="http://schemas.openxmlformats.org/officeDocument/2006/relationships/hyperlink" Target="http://00624228169delta.com/" TargetMode="External"/><Relationship Id="rId61" Type="http://schemas.openxmlformats.org/officeDocument/2006/relationships/hyperlink" Target="http://samsclub.com/" TargetMode="External"/><Relationship Id="rId82" Type="http://schemas.openxmlformats.org/officeDocument/2006/relationships/hyperlink" Target="http://amazon.com/" TargetMode="External"/><Relationship Id="rId19" Type="http://schemas.openxmlformats.org/officeDocument/2006/relationships/hyperlink" Target="http://samsclub.com/" TargetMode="External"/><Relationship Id="rId14" Type="http://schemas.openxmlformats.org/officeDocument/2006/relationships/hyperlink" Target="http://amazon.com/" TargetMode="External"/><Relationship Id="rId30" Type="http://schemas.openxmlformats.org/officeDocument/2006/relationships/hyperlink" Target="http://samsclub.com/" TargetMode="External"/><Relationship Id="rId35" Type="http://schemas.openxmlformats.org/officeDocument/2006/relationships/hyperlink" Target="http://apple.com/BILL" TargetMode="External"/><Relationship Id="rId56" Type="http://schemas.openxmlformats.org/officeDocument/2006/relationships/hyperlink" Target="http://grubhub.com/" TargetMode="External"/><Relationship Id="rId77" Type="http://schemas.openxmlformats.org/officeDocument/2006/relationships/hyperlink" Target="http://amazon.com/" TargetMode="External"/><Relationship Id="rId100" Type="http://schemas.openxmlformats.org/officeDocument/2006/relationships/hyperlink" Target="https://ipchautus/" TargetMode="External"/><Relationship Id="rId105" Type="http://schemas.openxmlformats.org/officeDocument/2006/relationships/hyperlink" Target="http://amazon.com/" TargetMode="External"/><Relationship Id="rId8" Type="http://schemas.openxmlformats.org/officeDocument/2006/relationships/hyperlink" Target="http://apple.com/BILL" TargetMode="External"/><Relationship Id="rId51" Type="http://schemas.openxmlformats.org/officeDocument/2006/relationships/hyperlink" Target="http://amazon.com/" TargetMode="External"/><Relationship Id="rId72" Type="http://schemas.openxmlformats.org/officeDocument/2006/relationships/hyperlink" Target="http://amazon.com/" TargetMode="External"/><Relationship Id="rId93" Type="http://schemas.openxmlformats.org/officeDocument/2006/relationships/hyperlink" Target="http://amazon.com/" TargetMode="External"/><Relationship Id="rId98" Type="http://schemas.openxmlformats.org/officeDocument/2006/relationships/hyperlink" Target="http://00624361551delta.com/" TargetMode="External"/><Relationship Id="rId3" Type="http://schemas.openxmlformats.org/officeDocument/2006/relationships/hyperlink" Target="http://www.doordash.caus/" TargetMode="External"/><Relationship Id="rId25" Type="http://schemas.openxmlformats.org/officeDocument/2006/relationships/hyperlink" Target="http://amazon.com/" TargetMode="External"/><Relationship Id="rId46" Type="http://schemas.openxmlformats.org/officeDocument/2006/relationships/hyperlink" Target="http://grubhub.com/" TargetMode="External"/><Relationship Id="rId67" Type="http://schemas.openxmlformats.org/officeDocument/2006/relationships/hyperlink" Target="http://apple.com/BILL" TargetMode="External"/><Relationship Id="rId20" Type="http://schemas.openxmlformats.org/officeDocument/2006/relationships/hyperlink" Target="http://amzn.com/billWAUS" TargetMode="External"/><Relationship Id="rId41" Type="http://schemas.openxmlformats.org/officeDocument/2006/relationships/hyperlink" Target="http://amazon.com/" TargetMode="External"/><Relationship Id="rId62" Type="http://schemas.openxmlformats.org/officeDocument/2006/relationships/hyperlink" Target="http://grubhub.com/" TargetMode="External"/><Relationship Id="rId83" Type="http://schemas.openxmlformats.org/officeDocument/2006/relationships/hyperlink" Target="http://amazon.com/" TargetMode="External"/><Relationship Id="rId88" Type="http://schemas.openxmlformats.org/officeDocument/2006/relationships/hyperlink" Target="http://amazon.com/" TargetMode="External"/><Relationship Id="rId11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5308-B976-9D4A-AE12-B43A35236C3D}">
  <dimension ref="A1:AD1276"/>
  <sheetViews>
    <sheetView tabSelected="1" zoomScale="124" workbookViewId="0">
      <selection activeCell="G20" sqref="G20"/>
    </sheetView>
  </sheetViews>
  <sheetFormatPr baseColWidth="10" defaultRowHeight="16" x14ac:dyDescent="0.2"/>
  <cols>
    <col min="6" max="6" width="90.33203125" bestFit="1" customWidth="1"/>
    <col min="7" max="7" width="20.33203125" bestFit="1" customWidth="1"/>
  </cols>
  <sheetData>
    <row r="1" spans="1:30" x14ac:dyDescent="0.2">
      <c r="A1" s="2" t="s">
        <v>454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27</v>
      </c>
      <c r="G1" s="2" t="s">
        <v>28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</row>
    <row r="2" spans="1:30" x14ac:dyDescent="0.2">
      <c r="A2" s="3">
        <v>44443</v>
      </c>
      <c r="B2" s="1">
        <f>DAY(A2)</f>
        <v>4</v>
      </c>
      <c r="C2" s="1">
        <f>MONTH(A2)</f>
        <v>9</v>
      </c>
      <c r="D2" s="1">
        <f>YEAR(A2)</f>
        <v>2021</v>
      </c>
      <c r="E2" s="4">
        <v>-109.03</v>
      </c>
      <c r="F2" s="5" t="s">
        <v>29</v>
      </c>
      <c r="G2" s="5" t="s">
        <v>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s="3">
        <v>44443</v>
      </c>
      <c r="B3" s="1">
        <f t="shared" ref="B3:B9" si="0">DAY(A3)</f>
        <v>4</v>
      </c>
      <c r="C3" s="1">
        <f t="shared" ref="C3:C9" si="1">MONTH(A3)</f>
        <v>9</v>
      </c>
      <c r="D3" s="1">
        <f t="shared" ref="D3:D66" si="2">YEAR(A3)</f>
        <v>2021</v>
      </c>
      <c r="E3" s="4">
        <v>-63.77</v>
      </c>
      <c r="F3" s="5" t="s">
        <v>31</v>
      </c>
      <c r="G3" s="5" t="s">
        <v>32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3">
        <v>44443</v>
      </c>
      <c r="B4" s="1">
        <f t="shared" si="0"/>
        <v>4</v>
      </c>
      <c r="C4" s="1">
        <f t="shared" si="1"/>
        <v>9</v>
      </c>
      <c r="D4" s="1">
        <f t="shared" si="2"/>
        <v>2021</v>
      </c>
      <c r="E4" s="4">
        <v>-19.61</v>
      </c>
      <c r="F4" s="5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3">
        <v>44443</v>
      </c>
      <c r="B5" s="1">
        <f t="shared" si="0"/>
        <v>4</v>
      </c>
      <c r="C5" s="1">
        <f t="shared" si="1"/>
        <v>9</v>
      </c>
      <c r="D5" s="1">
        <f t="shared" si="2"/>
        <v>2021</v>
      </c>
      <c r="E5" s="4">
        <v>-293</v>
      </c>
      <c r="F5" s="5" t="s">
        <v>34</v>
      </c>
      <c r="G5" s="5" t="s">
        <v>35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3">
        <v>44443</v>
      </c>
      <c r="B6" s="1">
        <f t="shared" si="0"/>
        <v>4</v>
      </c>
      <c r="C6" s="1">
        <f t="shared" si="1"/>
        <v>9</v>
      </c>
      <c r="D6" s="1">
        <f t="shared" si="2"/>
        <v>2021</v>
      </c>
      <c r="E6" s="4">
        <v>-51.79</v>
      </c>
      <c r="F6" s="6" t="s">
        <v>36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3">
        <v>44443</v>
      </c>
      <c r="B7" s="1">
        <f t="shared" si="0"/>
        <v>4</v>
      </c>
      <c r="C7" s="1">
        <f t="shared" si="1"/>
        <v>9</v>
      </c>
      <c r="D7" s="1">
        <f t="shared" si="2"/>
        <v>2021</v>
      </c>
      <c r="E7" s="4">
        <v>-103</v>
      </c>
      <c r="F7" s="5" t="s">
        <v>37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3">
        <v>44442</v>
      </c>
      <c r="B8" s="1">
        <f t="shared" si="0"/>
        <v>3</v>
      </c>
      <c r="C8" s="1">
        <f t="shared" si="1"/>
        <v>9</v>
      </c>
      <c r="D8" s="1">
        <f t="shared" si="2"/>
        <v>2021</v>
      </c>
      <c r="E8" s="4">
        <v>-424.68</v>
      </c>
      <c r="F8" s="5" t="s">
        <v>38</v>
      </c>
      <c r="G8" s="5" t="s">
        <v>39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3">
        <v>44442</v>
      </c>
      <c r="B9" s="1">
        <f t="shared" si="0"/>
        <v>3</v>
      </c>
      <c r="C9" s="1">
        <f t="shared" si="1"/>
        <v>9</v>
      </c>
      <c r="D9" s="1">
        <f t="shared" si="2"/>
        <v>2021</v>
      </c>
      <c r="E9" s="4">
        <v>200</v>
      </c>
      <c r="F9" s="5" t="s">
        <v>40</v>
      </c>
      <c r="G9" s="5" t="s">
        <v>41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3">
        <v>44442</v>
      </c>
      <c r="B10" s="1">
        <f>DAY(A10)</f>
        <v>3</v>
      </c>
      <c r="C10" s="1">
        <f>MONTH(A10)</f>
        <v>9</v>
      </c>
      <c r="D10" s="1">
        <f t="shared" si="2"/>
        <v>2021</v>
      </c>
      <c r="E10" s="4">
        <v>-22.76</v>
      </c>
      <c r="F10" s="6" t="s">
        <v>42</v>
      </c>
      <c r="G10" s="5" t="s">
        <v>43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1</v>
      </c>
    </row>
    <row r="11" spans="1:30" x14ac:dyDescent="0.2">
      <c r="A11" s="3">
        <v>44442</v>
      </c>
      <c r="B11" s="1">
        <f t="shared" ref="B11:B22" si="3">DAY(A11)</f>
        <v>3</v>
      </c>
      <c r="C11" s="1">
        <f t="shared" ref="C11:C21" si="4">MONTH(A11)</f>
        <v>9</v>
      </c>
      <c r="D11" s="1">
        <f t="shared" si="2"/>
        <v>2021</v>
      </c>
      <c r="E11" s="4">
        <v>-17.12</v>
      </c>
      <c r="F11" s="5" t="s">
        <v>44</v>
      </c>
      <c r="G11" s="5" t="s">
        <v>45</v>
      </c>
      <c r="H11" s="1"/>
      <c r="I11" s="1"/>
      <c r="J11" s="1"/>
      <c r="K11" s="1"/>
      <c r="L11" s="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">
      <c r="A12" s="3">
        <v>44442</v>
      </c>
      <c r="B12" s="1">
        <f t="shared" si="3"/>
        <v>3</v>
      </c>
      <c r="C12" s="1">
        <f t="shared" si="4"/>
        <v>9</v>
      </c>
      <c r="D12" s="1">
        <f t="shared" si="2"/>
        <v>2021</v>
      </c>
      <c r="E12" s="4">
        <v>-124.07</v>
      </c>
      <c r="F12" s="5" t="s">
        <v>46</v>
      </c>
      <c r="G12" s="5" t="s">
        <v>45</v>
      </c>
      <c r="H12" s="1"/>
      <c r="I12" s="1"/>
      <c r="J12" s="1"/>
      <c r="K12" s="1"/>
      <c r="L12" s="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">
      <c r="A13" s="3">
        <v>44441</v>
      </c>
      <c r="B13" s="1">
        <f t="shared" si="3"/>
        <v>2</v>
      </c>
      <c r="C13" s="1">
        <f t="shared" si="4"/>
        <v>9</v>
      </c>
      <c r="D13" s="1">
        <f t="shared" si="2"/>
        <v>2021</v>
      </c>
      <c r="E13" s="4">
        <v>-16.510000000000002</v>
      </c>
      <c r="F13" s="5" t="s">
        <v>47</v>
      </c>
      <c r="G13" s="5" t="s">
        <v>43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</v>
      </c>
    </row>
    <row r="14" spans="1:30" x14ac:dyDescent="0.2">
      <c r="A14" s="3">
        <v>44441</v>
      </c>
      <c r="B14" s="1">
        <f t="shared" si="3"/>
        <v>2</v>
      </c>
      <c r="C14" s="1">
        <f t="shared" si="4"/>
        <v>9</v>
      </c>
      <c r="D14" s="1">
        <f t="shared" si="2"/>
        <v>2021</v>
      </c>
      <c r="E14" s="4">
        <v>-267</v>
      </c>
      <c r="F14" s="5" t="s">
        <v>48</v>
      </c>
      <c r="G14" s="5" t="s">
        <v>39</v>
      </c>
      <c r="H14" s="1"/>
      <c r="I14" s="1"/>
      <c r="J14" s="1"/>
      <c r="K14" s="1"/>
      <c r="L14" s="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">
      <c r="A15" s="3">
        <v>44441</v>
      </c>
      <c r="B15" s="1">
        <f t="shared" si="3"/>
        <v>2</v>
      </c>
      <c r="C15" s="1">
        <f t="shared" si="4"/>
        <v>9</v>
      </c>
      <c r="D15" s="1">
        <f t="shared" si="2"/>
        <v>2021</v>
      </c>
      <c r="E15" s="4">
        <v>-38.67</v>
      </c>
      <c r="F15" s="5" t="s">
        <v>49</v>
      </c>
      <c r="G15" s="5" t="s">
        <v>43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</v>
      </c>
    </row>
    <row r="16" spans="1:30" x14ac:dyDescent="0.2">
      <c r="A16" s="3">
        <v>44440</v>
      </c>
      <c r="B16" s="1">
        <f t="shared" si="3"/>
        <v>1</v>
      </c>
      <c r="C16" s="1">
        <f t="shared" si="4"/>
        <v>9</v>
      </c>
      <c r="D16" s="1">
        <f t="shared" si="2"/>
        <v>2021</v>
      </c>
      <c r="E16" s="4">
        <v>-9.7200000000000006</v>
      </c>
      <c r="F16" s="5" t="s">
        <v>50</v>
      </c>
      <c r="G16" s="5" t="s">
        <v>43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5">
        <v>0</v>
      </c>
      <c r="N16" s="5">
        <v>0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</row>
    <row r="17" spans="1:30" x14ac:dyDescent="0.2">
      <c r="A17" s="3">
        <v>44440</v>
      </c>
      <c r="B17" s="1">
        <f t="shared" si="3"/>
        <v>1</v>
      </c>
      <c r="C17" s="1">
        <f t="shared" si="4"/>
        <v>9</v>
      </c>
      <c r="D17" s="1">
        <f t="shared" si="2"/>
        <v>2021</v>
      </c>
      <c r="E17" s="4">
        <v>-25</v>
      </c>
      <c r="F17" s="5" t="s">
        <v>38</v>
      </c>
      <c r="G17" s="5" t="s">
        <v>51</v>
      </c>
      <c r="H17" s="1"/>
      <c r="I17" s="1"/>
      <c r="J17" s="1"/>
      <c r="K17" s="1"/>
      <c r="L17" s="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">
      <c r="A18" s="3">
        <v>44440</v>
      </c>
      <c r="B18" s="1">
        <f t="shared" si="3"/>
        <v>1</v>
      </c>
      <c r="C18" s="1">
        <f t="shared" si="4"/>
        <v>9</v>
      </c>
      <c r="D18" s="1">
        <f t="shared" si="2"/>
        <v>2021</v>
      </c>
      <c r="E18" s="4">
        <v>4508.42</v>
      </c>
      <c r="F18" s="5" t="s">
        <v>52</v>
      </c>
      <c r="G18" s="1"/>
      <c r="H18" s="1"/>
      <c r="I18" s="1"/>
      <c r="J18" s="1"/>
      <c r="K18" s="1"/>
      <c r="L18" s="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">
      <c r="A19" s="3">
        <v>44440</v>
      </c>
      <c r="B19" s="1">
        <f t="shared" si="3"/>
        <v>1</v>
      </c>
      <c r="C19" s="1">
        <f t="shared" si="4"/>
        <v>9</v>
      </c>
      <c r="D19" s="1">
        <f t="shared" si="2"/>
        <v>2021</v>
      </c>
      <c r="E19" s="4">
        <v>-240.76</v>
      </c>
      <c r="F19" s="5" t="s">
        <v>53</v>
      </c>
      <c r="G19" s="1"/>
      <c r="H19" s="1"/>
      <c r="I19" s="1"/>
      <c r="J19" s="1"/>
      <c r="K19" s="1"/>
      <c r="L19" s="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">
      <c r="A20" s="3">
        <v>44440</v>
      </c>
      <c r="B20" s="1">
        <f t="shared" si="3"/>
        <v>1</v>
      </c>
      <c r="C20" s="1">
        <f t="shared" si="4"/>
        <v>9</v>
      </c>
      <c r="D20" s="1">
        <f t="shared" si="2"/>
        <v>2021</v>
      </c>
      <c r="E20" s="4">
        <v>-23.73</v>
      </c>
      <c r="F20" s="5" t="s">
        <v>54</v>
      </c>
      <c r="G20" s="5" t="s">
        <v>43</v>
      </c>
      <c r="H20" s="5">
        <v>0</v>
      </c>
      <c r="I20" s="5">
        <v>0</v>
      </c>
      <c r="J20" s="5">
        <v>0</v>
      </c>
      <c r="K20" s="5">
        <v>1</v>
      </c>
      <c r="L20" s="1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1</v>
      </c>
    </row>
    <row r="21" spans="1:30" x14ac:dyDescent="0.2">
      <c r="A21" s="3">
        <v>44439</v>
      </c>
      <c r="B21" s="1">
        <f t="shared" si="3"/>
        <v>31</v>
      </c>
      <c r="C21" s="1">
        <f t="shared" si="4"/>
        <v>8</v>
      </c>
      <c r="D21" s="1">
        <f t="shared" si="2"/>
        <v>2021</v>
      </c>
      <c r="E21" s="4">
        <v>-4.29</v>
      </c>
      <c r="F21" s="5" t="s">
        <v>55</v>
      </c>
      <c r="G21" s="1"/>
      <c r="H21" s="5"/>
      <c r="I21" s="5"/>
      <c r="J21" s="5"/>
      <c r="K21" s="5"/>
      <c r="L21" s="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">
      <c r="A22" s="3">
        <v>44439</v>
      </c>
      <c r="B22" s="1">
        <f t="shared" si="3"/>
        <v>31</v>
      </c>
      <c r="C22" s="1">
        <f>MONTH(A22)</f>
        <v>8</v>
      </c>
      <c r="D22" s="1">
        <f t="shared" si="2"/>
        <v>2021</v>
      </c>
      <c r="E22" s="4">
        <v>-75.06</v>
      </c>
      <c r="F22" s="5" t="s">
        <v>56</v>
      </c>
      <c r="G22" s="5" t="s">
        <v>57</v>
      </c>
      <c r="H22" s="5"/>
      <c r="I22" s="5"/>
      <c r="J22" s="5"/>
      <c r="K22" s="5"/>
      <c r="L22" s="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">
      <c r="A23" s="3">
        <v>44439</v>
      </c>
      <c r="B23" s="1">
        <f>DAY(A23)</f>
        <v>31</v>
      </c>
      <c r="C23" s="1">
        <f t="shared" ref="C23" si="5">MONTH(A23)</f>
        <v>8</v>
      </c>
      <c r="D23" s="1">
        <f t="shared" si="2"/>
        <v>2021</v>
      </c>
      <c r="E23" s="4">
        <v>-31.58</v>
      </c>
      <c r="F23" s="5" t="s">
        <v>58</v>
      </c>
      <c r="G23" s="5" t="s">
        <v>59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1</v>
      </c>
      <c r="AB23" s="5">
        <v>0</v>
      </c>
      <c r="AC23" s="5">
        <v>0</v>
      </c>
      <c r="AD23" s="5">
        <v>2</v>
      </c>
    </row>
    <row r="24" spans="1:30" x14ac:dyDescent="0.2">
      <c r="A24" s="3">
        <v>44439</v>
      </c>
      <c r="B24" s="1">
        <f>DAY(A24)</f>
        <v>31</v>
      </c>
      <c r="C24" s="1">
        <f>MONTH(A24)</f>
        <v>8</v>
      </c>
      <c r="D24" s="1">
        <f t="shared" si="2"/>
        <v>2021</v>
      </c>
      <c r="E24" s="4">
        <v>-212.73</v>
      </c>
      <c r="F24" s="5" t="s">
        <v>60</v>
      </c>
      <c r="G24" s="5" t="s">
        <v>59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2</v>
      </c>
    </row>
    <row r="25" spans="1:30" x14ac:dyDescent="0.2">
      <c r="A25" s="3">
        <v>44439</v>
      </c>
      <c r="B25" s="1">
        <f t="shared" ref="B25:B31" si="6">DAY(A25)</f>
        <v>31</v>
      </c>
      <c r="C25" s="1">
        <f t="shared" ref="C25:C88" si="7">MONTH(A25)</f>
        <v>8</v>
      </c>
      <c r="D25" s="1">
        <f t="shared" si="2"/>
        <v>2021</v>
      </c>
      <c r="E25" s="4">
        <v>210</v>
      </c>
      <c r="F25" s="5" t="s">
        <v>40</v>
      </c>
      <c r="G25" s="5" t="s">
        <v>61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 s="3">
        <v>44439</v>
      </c>
      <c r="B26" s="1">
        <f t="shared" si="6"/>
        <v>31</v>
      </c>
      <c r="C26" s="1">
        <f t="shared" si="7"/>
        <v>8</v>
      </c>
      <c r="D26" s="1">
        <f t="shared" si="2"/>
        <v>2021</v>
      </c>
      <c r="E26" s="4">
        <v>-22</v>
      </c>
      <c r="F26" s="5" t="s">
        <v>62</v>
      </c>
      <c r="G26" s="5" t="s">
        <v>63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 s="3">
        <v>44439</v>
      </c>
      <c r="B27" s="1">
        <f t="shared" si="6"/>
        <v>31</v>
      </c>
      <c r="C27" s="1">
        <f t="shared" si="7"/>
        <v>8</v>
      </c>
      <c r="D27" s="1">
        <f t="shared" si="2"/>
        <v>2021</v>
      </c>
      <c r="E27" s="4">
        <v>-71</v>
      </c>
      <c r="F27" s="6" t="s">
        <v>42</v>
      </c>
      <c r="G27" s="5" t="s">
        <v>43</v>
      </c>
      <c r="H27" s="5">
        <v>0</v>
      </c>
      <c r="I27" s="5">
        <v>0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1</v>
      </c>
    </row>
    <row r="28" spans="1:30" x14ac:dyDescent="0.2">
      <c r="A28" s="3">
        <v>44439</v>
      </c>
      <c r="B28" s="1">
        <f>DAY(A28)</f>
        <v>31</v>
      </c>
      <c r="C28" s="1">
        <f t="shared" si="7"/>
        <v>8</v>
      </c>
      <c r="D28" s="1">
        <f t="shared" si="2"/>
        <v>2021</v>
      </c>
      <c r="E28" s="4">
        <v>-153.36000000000001</v>
      </c>
      <c r="F28" s="6" t="s">
        <v>64</v>
      </c>
      <c r="G28" s="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">
      <c r="A29" s="3">
        <v>44439</v>
      </c>
      <c r="B29" s="1">
        <f t="shared" si="6"/>
        <v>31</v>
      </c>
      <c r="C29" s="1">
        <f t="shared" si="7"/>
        <v>8</v>
      </c>
      <c r="D29" s="1">
        <f t="shared" si="2"/>
        <v>2021</v>
      </c>
      <c r="E29" s="4">
        <v>300</v>
      </c>
      <c r="F29" s="5" t="s">
        <v>65</v>
      </c>
      <c r="G29" s="5" t="s">
        <v>66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">
      <c r="A30" s="3">
        <v>44438</v>
      </c>
      <c r="B30" s="1">
        <f t="shared" si="6"/>
        <v>30</v>
      </c>
      <c r="C30" s="1">
        <f t="shared" si="7"/>
        <v>8</v>
      </c>
      <c r="D30" s="1">
        <f t="shared" si="2"/>
        <v>2021</v>
      </c>
      <c r="E30" s="4">
        <v>-43.87</v>
      </c>
      <c r="F30" s="5" t="s">
        <v>67</v>
      </c>
      <c r="G30" s="5" t="s">
        <v>32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">
      <c r="A31" s="3">
        <v>44438</v>
      </c>
      <c r="B31" s="1">
        <f t="shared" si="6"/>
        <v>30</v>
      </c>
      <c r="C31" s="1">
        <f t="shared" si="7"/>
        <v>8</v>
      </c>
      <c r="D31" s="1">
        <f t="shared" si="2"/>
        <v>2021</v>
      </c>
      <c r="E31" s="4">
        <v>-12.64</v>
      </c>
      <c r="F31" s="5" t="s">
        <v>54</v>
      </c>
      <c r="G31" s="5" t="s">
        <v>43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1</v>
      </c>
    </row>
    <row r="32" spans="1:30" x14ac:dyDescent="0.2">
      <c r="A32" s="3">
        <v>44438</v>
      </c>
      <c r="B32" s="1">
        <f>DAY(A32)</f>
        <v>30</v>
      </c>
      <c r="C32" s="1">
        <f t="shared" si="7"/>
        <v>8</v>
      </c>
      <c r="D32" s="1">
        <f t="shared" si="2"/>
        <v>2021</v>
      </c>
      <c r="E32" s="4">
        <v>-25.19</v>
      </c>
      <c r="F32" s="5" t="s">
        <v>68</v>
      </c>
      <c r="G32" s="5" t="s">
        <v>43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1</v>
      </c>
    </row>
    <row r="33" spans="1:30" x14ac:dyDescent="0.2">
      <c r="A33" s="3">
        <v>44438</v>
      </c>
      <c r="B33" s="1">
        <f>DAY(A33)</f>
        <v>30</v>
      </c>
      <c r="C33" s="1">
        <f t="shared" si="7"/>
        <v>8</v>
      </c>
      <c r="D33" s="1">
        <f t="shared" si="2"/>
        <v>2021</v>
      </c>
      <c r="E33" s="4">
        <v>-93.16</v>
      </c>
      <c r="F33" s="5" t="s">
        <v>69</v>
      </c>
      <c r="G33" s="5" t="s">
        <v>59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1</v>
      </c>
      <c r="AC33" s="5">
        <v>0</v>
      </c>
      <c r="AD33" s="5">
        <v>2</v>
      </c>
    </row>
    <row r="34" spans="1:30" x14ac:dyDescent="0.2">
      <c r="A34" s="3">
        <v>44438</v>
      </c>
      <c r="B34" s="1">
        <f t="shared" ref="B34:B36" si="8">DAY(A34)</f>
        <v>30</v>
      </c>
      <c r="C34" s="1">
        <f t="shared" si="7"/>
        <v>8</v>
      </c>
      <c r="D34" s="1">
        <f t="shared" si="2"/>
        <v>2021</v>
      </c>
      <c r="E34" s="4">
        <v>-30.5</v>
      </c>
      <c r="F34" s="5" t="s">
        <v>70</v>
      </c>
      <c r="G34" s="5" t="s">
        <v>59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</v>
      </c>
      <c r="AD34" s="5">
        <v>2</v>
      </c>
    </row>
    <row r="35" spans="1:30" x14ac:dyDescent="0.2">
      <c r="A35" s="3">
        <v>44438</v>
      </c>
      <c r="B35" s="1">
        <f t="shared" si="8"/>
        <v>30</v>
      </c>
      <c r="C35" s="1">
        <f t="shared" si="7"/>
        <v>8</v>
      </c>
      <c r="D35" s="1">
        <f t="shared" si="2"/>
        <v>2021</v>
      </c>
      <c r="E35" s="4">
        <v>-61.32</v>
      </c>
      <c r="F35" s="5" t="s">
        <v>71</v>
      </c>
      <c r="G35" s="5" t="s">
        <v>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">
      <c r="A36" s="3">
        <v>44438</v>
      </c>
      <c r="B36" s="1">
        <f t="shared" si="8"/>
        <v>30</v>
      </c>
      <c r="C36" s="1">
        <f t="shared" si="7"/>
        <v>8</v>
      </c>
      <c r="D36" s="1">
        <f t="shared" si="2"/>
        <v>2021</v>
      </c>
      <c r="E36" s="4">
        <v>-4.28</v>
      </c>
      <c r="F36" s="5" t="s">
        <v>72</v>
      </c>
      <c r="G36" s="5" t="s">
        <v>73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">
      <c r="A37" s="3">
        <v>44436</v>
      </c>
      <c r="B37" s="1">
        <f>DAY(A37)</f>
        <v>28</v>
      </c>
      <c r="C37" s="1">
        <f t="shared" si="7"/>
        <v>8</v>
      </c>
      <c r="D37" s="1">
        <f t="shared" si="2"/>
        <v>2021</v>
      </c>
      <c r="E37" s="4">
        <v>-86.71</v>
      </c>
      <c r="F37" s="6" t="s">
        <v>74</v>
      </c>
      <c r="G37" s="5" t="s">
        <v>43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1</v>
      </c>
    </row>
    <row r="38" spans="1:30" x14ac:dyDescent="0.2">
      <c r="A38" s="3">
        <v>44435</v>
      </c>
      <c r="B38" s="1">
        <f>DAY(A38)</f>
        <v>27</v>
      </c>
      <c r="C38" s="1">
        <f t="shared" si="7"/>
        <v>8</v>
      </c>
      <c r="D38" s="1">
        <f t="shared" si="2"/>
        <v>2021</v>
      </c>
      <c r="E38" s="4">
        <v>-141.93</v>
      </c>
      <c r="F38" s="5" t="s">
        <v>75</v>
      </c>
      <c r="G38" s="5" t="s">
        <v>76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">
      <c r="A39" s="3">
        <v>44435</v>
      </c>
      <c r="B39" s="1">
        <f>DAY(A39)</f>
        <v>27</v>
      </c>
      <c r="C39" s="1">
        <f t="shared" si="7"/>
        <v>8</v>
      </c>
      <c r="D39" s="1">
        <f t="shared" si="2"/>
        <v>2021</v>
      </c>
      <c r="E39" s="4">
        <v>-103.51</v>
      </c>
      <c r="F39" s="5" t="s">
        <v>77</v>
      </c>
      <c r="G39" s="5" t="s">
        <v>45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">
      <c r="A40" s="3">
        <v>44435</v>
      </c>
      <c r="B40" s="1">
        <f t="shared" ref="B40:B42" si="9">DAY(A40)</f>
        <v>27</v>
      </c>
      <c r="C40" s="1">
        <f t="shared" si="7"/>
        <v>8</v>
      </c>
      <c r="D40" s="1">
        <f t="shared" si="2"/>
        <v>2021</v>
      </c>
      <c r="E40" s="4">
        <v>-37</v>
      </c>
      <c r="F40" s="5" t="s">
        <v>78</v>
      </c>
      <c r="G40" s="5" t="s">
        <v>79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">
      <c r="A41" s="3">
        <v>44435</v>
      </c>
      <c r="B41" s="1">
        <f t="shared" si="9"/>
        <v>27</v>
      </c>
      <c r="C41" s="1">
        <f t="shared" si="7"/>
        <v>8</v>
      </c>
      <c r="D41" s="1">
        <f t="shared" si="2"/>
        <v>2021</v>
      </c>
      <c r="E41" s="4">
        <v>-76.28</v>
      </c>
      <c r="F41" s="5" t="s">
        <v>80</v>
      </c>
      <c r="G41" s="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">
      <c r="A42" s="3">
        <v>44434</v>
      </c>
      <c r="B42" s="1">
        <f t="shared" si="9"/>
        <v>26</v>
      </c>
      <c r="C42" s="1">
        <f t="shared" si="7"/>
        <v>8</v>
      </c>
      <c r="D42" s="1">
        <f t="shared" si="2"/>
        <v>2021</v>
      </c>
      <c r="E42" s="4">
        <v>-58.1</v>
      </c>
      <c r="F42" s="5" t="s">
        <v>81</v>
      </c>
      <c r="G42" s="5" t="s">
        <v>82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">
      <c r="A43" s="3">
        <v>44434</v>
      </c>
      <c r="B43" s="1">
        <f>DAY(A43)</f>
        <v>26</v>
      </c>
      <c r="C43" s="1">
        <f t="shared" si="7"/>
        <v>8</v>
      </c>
      <c r="D43" s="1">
        <f t="shared" si="2"/>
        <v>2021</v>
      </c>
      <c r="E43" s="4">
        <v>-32.340000000000003</v>
      </c>
      <c r="F43" s="6" t="s">
        <v>64</v>
      </c>
      <c r="G43" s="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">
      <c r="A44" s="3">
        <v>44434</v>
      </c>
      <c r="B44" s="1">
        <f t="shared" ref="B44:B50" si="10">DAY(A44)</f>
        <v>26</v>
      </c>
      <c r="C44" s="1">
        <f t="shared" si="7"/>
        <v>8</v>
      </c>
      <c r="D44" s="1">
        <f t="shared" si="2"/>
        <v>2021</v>
      </c>
      <c r="E44" s="4">
        <v>-28.95</v>
      </c>
      <c r="F44" s="5" t="s">
        <v>56</v>
      </c>
      <c r="G44" s="5" t="s">
        <v>57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">
      <c r="A45" s="3">
        <v>44434</v>
      </c>
      <c r="B45" s="1">
        <f t="shared" si="10"/>
        <v>26</v>
      </c>
      <c r="C45" s="1">
        <f t="shared" si="7"/>
        <v>8</v>
      </c>
      <c r="D45" s="1">
        <f t="shared" si="2"/>
        <v>2021</v>
      </c>
      <c r="E45" s="4">
        <v>-30</v>
      </c>
      <c r="F45" s="5" t="s">
        <v>83</v>
      </c>
      <c r="G45" s="5" t="s">
        <v>79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">
      <c r="A46" s="3">
        <v>44433</v>
      </c>
      <c r="B46" s="1">
        <f t="shared" si="10"/>
        <v>25</v>
      </c>
      <c r="C46" s="1">
        <f t="shared" si="7"/>
        <v>8</v>
      </c>
      <c r="D46" s="1">
        <f t="shared" si="2"/>
        <v>2021</v>
      </c>
      <c r="E46" s="4">
        <v>1238.25</v>
      </c>
      <c r="F46" s="5" t="s">
        <v>84</v>
      </c>
      <c r="G46" s="5" t="s">
        <v>85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">
      <c r="A47" s="3">
        <v>44432</v>
      </c>
      <c r="B47" s="1">
        <f>DAY(A47)</f>
        <v>24</v>
      </c>
      <c r="C47" s="1">
        <f t="shared" si="7"/>
        <v>8</v>
      </c>
      <c r="D47" s="1">
        <f t="shared" si="2"/>
        <v>2021</v>
      </c>
      <c r="E47" s="4">
        <v>-174.66</v>
      </c>
      <c r="F47" s="5" t="s">
        <v>86</v>
      </c>
      <c r="G47" s="5" t="s">
        <v>87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">
      <c r="A48" s="3">
        <v>44431</v>
      </c>
      <c r="B48" s="1">
        <f t="shared" si="10"/>
        <v>23</v>
      </c>
      <c r="C48" s="1">
        <f t="shared" si="7"/>
        <v>8</v>
      </c>
      <c r="D48" s="1">
        <f t="shared" si="2"/>
        <v>2021</v>
      </c>
      <c r="E48" s="4">
        <v>-0.99</v>
      </c>
      <c r="F48" s="6" t="s">
        <v>88</v>
      </c>
      <c r="G48" s="5" t="s">
        <v>89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">
      <c r="A49" s="3">
        <v>44431</v>
      </c>
      <c r="B49" s="1">
        <f t="shared" si="10"/>
        <v>23</v>
      </c>
      <c r="C49" s="1">
        <f t="shared" si="7"/>
        <v>8</v>
      </c>
      <c r="D49" s="1">
        <f t="shared" si="2"/>
        <v>2021</v>
      </c>
      <c r="E49" s="4">
        <v>104</v>
      </c>
      <c r="F49" s="5" t="s">
        <v>90</v>
      </c>
      <c r="G49" s="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">
      <c r="A50" s="3">
        <v>44431</v>
      </c>
      <c r="B50" s="1">
        <f t="shared" si="10"/>
        <v>23</v>
      </c>
      <c r="C50" s="1">
        <f t="shared" si="7"/>
        <v>8</v>
      </c>
      <c r="D50" s="1">
        <f t="shared" si="2"/>
        <v>2021</v>
      </c>
      <c r="E50" s="4">
        <v>53.19</v>
      </c>
      <c r="F50" s="5" t="s">
        <v>91</v>
      </c>
      <c r="G50" s="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">
      <c r="A51" s="3">
        <v>44431</v>
      </c>
      <c r="B51" s="1">
        <f>DAY(A51)</f>
        <v>23</v>
      </c>
      <c r="C51" s="1">
        <f t="shared" si="7"/>
        <v>8</v>
      </c>
      <c r="D51" s="1">
        <f t="shared" si="2"/>
        <v>2021</v>
      </c>
      <c r="E51" s="4">
        <v>50</v>
      </c>
      <c r="F51" s="5" t="s">
        <v>65</v>
      </c>
      <c r="G51" s="5" t="s">
        <v>66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">
      <c r="A52" s="3">
        <v>44431</v>
      </c>
      <c r="B52" s="1">
        <f>DAY(A52)</f>
        <v>23</v>
      </c>
      <c r="C52" s="1">
        <f t="shared" si="7"/>
        <v>8</v>
      </c>
      <c r="D52" s="1">
        <f t="shared" si="2"/>
        <v>2021</v>
      </c>
      <c r="E52" s="4">
        <v>0.5</v>
      </c>
      <c r="F52" s="5" t="s">
        <v>65</v>
      </c>
      <c r="G52" s="5" t="s">
        <v>66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">
      <c r="A53" s="3">
        <v>44431</v>
      </c>
      <c r="B53" s="1">
        <f t="shared" ref="B53:B116" si="11">DAY(A53)</f>
        <v>23</v>
      </c>
      <c r="C53" s="1">
        <f t="shared" si="7"/>
        <v>8</v>
      </c>
      <c r="D53" s="1">
        <f t="shared" si="2"/>
        <v>2021</v>
      </c>
      <c r="E53" s="4">
        <v>30</v>
      </c>
      <c r="F53" s="5" t="s">
        <v>65</v>
      </c>
      <c r="G53" s="5" t="s">
        <v>66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">
      <c r="A54" s="3">
        <v>44431</v>
      </c>
      <c r="B54" s="1">
        <f t="shared" si="11"/>
        <v>23</v>
      </c>
      <c r="C54" s="1">
        <f t="shared" si="7"/>
        <v>8</v>
      </c>
      <c r="D54" s="1">
        <f t="shared" si="2"/>
        <v>2021</v>
      </c>
      <c r="E54" s="4">
        <v>-47.59</v>
      </c>
      <c r="F54" s="5" t="s">
        <v>92</v>
      </c>
      <c r="G54" s="5" t="s">
        <v>32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">
      <c r="A55" s="3">
        <v>44431</v>
      </c>
      <c r="B55" s="1">
        <f t="shared" si="11"/>
        <v>23</v>
      </c>
      <c r="C55" s="1">
        <f t="shared" si="7"/>
        <v>8</v>
      </c>
      <c r="D55" s="1">
        <f t="shared" si="2"/>
        <v>2021</v>
      </c>
      <c r="E55" s="4">
        <v>-33.51</v>
      </c>
      <c r="F55" s="5" t="s">
        <v>93</v>
      </c>
      <c r="G55" s="5" t="s">
        <v>43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1</v>
      </c>
    </row>
    <row r="56" spans="1:30" x14ac:dyDescent="0.2">
      <c r="A56" s="3">
        <v>44429</v>
      </c>
      <c r="B56" s="1">
        <f t="shared" si="11"/>
        <v>21</v>
      </c>
      <c r="C56" s="1">
        <f t="shared" si="7"/>
        <v>8</v>
      </c>
      <c r="D56" s="1">
        <f t="shared" si="2"/>
        <v>2021</v>
      </c>
      <c r="E56" s="4">
        <v>-169.44</v>
      </c>
      <c r="F56" s="5" t="s">
        <v>94</v>
      </c>
      <c r="G56" s="5" t="s">
        <v>45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">
      <c r="A57" s="3">
        <v>44428</v>
      </c>
      <c r="B57" s="1">
        <f t="shared" si="11"/>
        <v>20</v>
      </c>
      <c r="C57" s="1">
        <f t="shared" si="7"/>
        <v>8</v>
      </c>
      <c r="D57" s="1">
        <f t="shared" si="2"/>
        <v>2021</v>
      </c>
      <c r="E57" s="4">
        <v>-3.43</v>
      </c>
      <c r="F57" s="5" t="s">
        <v>95</v>
      </c>
      <c r="G57" s="5" t="s">
        <v>96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">
      <c r="A58" s="3">
        <v>44426</v>
      </c>
      <c r="B58" s="1">
        <f t="shared" si="11"/>
        <v>18</v>
      </c>
      <c r="C58" s="1">
        <f t="shared" si="7"/>
        <v>8</v>
      </c>
      <c r="D58" s="1">
        <f t="shared" si="2"/>
        <v>2021</v>
      </c>
      <c r="E58" s="4">
        <v>-12.01</v>
      </c>
      <c r="F58" s="5" t="s">
        <v>97</v>
      </c>
      <c r="G58" s="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">
      <c r="A59" s="3">
        <v>44426</v>
      </c>
      <c r="B59" s="1">
        <f t="shared" si="11"/>
        <v>18</v>
      </c>
      <c r="C59" s="1">
        <f t="shared" si="7"/>
        <v>8</v>
      </c>
      <c r="D59" s="1">
        <f t="shared" si="2"/>
        <v>2021</v>
      </c>
      <c r="E59" s="4">
        <v>-9.61</v>
      </c>
      <c r="F59" s="5" t="s">
        <v>95</v>
      </c>
      <c r="G59" s="5" t="s">
        <v>96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">
      <c r="A60" s="3">
        <v>44425</v>
      </c>
      <c r="B60" s="1">
        <f t="shared" si="11"/>
        <v>17</v>
      </c>
      <c r="C60" s="1">
        <f t="shared" si="7"/>
        <v>8</v>
      </c>
      <c r="D60" s="1">
        <f t="shared" si="2"/>
        <v>2021</v>
      </c>
      <c r="E60" s="4">
        <v>-100</v>
      </c>
      <c r="F60" s="5" t="s">
        <v>98</v>
      </c>
      <c r="G60" s="5" t="s">
        <v>99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">
      <c r="A61" s="3">
        <v>44425</v>
      </c>
      <c r="B61" s="1">
        <f t="shared" si="11"/>
        <v>17</v>
      </c>
      <c r="C61" s="1">
        <f t="shared" si="7"/>
        <v>8</v>
      </c>
      <c r="D61" s="1">
        <f t="shared" si="2"/>
        <v>2021</v>
      </c>
      <c r="E61" s="4">
        <v>-132</v>
      </c>
      <c r="F61" s="5" t="s">
        <v>100</v>
      </c>
      <c r="G61" s="5" t="s">
        <v>101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">
      <c r="A62" s="3">
        <v>44425</v>
      </c>
      <c r="B62" s="1">
        <f t="shared" si="11"/>
        <v>17</v>
      </c>
      <c r="C62" s="1">
        <f t="shared" si="7"/>
        <v>8</v>
      </c>
      <c r="D62" s="1">
        <f t="shared" si="2"/>
        <v>2021</v>
      </c>
      <c r="E62" s="4">
        <v>-388.98</v>
      </c>
      <c r="F62" s="5" t="s">
        <v>102</v>
      </c>
      <c r="G62" s="5" t="s">
        <v>103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">
      <c r="A63" s="3">
        <v>44425</v>
      </c>
      <c r="B63" s="1">
        <f t="shared" si="11"/>
        <v>17</v>
      </c>
      <c r="C63" s="1">
        <f t="shared" si="7"/>
        <v>8</v>
      </c>
      <c r="D63" s="1">
        <f t="shared" si="2"/>
        <v>2021</v>
      </c>
      <c r="E63" s="4">
        <v>-0.99</v>
      </c>
      <c r="F63" s="6" t="s">
        <v>88</v>
      </c>
      <c r="G63" s="5" t="s">
        <v>89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">
      <c r="A64" s="3">
        <v>44424</v>
      </c>
      <c r="B64" s="1">
        <f t="shared" si="11"/>
        <v>16</v>
      </c>
      <c r="C64" s="1">
        <f t="shared" si="7"/>
        <v>8</v>
      </c>
      <c r="D64" s="1">
        <f t="shared" si="2"/>
        <v>2021</v>
      </c>
      <c r="E64" s="4">
        <v>-104.85</v>
      </c>
      <c r="F64" s="5" t="s">
        <v>104</v>
      </c>
      <c r="G64" s="5" t="s">
        <v>66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">
      <c r="A65" s="3">
        <v>44424</v>
      </c>
      <c r="B65" s="1">
        <f t="shared" si="11"/>
        <v>16</v>
      </c>
      <c r="C65" s="1">
        <f t="shared" si="7"/>
        <v>8</v>
      </c>
      <c r="D65" s="1">
        <f t="shared" si="2"/>
        <v>2021</v>
      </c>
      <c r="E65" s="4">
        <v>-315.18</v>
      </c>
      <c r="F65" s="5" t="s">
        <v>105</v>
      </c>
      <c r="G65" s="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">
      <c r="A66" s="3">
        <v>44424</v>
      </c>
      <c r="B66" s="1">
        <f t="shared" si="11"/>
        <v>16</v>
      </c>
      <c r="C66" s="1">
        <f t="shared" si="7"/>
        <v>8</v>
      </c>
      <c r="D66" s="1">
        <f t="shared" si="2"/>
        <v>2021</v>
      </c>
      <c r="E66" s="4">
        <v>-14</v>
      </c>
      <c r="F66" s="5" t="s">
        <v>106</v>
      </c>
      <c r="G66" s="5" t="s">
        <v>57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">
      <c r="A67" s="3">
        <v>44424</v>
      </c>
      <c r="B67" s="1">
        <f t="shared" si="11"/>
        <v>16</v>
      </c>
      <c r="C67" s="1">
        <f t="shared" si="7"/>
        <v>8</v>
      </c>
      <c r="D67" s="1">
        <f t="shared" ref="D67:D130" si="12">YEAR(A67)</f>
        <v>2021</v>
      </c>
      <c r="E67" s="4">
        <v>210</v>
      </c>
      <c r="F67" s="5" t="s">
        <v>40</v>
      </c>
      <c r="G67" s="5" t="s">
        <v>61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">
      <c r="A68" s="3">
        <v>44424</v>
      </c>
      <c r="B68" s="1">
        <f t="shared" si="11"/>
        <v>16</v>
      </c>
      <c r="C68" s="1">
        <f t="shared" si="7"/>
        <v>8</v>
      </c>
      <c r="D68" s="1">
        <f t="shared" si="12"/>
        <v>2021</v>
      </c>
      <c r="E68" s="4">
        <v>-16.079999999999998</v>
      </c>
      <c r="F68" s="6" t="s">
        <v>64</v>
      </c>
      <c r="G68" s="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">
      <c r="A69" s="3">
        <v>44424</v>
      </c>
      <c r="B69" s="1">
        <f t="shared" si="11"/>
        <v>16</v>
      </c>
      <c r="C69" s="1">
        <f t="shared" si="7"/>
        <v>8</v>
      </c>
      <c r="D69" s="1">
        <f t="shared" si="12"/>
        <v>2021</v>
      </c>
      <c r="E69" s="4">
        <v>-6.52</v>
      </c>
      <c r="F69" s="5" t="s">
        <v>95</v>
      </c>
      <c r="G69" s="5" t="s">
        <v>96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">
      <c r="A70" s="3">
        <v>44424</v>
      </c>
      <c r="B70" s="1">
        <f t="shared" si="11"/>
        <v>16</v>
      </c>
      <c r="C70" s="1">
        <f t="shared" si="7"/>
        <v>8</v>
      </c>
      <c r="D70" s="1">
        <f t="shared" si="12"/>
        <v>2021</v>
      </c>
      <c r="E70" s="4">
        <v>50</v>
      </c>
      <c r="F70" s="5" t="s">
        <v>90</v>
      </c>
      <c r="G70" s="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">
      <c r="A71" s="3">
        <v>44424</v>
      </c>
      <c r="B71" s="1">
        <f t="shared" si="11"/>
        <v>16</v>
      </c>
      <c r="C71" s="1">
        <f t="shared" si="7"/>
        <v>8</v>
      </c>
      <c r="D71" s="1">
        <f t="shared" si="12"/>
        <v>2021</v>
      </c>
      <c r="E71" s="4">
        <v>104</v>
      </c>
      <c r="F71" s="5" t="s">
        <v>90</v>
      </c>
      <c r="G71" s="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">
      <c r="A72" s="3">
        <v>44424</v>
      </c>
      <c r="B72" s="1">
        <f t="shared" si="11"/>
        <v>16</v>
      </c>
      <c r="C72" s="1">
        <f t="shared" si="7"/>
        <v>8</v>
      </c>
      <c r="D72" s="1">
        <f t="shared" si="12"/>
        <v>2021</v>
      </c>
      <c r="E72" s="4">
        <v>95</v>
      </c>
      <c r="F72" s="5" t="s">
        <v>90</v>
      </c>
      <c r="G72" s="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">
      <c r="A73" s="3">
        <v>44424</v>
      </c>
      <c r="B73" s="1">
        <f t="shared" si="11"/>
        <v>16</v>
      </c>
      <c r="C73" s="1">
        <f t="shared" si="7"/>
        <v>8</v>
      </c>
      <c r="D73" s="1">
        <f t="shared" si="12"/>
        <v>2021</v>
      </c>
      <c r="E73" s="4">
        <v>200</v>
      </c>
      <c r="F73" s="5" t="s">
        <v>90</v>
      </c>
      <c r="G73" s="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">
      <c r="A74" s="3">
        <v>44424</v>
      </c>
      <c r="B74" s="1">
        <f t="shared" si="11"/>
        <v>16</v>
      </c>
      <c r="C74" s="1">
        <f t="shared" si="7"/>
        <v>8</v>
      </c>
      <c r="D74" s="1">
        <f t="shared" si="12"/>
        <v>2021</v>
      </c>
      <c r="E74" s="4">
        <v>-11.74</v>
      </c>
      <c r="F74" s="5" t="s">
        <v>107</v>
      </c>
      <c r="G74" s="5" t="s">
        <v>108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">
      <c r="A75" s="3">
        <v>44422</v>
      </c>
      <c r="B75" s="1">
        <f t="shared" si="11"/>
        <v>14</v>
      </c>
      <c r="C75" s="1">
        <f t="shared" si="7"/>
        <v>8</v>
      </c>
      <c r="D75" s="1">
        <f t="shared" si="12"/>
        <v>2021</v>
      </c>
      <c r="E75" s="4">
        <v>-58.78</v>
      </c>
      <c r="F75" s="5" t="s">
        <v>109</v>
      </c>
      <c r="G75" s="5" t="s">
        <v>32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">
      <c r="A76" s="3">
        <v>44422</v>
      </c>
      <c r="B76" s="1">
        <f t="shared" si="11"/>
        <v>14</v>
      </c>
      <c r="C76" s="1">
        <f t="shared" si="7"/>
        <v>8</v>
      </c>
      <c r="D76" s="1">
        <f t="shared" si="12"/>
        <v>2021</v>
      </c>
      <c r="E76" s="4">
        <v>-12.11</v>
      </c>
      <c r="F76" s="5" t="s">
        <v>110</v>
      </c>
      <c r="G76" s="5" t="s">
        <v>43</v>
      </c>
      <c r="H76" s="5">
        <v>0</v>
      </c>
      <c r="I76" s="5">
        <v>0</v>
      </c>
      <c r="J76" s="5">
        <v>1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1</v>
      </c>
    </row>
    <row r="77" spans="1:30" x14ac:dyDescent="0.2">
      <c r="A77" s="3">
        <v>44422</v>
      </c>
      <c r="B77" s="1">
        <f t="shared" si="11"/>
        <v>14</v>
      </c>
      <c r="C77" s="1">
        <f t="shared" si="7"/>
        <v>8</v>
      </c>
      <c r="D77" s="1">
        <f t="shared" si="12"/>
        <v>2021</v>
      </c>
      <c r="E77" s="4">
        <v>-7.57</v>
      </c>
      <c r="F77" s="5" t="s">
        <v>54</v>
      </c>
      <c r="G77" s="5" t="s">
        <v>43</v>
      </c>
      <c r="H77" s="5">
        <v>0</v>
      </c>
      <c r="I77" s="5">
        <v>0</v>
      </c>
      <c r="J77" s="5">
        <v>0</v>
      </c>
      <c r="K77" s="5">
        <v>1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1</v>
      </c>
    </row>
    <row r="78" spans="1:30" x14ac:dyDescent="0.2">
      <c r="A78" s="3">
        <v>44421</v>
      </c>
      <c r="B78" s="1">
        <f t="shared" si="11"/>
        <v>13</v>
      </c>
      <c r="C78" s="1">
        <f t="shared" si="7"/>
        <v>8</v>
      </c>
      <c r="D78" s="1">
        <f t="shared" si="12"/>
        <v>2021</v>
      </c>
      <c r="E78" s="4">
        <v>-6.52</v>
      </c>
      <c r="F78" s="5" t="s">
        <v>95</v>
      </c>
      <c r="G78" s="5" t="s">
        <v>32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">
      <c r="A79" s="3">
        <v>44421</v>
      </c>
      <c r="B79" s="1">
        <f t="shared" si="11"/>
        <v>13</v>
      </c>
      <c r="C79" s="1">
        <f t="shared" si="7"/>
        <v>8</v>
      </c>
      <c r="D79" s="1">
        <f t="shared" si="12"/>
        <v>2021</v>
      </c>
      <c r="E79" s="4">
        <v>-162</v>
      </c>
      <c r="F79" s="5" t="s">
        <v>111</v>
      </c>
      <c r="G79" s="5" t="s">
        <v>112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">
      <c r="A80" s="3">
        <v>44421</v>
      </c>
      <c r="B80" s="1">
        <f t="shared" si="11"/>
        <v>13</v>
      </c>
      <c r="C80" s="1">
        <f t="shared" si="7"/>
        <v>8</v>
      </c>
      <c r="D80" s="1">
        <f t="shared" si="12"/>
        <v>2021</v>
      </c>
      <c r="E80" s="4">
        <v>-53.89</v>
      </c>
      <c r="F80" s="5" t="s">
        <v>113</v>
      </c>
      <c r="G80" s="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">
      <c r="A81" s="3">
        <v>44420</v>
      </c>
      <c r="B81" s="1">
        <f t="shared" si="11"/>
        <v>12</v>
      </c>
      <c r="C81" s="1">
        <f t="shared" si="7"/>
        <v>8</v>
      </c>
      <c r="D81" s="1">
        <f t="shared" si="12"/>
        <v>2021</v>
      </c>
      <c r="E81" s="4">
        <v>250</v>
      </c>
      <c r="F81" s="5" t="s">
        <v>114</v>
      </c>
      <c r="G81" s="5" t="s">
        <v>115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">
      <c r="A82" s="3">
        <v>44420</v>
      </c>
      <c r="B82" s="1">
        <f t="shared" si="11"/>
        <v>12</v>
      </c>
      <c r="C82" s="1">
        <f t="shared" si="7"/>
        <v>8</v>
      </c>
      <c r="D82" s="1">
        <f t="shared" si="12"/>
        <v>2021</v>
      </c>
      <c r="E82" s="4">
        <v>-200</v>
      </c>
      <c r="F82" s="5" t="s">
        <v>116</v>
      </c>
      <c r="G82" s="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">
      <c r="A83" s="3">
        <v>44420</v>
      </c>
      <c r="B83" s="1">
        <f t="shared" si="11"/>
        <v>12</v>
      </c>
      <c r="C83" s="1">
        <f t="shared" si="7"/>
        <v>8</v>
      </c>
      <c r="D83" s="1">
        <f t="shared" si="12"/>
        <v>2021</v>
      </c>
      <c r="E83" s="4">
        <v>-3.21</v>
      </c>
      <c r="F83" s="5" t="s">
        <v>56</v>
      </c>
      <c r="G83" s="5" t="s">
        <v>57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">
      <c r="A84" s="3">
        <v>44420</v>
      </c>
      <c r="B84" s="1">
        <f t="shared" si="11"/>
        <v>12</v>
      </c>
      <c r="C84" s="1">
        <f t="shared" si="7"/>
        <v>8</v>
      </c>
      <c r="D84" s="1">
        <f t="shared" si="12"/>
        <v>2021</v>
      </c>
      <c r="E84" s="4">
        <v>-20.329999999999998</v>
      </c>
      <c r="F84" s="5" t="s">
        <v>50</v>
      </c>
      <c r="G84" s="5" t="s">
        <v>43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1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1</v>
      </c>
    </row>
    <row r="85" spans="1:30" x14ac:dyDescent="0.2">
      <c r="A85" s="3">
        <v>44420</v>
      </c>
      <c r="B85" s="1">
        <f t="shared" si="11"/>
        <v>12</v>
      </c>
      <c r="C85" s="1">
        <f t="shared" si="7"/>
        <v>8</v>
      </c>
      <c r="D85" s="1">
        <f t="shared" si="12"/>
        <v>2021</v>
      </c>
      <c r="E85" s="4">
        <v>-135.41</v>
      </c>
      <c r="F85" s="5" t="s">
        <v>117</v>
      </c>
      <c r="G85" s="5" t="s">
        <v>118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">
      <c r="A86" s="3">
        <v>44420</v>
      </c>
      <c r="B86" s="1">
        <f t="shared" si="11"/>
        <v>12</v>
      </c>
      <c r="C86" s="1">
        <f t="shared" si="7"/>
        <v>8</v>
      </c>
      <c r="D86" s="1">
        <f t="shared" si="12"/>
        <v>2021</v>
      </c>
      <c r="E86" s="4">
        <v>-326.27</v>
      </c>
      <c r="F86" s="5" t="s">
        <v>53</v>
      </c>
      <c r="G86" s="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">
      <c r="A87" s="3">
        <v>44420</v>
      </c>
      <c r="B87" s="1">
        <f t="shared" si="11"/>
        <v>12</v>
      </c>
      <c r="C87" s="1">
        <f t="shared" si="7"/>
        <v>8</v>
      </c>
      <c r="D87" s="1">
        <f t="shared" si="12"/>
        <v>2021</v>
      </c>
      <c r="E87" s="4">
        <v>-4.87</v>
      </c>
      <c r="F87" s="5" t="s">
        <v>110</v>
      </c>
      <c r="G87" s="5" t="s">
        <v>43</v>
      </c>
      <c r="H87" s="5">
        <v>0</v>
      </c>
      <c r="I87" s="5">
        <v>0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1</v>
      </c>
    </row>
    <row r="88" spans="1:30" x14ac:dyDescent="0.2">
      <c r="A88" s="3">
        <v>44420</v>
      </c>
      <c r="B88" s="1">
        <f t="shared" si="11"/>
        <v>12</v>
      </c>
      <c r="C88" s="1">
        <f t="shared" si="7"/>
        <v>8</v>
      </c>
      <c r="D88" s="1">
        <f t="shared" si="12"/>
        <v>2021</v>
      </c>
      <c r="E88" s="4">
        <v>-3.43</v>
      </c>
      <c r="F88" s="5" t="s">
        <v>95</v>
      </c>
      <c r="G88" s="5" t="s">
        <v>96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">
      <c r="A89" s="3">
        <v>44419</v>
      </c>
      <c r="B89" s="1">
        <f t="shared" si="11"/>
        <v>11</v>
      </c>
      <c r="C89" s="1">
        <f t="shared" ref="C89:C152" si="13">MONTH(A89)</f>
        <v>8</v>
      </c>
      <c r="D89" s="1">
        <f t="shared" si="12"/>
        <v>2021</v>
      </c>
      <c r="E89" s="4">
        <v>-9.35</v>
      </c>
      <c r="F89" s="5" t="s">
        <v>50</v>
      </c>
      <c r="G89" s="5" t="s">
        <v>43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1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1</v>
      </c>
    </row>
    <row r="90" spans="1:30" x14ac:dyDescent="0.2">
      <c r="A90" s="3">
        <v>44419</v>
      </c>
      <c r="B90" s="1">
        <f t="shared" si="11"/>
        <v>11</v>
      </c>
      <c r="C90" s="1">
        <f t="shared" si="13"/>
        <v>8</v>
      </c>
      <c r="D90" s="1">
        <f t="shared" si="12"/>
        <v>2021</v>
      </c>
      <c r="E90" s="4">
        <v>-27.66</v>
      </c>
      <c r="F90" s="5" t="s">
        <v>119</v>
      </c>
      <c r="G90" s="5" t="s">
        <v>120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/>
    </row>
    <row r="91" spans="1:30" x14ac:dyDescent="0.2">
      <c r="A91" s="3">
        <v>44418</v>
      </c>
      <c r="B91" s="1">
        <f t="shared" si="11"/>
        <v>10</v>
      </c>
      <c r="C91" s="1">
        <f t="shared" si="13"/>
        <v>8</v>
      </c>
      <c r="D91" s="1">
        <f t="shared" si="12"/>
        <v>2021</v>
      </c>
      <c r="E91" s="4">
        <v>1308.7</v>
      </c>
      <c r="F91" s="5" t="s">
        <v>84</v>
      </c>
      <c r="G91" s="5" t="s">
        <v>85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">
      <c r="A92" s="3">
        <v>44418</v>
      </c>
      <c r="B92" s="1">
        <f t="shared" si="11"/>
        <v>10</v>
      </c>
      <c r="C92" s="1">
        <f t="shared" si="13"/>
        <v>8</v>
      </c>
      <c r="D92" s="1">
        <f t="shared" si="12"/>
        <v>2021</v>
      </c>
      <c r="E92" s="4">
        <v>200</v>
      </c>
      <c r="F92" s="5" t="s">
        <v>40</v>
      </c>
      <c r="G92" s="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">
      <c r="A93" s="3">
        <v>44418</v>
      </c>
      <c r="B93" s="1">
        <f t="shared" si="11"/>
        <v>10</v>
      </c>
      <c r="C93" s="1">
        <f t="shared" si="13"/>
        <v>8</v>
      </c>
      <c r="D93" s="1">
        <f t="shared" si="12"/>
        <v>2021</v>
      </c>
      <c r="E93" s="4">
        <v>-24.13</v>
      </c>
      <c r="F93" s="6" t="s">
        <v>121</v>
      </c>
      <c r="G93" s="5" t="s">
        <v>43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1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1</v>
      </c>
    </row>
    <row r="94" spans="1:30" x14ac:dyDescent="0.2">
      <c r="A94" s="3">
        <v>44417</v>
      </c>
      <c r="B94" s="1">
        <f t="shared" si="11"/>
        <v>9</v>
      </c>
      <c r="C94" s="1">
        <f t="shared" si="13"/>
        <v>8</v>
      </c>
      <c r="D94" s="1">
        <f t="shared" si="12"/>
        <v>2021</v>
      </c>
      <c r="E94" s="4">
        <v>-15.31</v>
      </c>
      <c r="F94" s="5" t="s">
        <v>122</v>
      </c>
      <c r="G94" s="5" t="s">
        <v>43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1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1</v>
      </c>
    </row>
    <row r="95" spans="1:30" x14ac:dyDescent="0.2">
      <c r="A95" s="3">
        <v>44417</v>
      </c>
      <c r="B95" s="1">
        <f t="shared" si="11"/>
        <v>9</v>
      </c>
      <c r="C95" s="1">
        <f t="shared" si="13"/>
        <v>8</v>
      </c>
      <c r="D95" s="1">
        <f t="shared" si="12"/>
        <v>2021</v>
      </c>
      <c r="E95" s="4">
        <v>-10.61</v>
      </c>
      <c r="F95" s="5" t="s">
        <v>123</v>
      </c>
      <c r="G95" s="5" t="s">
        <v>45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">
      <c r="A96" s="3">
        <v>44417</v>
      </c>
      <c r="B96" s="1">
        <f t="shared" si="11"/>
        <v>9</v>
      </c>
      <c r="C96" s="1">
        <f t="shared" si="13"/>
        <v>8</v>
      </c>
      <c r="D96" s="1">
        <f t="shared" si="12"/>
        <v>2021</v>
      </c>
      <c r="E96" s="4">
        <v>-3.43</v>
      </c>
      <c r="F96" s="5" t="s">
        <v>124</v>
      </c>
      <c r="G96" s="5" t="s">
        <v>96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">
      <c r="A97" s="3">
        <v>44414</v>
      </c>
      <c r="B97" s="1">
        <f t="shared" si="11"/>
        <v>6</v>
      </c>
      <c r="C97" s="1">
        <f t="shared" si="13"/>
        <v>8</v>
      </c>
      <c r="D97" s="1">
        <f t="shared" si="12"/>
        <v>2021</v>
      </c>
      <c r="E97" s="4">
        <v>-880.24</v>
      </c>
      <c r="F97" s="5" t="s">
        <v>125</v>
      </c>
      <c r="G97" s="5" t="s">
        <v>126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">
      <c r="A98" s="3">
        <v>44414</v>
      </c>
      <c r="B98" s="1">
        <f t="shared" si="11"/>
        <v>6</v>
      </c>
      <c r="C98" s="1">
        <f t="shared" si="13"/>
        <v>8</v>
      </c>
      <c r="D98" s="1">
        <f t="shared" si="12"/>
        <v>2021</v>
      </c>
      <c r="E98" s="4">
        <v>-25</v>
      </c>
      <c r="F98" s="5" t="s">
        <v>127</v>
      </c>
      <c r="G98" s="5" t="s">
        <v>128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">
      <c r="A99" s="3">
        <v>44414</v>
      </c>
      <c r="B99" s="1">
        <f t="shared" si="11"/>
        <v>6</v>
      </c>
      <c r="C99" s="1">
        <f t="shared" si="13"/>
        <v>8</v>
      </c>
      <c r="D99" s="1">
        <f t="shared" si="12"/>
        <v>2021</v>
      </c>
      <c r="E99" s="4">
        <v>-9.74</v>
      </c>
      <c r="F99" s="5" t="s">
        <v>110</v>
      </c>
      <c r="G99" s="5" t="s">
        <v>43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1</v>
      </c>
    </row>
    <row r="100" spans="1:30" x14ac:dyDescent="0.2">
      <c r="A100" s="3">
        <v>44413</v>
      </c>
      <c r="B100" s="1">
        <f t="shared" si="11"/>
        <v>5</v>
      </c>
      <c r="C100" s="1">
        <f t="shared" si="13"/>
        <v>8</v>
      </c>
      <c r="D100" s="1">
        <f t="shared" si="12"/>
        <v>2021</v>
      </c>
      <c r="E100" s="4">
        <v>-30</v>
      </c>
      <c r="F100" s="5" t="s">
        <v>129</v>
      </c>
      <c r="G100" s="5" t="s">
        <v>66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">
      <c r="A101" s="3">
        <v>44413</v>
      </c>
      <c r="B101" s="1">
        <f t="shared" si="11"/>
        <v>5</v>
      </c>
      <c r="C101" s="1">
        <f t="shared" si="13"/>
        <v>8</v>
      </c>
      <c r="D101" s="1">
        <f t="shared" si="12"/>
        <v>2021</v>
      </c>
      <c r="E101" s="4">
        <v>-58.5</v>
      </c>
      <c r="F101" s="6" t="s">
        <v>130</v>
      </c>
      <c r="G101" s="5" t="s">
        <v>45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">
      <c r="A102" s="3">
        <v>44412</v>
      </c>
      <c r="B102" s="1">
        <f t="shared" si="11"/>
        <v>4</v>
      </c>
      <c r="C102" s="1">
        <f t="shared" si="13"/>
        <v>8</v>
      </c>
      <c r="D102" s="1">
        <f t="shared" si="12"/>
        <v>2021</v>
      </c>
      <c r="E102" s="4">
        <v>-3.09</v>
      </c>
      <c r="F102" s="5" t="s">
        <v>95</v>
      </c>
      <c r="G102" s="5" t="s">
        <v>96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">
      <c r="A103" s="3">
        <v>44412</v>
      </c>
      <c r="B103" s="1">
        <f t="shared" si="11"/>
        <v>4</v>
      </c>
      <c r="C103" s="1">
        <f t="shared" si="13"/>
        <v>8</v>
      </c>
      <c r="D103" s="1">
        <f t="shared" si="12"/>
        <v>2021</v>
      </c>
      <c r="E103" s="4">
        <v>-293</v>
      </c>
      <c r="F103" s="5" t="s">
        <v>131</v>
      </c>
      <c r="G103" s="5" t="s">
        <v>35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">
      <c r="A104" s="3">
        <v>44412</v>
      </c>
      <c r="B104" s="1">
        <f t="shared" si="11"/>
        <v>4</v>
      </c>
      <c r="C104" s="1">
        <f t="shared" si="13"/>
        <v>8</v>
      </c>
      <c r="D104" s="1">
        <f t="shared" si="12"/>
        <v>2021</v>
      </c>
      <c r="E104" s="4">
        <v>-35</v>
      </c>
      <c r="F104" s="5" t="s">
        <v>132</v>
      </c>
      <c r="G104" s="5" t="s">
        <v>57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">
      <c r="A105" s="3">
        <v>44412</v>
      </c>
      <c r="B105" s="1">
        <f t="shared" si="11"/>
        <v>4</v>
      </c>
      <c r="C105" s="1">
        <f t="shared" si="13"/>
        <v>8</v>
      </c>
      <c r="D105" s="1">
        <f t="shared" si="12"/>
        <v>2021</v>
      </c>
      <c r="E105" s="4">
        <v>-35</v>
      </c>
      <c r="F105" s="5" t="s">
        <v>132</v>
      </c>
      <c r="G105" s="5" t="s">
        <v>57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">
      <c r="A106" s="3">
        <v>44411</v>
      </c>
      <c r="B106" s="1">
        <f t="shared" si="11"/>
        <v>3</v>
      </c>
      <c r="C106" s="1">
        <f t="shared" si="13"/>
        <v>8</v>
      </c>
      <c r="D106" s="1">
        <f t="shared" si="12"/>
        <v>2021</v>
      </c>
      <c r="E106" s="4">
        <v>-13.29</v>
      </c>
      <c r="F106" s="6" t="s">
        <v>64</v>
      </c>
      <c r="G106" s="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">
      <c r="A107" s="3">
        <v>44410</v>
      </c>
      <c r="B107" s="1">
        <f t="shared" si="11"/>
        <v>2</v>
      </c>
      <c r="C107" s="1">
        <f t="shared" si="13"/>
        <v>8</v>
      </c>
      <c r="D107" s="1">
        <f t="shared" si="12"/>
        <v>2021</v>
      </c>
      <c r="E107" s="4">
        <v>-85.23</v>
      </c>
      <c r="F107" s="5" t="s">
        <v>133</v>
      </c>
      <c r="G107" s="5" t="s">
        <v>45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">
      <c r="A108" s="3">
        <v>44410</v>
      </c>
      <c r="B108" s="1">
        <f t="shared" si="11"/>
        <v>2</v>
      </c>
      <c r="C108" s="1">
        <f t="shared" si="13"/>
        <v>8</v>
      </c>
      <c r="D108" s="1">
        <f t="shared" si="12"/>
        <v>2021</v>
      </c>
      <c r="E108" s="4">
        <v>-37.35</v>
      </c>
      <c r="F108" s="5" t="s">
        <v>134</v>
      </c>
      <c r="G108" s="5" t="s">
        <v>32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">
      <c r="A109" s="3">
        <v>44410</v>
      </c>
      <c r="B109" s="1">
        <f t="shared" si="11"/>
        <v>2</v>
      </c>
      <c r="C109" s="1">
        <f t="shared" si="13"/>
        <v>8</v>
      </c>
      <c r="D109" s="1">
        <f t="shared" si="12"/>
        <v>2021</v>
      </c>
      <c r="E109" s="4">
        <v>-47.81</v>
      </c>
      <c r="F109" s="5" t="s">
        <v>135</v>
      </c>
      <c r="G109" s="5" t="s">
        <v>32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">
      <c r="A110" s="3">
        <v>44408</v>
      </c>
      <c r="B110" s="1">
        <f t="shared" si="11"/>
        <v>31</v>
      </c>
      <c r="C110" s="1">
        <f t="shared" si="13"/>
        <v>7</v>
      </c>
      <c r="D110" s="1">
        <f t="shared" si="12"/>
        <v>2021</v>
      </c>
      <c r="E110" s="4">
        <v>199</v>
      </c>
      <c r="F110" s="5" t="s">
        <v>65</v>
      </c>
      <c r="G110" s="5" t="s">
        <v>66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">
      <c r="A111" s="3">
        <v>44408</v>
      </c>
      <c r="B111" s="1">
        <f t="shared" si="11"/>
        <v>31</v>
      </c>
      <c r="C111" s="1">
        <f t="shared" si="13"/>
        <v>7</v>
      </c>
      <c r="D111" s="1">
        <f t="shared" si="12"/>
        <v>2021</v>
      </c>
      <c r="E111" s="4">
        <v>50</v>
      </c>
      <c r="F111" s="5" t="s">
        <v>136</v>
      </c>
      <c r="G111" s="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">
      <c r="A112" s="3">
        <v>44407</v>
      </c>
      <c r="B112" s="1">
        <f t="shared" si="11"/>
        <v>30</v>
      </c>
      <c r="C112" s="1">
        <f t="shared" si="13"/>
        <v>7</v>
      </c>
      <c r="D112" s="1">
        <f t="shared" si="12"/>
        <v>2021</v>
      </c>
      <c r="E112" s="4">
        <v>136</v>
      </c>
      <c r="F112" s="5" t="s">
        <v>40</v>
      </c>
      <c r="G112" s="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">
      <c r="A113" s="3">
        <v>44405</v>
      </c>
      <c r="B113" s="1">
        <f t="shared" si="11"/>
        <v>28</v>
      </c>
      <c r="C113" s="1">
        <f t="shared" si="13"/>
        <v>7</v>
      </c>
      <c r="D113" s="1">
        <f t="shared" si="12"/>
        <v>2021</v>
      </c>
      <c r="E113" s="4">
        <v>-4.55</v>
      </c>
      <c r="F113" s="5" t="s">
        <v>137</v>
      </c>
      <c r="G113" s="5" t="s">
        <v>96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">
      <c r="A114" s="3">
        <v>44403</v>
      </c>
      <c r="B114" s="1">
        <f t="shared" si="11"/>
        <v>26</v>
      </c>
      <c r="C114" s="1">
        <f t="shared" si="13"/>
        <v>7</v>
      </c>
      <c r="D114" s="1">
        <f t="shared" si="12"/>
        <v>2021</v>
      </c>
      <c r="E114" s="4">
        <v>-22.85</v>
      </c>
      <c r="F114" s="5" t="s">
        <v>138</v>
      </c>
      <c r="G114" s="5" t="s">
        <v>43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1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1</v>
      </c>
    </row>
    <row r="115" spans="1:30" x14ac:dyDescent="0.2">
      <c r="A115" s="3">
        <v>44403</v>
      </c>
      <c r="B115" s="1">
        <f t="shared" si="11"/>
        <v>26</v>
      </c>
      <c r="C115" s="1">
        <f t="shared" si="13"/>
        <v>7</v>
      </c>
      <c r="D115" s="1">
        <f t="shared" si="12"/>
        <v>2021</v>
      </c>
      <c r="E115" s="4">
        <v>-47.66</v>
      </c>
      <c r="F115" s="5" t="s">
        <v>139</v>
      </c>
      <c r="G115" s="5" t="s">
        <v>32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">
      <c r="A116" s="3">
        <v>44403</v>
      </c>
      <c r="B116" s="1">
        <f t="shared" si="11"/>
        <v>26</v>
      </c>
      <c r="C116" s="1">
        <f t="shared" si="13"/>
        <v>7</v>
      </c>
      <c r="D116" s="1">
        <f t="shared" si="12"/>
        <v>2021</v>
      </c>
      <c r="E116" s="4">
        <v>-6.28</v>
      </c>
      <c r="F116" s="5" t="s">
        <v>140</v>
      </c>
      <c r="G116" s="5" t="s">
        <v>96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">
      <c r="A117" s="3">
        <v>44403</v>
      </c>
      <c r="B117" s="1">
        <f t="shared" ref="B117:B180" si="14">DAY(A117)</f>
        <v>26</v>
      </c>
      <c r="C117" s="1">
        <f t="shared" si="13"/>
        <v>7</v>
      </c>
      <c r="D117" s="1">
        <f t="shared" si="12"/>
        <v>2021</v>
      </c>
      <c r="E117" s="4">
        <v>-0.99</v>
      </c>
      <c r="F117" s="6" t="s">
        <v>141</v>
      </c>
      <c r="G117" s="5" t="s">
        <v>89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">
      <c r="A118" s="3">
        <v>44400</v>
      </c>
      <c r="B118" s="1">
        <f t="shared" si="14"/>
        <v>23</v>
      </c>
      <c r="C118" s="1">
        <f t="shared" si="13"/>
        <v>7</v>
      </c>
      <c r="D118" s="1">
        <f t="shared" si="12"/>
        <v>2021</v>
      </c>
      <c r="E118" s="4">
        <v>-38.82</v>
      </c>
      <c r="F118" s="6" t="s">
        <v>64</v>
      </c>
      <c r="G118" s="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">
      <c r="A119" s="3">
        <v>44400</v>
      </c>
      <c r="B119" s="1">
        <f t="shared" si="14"/>
        <v>23</v>
      </c>
      <c r="C119" s="1">
        <f t="shared" si="13"/>
        <v>7</v>
      </c>
      <c r="D119" s="1">
        <f t="shared" si="12"/>
        <v>2021</v>
      </c>
      <c r="E119" s="4">
        <v>1057.98</v>
      </c>
      <c r="F119" s="5" t="s">
        <v>84</v>
      </c>
      <c r="G119" s="5" t="s">
        <v>85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">
      <c r="A120" s="3">
        <v>44399</v>
      </c>
      <c r="B120" s="1">
        <f t="shared" si="14"/>
        <v>22</v>
      </c>
      <c r="C120" s="1">
        <f t="shared" si="13"/>
        <v>7</v>
      </c>
      <c r="D120" s="1">
        <f t="shared" si="12"/>
        <v>2021</v>
      </c>
      <c r="E120" s="4">
        <v>-58.1</v>
      </c>
      <c r="F120" s="5" t="s">
        <v>81</v>
      </c>
      <c r="G120" s="5" t="s">
        <v>82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">
      <c r="A121" s="3">
        <v>44399</v>
      </c>
      <c r="B121" s="1">
        <f t="shared" si="14"/>
        <v>22</v>
      </c>
      <c r="C121" s="1">
        <f t="shared" si="13"/>
        <v>7</v>
      </c>
      <c r="D121" s="1">
        <f t="shared" si="12"/>
        <v>2021</v>
      </c>
      <c r="E121" s="4">
        <v>-174.66</v>
      </c>
      <c r="F121" s="5" t="s">
        <v>86</v>
      </c>
      <c r="G121" s="5" t="s">
        <v>87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">
      <c r="A122" s="3">
        <v>44399</v>
      </c>
      <c r="B122" s="1">
        <f t="shared" si="14"/>
        <v>22</v>
      </c>
      <c r="C122" s="1">
        <f t="shared" si="13"/>
        <v>7</v>
      </c>
      <c r="D122" s="1">
        <f t="shared" si="12"/>
        <v>2021</v>
      </c>
      <c r="E122" s="4">
        <v>-19.170000000000002</v>
      </c>
      <c r="F122" s="6" t="s">
        <v>142</v>
      </c>
      <c r="G122" s="5" t="s">
        <v>143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">
      <c r="A123" s="3">
        <v>44398</v>
      </c>
      <c r="B123" s="1">
        <f t="shared" si="14"/>
        <v>21</v>
      </c>
      <c r="C123" s="1">
        <f t="shared" si="13"/>
        <v>7</v>
      </c>
      <c r="D123" s="1">
        <f t="shared" si="12"/>
        <v>2021</v>
      </c>
      <c r="E123" s="4">
        <v>-81.25</v>
      </c>
      <c r="F123" s="5" t="s">
        <v>144</v>
      </c>
      <c r="G123" s="5" t="s">
        <v>45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">
      <c r="A124" s="3">
        <v>44398</v>
      </c>
      <c r="B124" s="1">
        <f t="shared" si="14"/>
        <v>21</v>
      </c>
      <c r="C124" s="1">
        <f t="shared" si="13"/>
        <v>7</v>
      </c>
      <c r="D124" s="1">
        <f t="shared" si="12"/>
        <v>2021</v>
      </c>
      <c r="E124" s="4">
        <v>-8.94</v>
      </c>
      <c r="F124" s="5" t="s">
        <v>145</v>
      </c>
      <c r="G124" s="5" t="s">
        <v>45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">
      <c r="A125" s="3">
        <v>44397</v>
      </c>
      <c r="B125" s="1">
        <f t="shared" si="14"/>
        <v>20</v>
      </c>
      <c r="C125" s="1">
        <f t="shared" si="13"/>
        <v>7</v>
      </c>
      <c r="D125" s="1">
        <f t="shared" si="12"/>
        <v>2021</v>
      </c>
      <c r="E125" s="4">
        <v>-61.53</v>
      </c>
      <c r="F125" s="5" t="s">
        <v>146</v>
      </c>
      <c r="G125" s="5" t="s">
        <v>32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">
      <c r="A126" s="3">
        <v>44396</v>
      </c>
      <c r="B126" s="1">
        <f t="shared" si="14"/>
        <v>19</v>
      </c>
      <c r="C126" s="1">
        <f t="shared" si="13"/>
        <v>7</v>
      </c>
      <c r="D126" s="1">
        <f t="shared" si="12"/>
        <v>2021</v>
      </c>
      <c r="E126" s="4">
        <v>-14.05</v>
      </c>
      <c r="F126" s="5" t="s">
        <v>58</v>
      </c>
      <c r="G126" s="5" t="s">
        <v>59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1</v>
      </c>
      <c r="AB126" s="5">
        <v>0</v>
      </c>
      <c r="AC126" s="5">
        <v>0</v>
      </c>
      <c r="AD126" s="5">
        <v>2</v>
      </c>
    </row>
    <row r="127" spans="1:30" x14ac:dyDescent="0.2">
      <c r="A127" s="3">
        <v>44396</v>
      </c>
      <c r="B127" s="1">
        <f t="shared" si="14"/>
        <v>19</v>
      </c>
      <c r="C127" s="1">
        <f t="shared" si="13"/>
        <v>7</v>
      </c>
      <c r="D127" s="1">
        <f t="shared" si="12"/>
        <v>2021</v>
      </c>
      <c r="E127" s="4">
        <v>-67.86</v>
      </c>
      <c r="F127" s="5" t="s">
        <v>60</v>
      </c>
      <c r="G127" s="5" t="s">
        <v>59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1</v>
      </c>
      <c r="AA127" s="5">
        <v>0</v>
      </c>
      <c r="AB127" s="5">
        <v>0</v>
      </c>
      <c r="AC127" s="5">
        <v>0</v>
      </c>
      <c r="AD127" s="5">
        <v>2</v>
      </c>
    </row>
    <row r="128" spans="1:30" x14ac:dyDescent="0.2">
      <c r="A128" s="3">
        <v>44396</v>
      </c>
      <c r="B128" s="1">
        <f t="shared" si="14"/>
        <v>19</v>
      </c>
      <c r="C128" s="1">
        <f t="shared" si="13"/>
        <v>7</v>
      </c>
      <c r="D128" s="1">
        <f t="shared" si="12"/>
        <v>2021</v>
      </c>
      <c r="E128" s="4">
        <v>-53.79</v>
      </c>
      <c r="F128" s="5" t="s">
        <v>69</v>
      </c>
      <c r="G128" s="5" t="s">
        <v>59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1</v>
      </c>
      <c r="AC128" s="5">
        <v>0</v>
      </c>
      <c r="AD128" s="5">
        <v>2</v>
      </c>
    </row>
    <row r="129" spans="1:30" x14ac:dyDescent="0.2">
      <c r="A129" s="3">
        <v>44396</v>
      </c>
      <c r="B129" s="1">
        <f t="shared" si="14"/>
        <v>19</v>
      </c>
      <c r="C129" s="1">
        <f t="shared" si="13"/>
        <v>7</v>
      </c>
      <c r="D129" s="1">
        <f t="shared" si="12"/>
        <v>2021</v>
      </c>
      <c r="E129" s="4">
        <v>-14.18</v>
      </c>
      <c r="F129" s="5" t="s">
        <v>147</v>
      </c>
      <c r="G129" s="5" t="s">
        <v>45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">
      <c r="A130" s="3">
        <v>44396</v>
      </c>
      <c r="B130" s="1">
        <f t="shared" si="14"/>
        <v>19</v>
      </c>
      <c r="C130" s="1">
        <f t="shared" si="13"/>
        <v>7</v>
      </c>
      <c r="D130" s="1">
        <f t="shared" si="12"/>
        <v>2021</v>
      </c>
      <c r="E130" s="4">
        <v>-9.89</v>
      </c>
      <c r="F130" s="5" t="s">
        <v>148</v>
      </c>
      <c r="G130" s="5" t="s">
        <v>43</v>
      </c>
      <c r="H130" s="5">
        <v>1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1</v>
      </c>
    </row>
    <row r="131" spans="1:30" x14ac:dyDescent="0.2">
      <c r="A131" s="3">
        <v>44394</v>
      </c>
      <c r="B131" s="1">
        <f t="shared" si="14"/>
        <v>17</v>
      </c>
      <c r="C131" s="1">
        <f t="shared" si="13"/>
        <v>7</v>
      </c>
      <c r="D131" s="1">
        <f t="shared" ref="D131:D194" si="15">YEAR(A131)</f>
        <v>2021</v>
      </c>
      <c r="E131" s="4">
        <v>-0.99</v>
      </c>
      <c r="F131" s="6" t="s">
        <v>88</v>
      </c>
      <c r="G131" s="5" t="s">
        <v>89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">
      <c r="A132" s="3">
        <v>44394</v>
      </c>
      <c r="B132" s="1">
        <f t="shared" si="14"/>
        <v>17</v>
      </c>
      <c r="C132" s="1">
        <f t="shared" si="13"/>
        <v>7</v>
      </c>
      <c r="D132" s="1">
        <f t="shared" si="15"/>
        <v>2021</v>
      </c>
      <c r="E132" s="4">
        <v>-30</v>
      </c>
      <c r="F132" s="5" t="s">
        <v>83</v>
      </c>
      <c r="G132" s="5" t="s">
        <v>79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">
      <c r="A133" s="3">
        <v>44394</v>
      </c>
      <c r="B133" s="1">
        <f t="shared" si="14"/>
        <v>17</v>
      </c>
      <c r="C133" s="1">
        <f t="shared" si="13"/>
        <v>7</v>
      </c>
      <c r="D133" s="1">
        <f t="shared" si="15"/>
        <v>2021</v>
      </c>
      <c r="E133" s="4">
        <v>-28.5</v>
      </c>
      <c r="F133" s="5" t="s">
        <v>70</v>
      </c>
      <c r="G133" s="5" t="s">
        <v>59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1</v>
      </c>
      <c r="AD133" s="5">
        <v>2</v>
      </c>
    </row>
    <row r="134" spans="1:30" x14ac:dyDescent="0.2">
      <c r="A134" s="3">
        <v>44393</v>
      </c>
      <c r="B134" s="1">
        <f t="shared" si="14"/>
        <v>16</v>
      </c>
      <c r="C134" s="1">
        <f t="shared" si="13"/>
        <v>7</v>
      </c>
      <c r="D134" s="1">
        <f t="shared" si="15"/>
        <v>2021</v>
      </c>
      <c r="E134" s="4">
        <v>-4.55</v>
      </c>
      <c r="F134" s="5" t="s">
        <v>149</v>
      </c>
      <c r="G134" s="5" t="s">
        <v>96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">
      <c r="A135" s="3">
        <v>44393</v>
      </c>
      <c r="B135" s="1">
        <f t="shared" si="14"/>
        <v>16</v>
      </c>
      <c r="C135" s="1">
        <f t="shared" si="13"/>
        <v>7</v>
      </c>
      <c r="D135" s="1">
        <f t="shared" si="15"/>
        <v>2021</v>
      </c>
      <c r="E135" s="4">
        <v>-14.98</v>
      </c>
      <c r="F135" s="5" t="s">
        <v>150</v>
      </c>
      <c r="G135" s="5" t="s">
        <v>96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">
      <c r="A136" s="3">
        <v>44393</v>
      </c>
      <c r="B136" s="1">
        <f t="shared" si="14"/>
        <v>16</v>
      </c>
      <c r="C136" s="1">
        <f t="shared" si="13"/>
        <v>7</v>
      </c>
      <c r="D136" s="1">
        <f t="shared" si="15"/>
        <v>2021</v>
      </c>
      <c r="E136" s="4">
        <v>-767.92</v>
      </c>
      <c r="F136" s="5" t="s">
        <v>151</v>
      </c>
      <c r="G136" s="5" t="s">
        <v>39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">
      <c r="A137" s="3">
        <v>44393</v>
      </c>
      <c r="B137" s="1">
        <f t="shared" si="14"/>
        <v>16</v>
      </c>
      <c r="C137" s="1">
        <f t="shared" si="13"/>
        <v>7</v>
      </c>
      <c r="D137" s="1">
        <f t="shared" si="15"/>
        <v>2021</v>
      </c>
      <c r="E137" s="4">
        <v>-37</v>
      </c>
      <c r="F137" s="5" t="s">
        <v>78</v>
      </c>
      <c r="G137" s="5" t="s">
        <v>79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">
      <c r="A138" s="3">
        <v>44392</v>
      </c>
      <c r="B138" s="1">
        <f t="shared" si="14"/>
        <v>15</v>
      </c>
      <c r="C138" s="1">
        <f t="shared" si="13"/>
        <v>7</v>
      </c>
      <c r="D138" s="1">
        <f t="shared" si="15"/>
        <v>2021</v>
      </c>
      <c r="E138" s="4">
        <v>519.54999999999995</v>
      </c>
      <c r="F138" s="5" t="s">
        <v>152</v>
      </c>
      <c r="G138" s="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">
      <c r="A139" s="3">
        <v>44391</v>
      </c>
      <c r="B139" s="1">
        <f t="shared" si="14"/>
        <v>14</v>
      </c>
      <c r="C139" s="1">
        <f t="shared" si="13"/>
        <v>7</v>
      </c>
      <c r="D139" s="1">
        <f t="shared" si="15"/>
        <v>2021</v>
      </c>
      <c r="E139" s="4">
        <v>-3.06</v>
      </c>
      <c r="F139" s="5" t="s">
        <v>139</v>
      </c>
      <c r="G139" s="5" t="s">
        <v>96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">
      <c r="A140" s="3">
        <v>44391</v>
      </c>
      <c r="B140" s="1">
        <f t="shared" si="14"/>
        <v>14</v>
      </c>
      <c r="C140" s="1">
        <f t="shared" si="13"/>
        <v>7</v>
      </c>
      <c r="D140" s="1">
        <f t="shared" si="15"/>
        <v>2021</v>
      </c>
      <c r="E140" s="4">
        <v>250</v>
      </c>
      <c r="F140" s="5" t="s">
        <v>114</v>
      </c>
      <c r="G140" s="5" t="s">
        <v>115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">
      <c r="A141" s="3">
        <v>44390</v>
      </c>
      <c r="B141" s="1">
        <f t="shared" si="14"/>
        <v>13</v>
      </c>
      <c r="C141" s="1">
        <f t="shared" si="13"/>
        <v>7</v>
      </c>
      <c r="D141" s="1">
        <f t="shared" si="15"/>
        <v>2021</v>
      </c>
      <c r="E141" s="4">
        <v>-27.66</v>
      </c>
      <c r="F141" s="5" t="s">
        <v>119</v>
      </c>
      <c r="G141" s="5" t="s">
        <v>120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/>
    </row>
    <row r="142" spans="1:30" x14ac:dyDescent="0.2">
      <c r="A142" s="3">
        <v>44390</v>
      </c>
      <c r="B142" s="1">
        <f t="shared" si="14"/>
        <v>13</v>
      </c>
      <c r="C142" s="1">
        <f t="shared" si="13"/>
        <v>7</v>
      </c>
      <c r="D142" s="1">
        <f t="shared" si="15"/>
        <v>2021</v>
      </c>
      <c r="E142" s="4">
        <v>-135.41</v>
      </c>
      <c r="F142" s="5" t="s">
        <v>117</v>
      </c>
      <c r="G142" s="5" t="s">
        <v>118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">
      <c r="A143" s="3">
        <v>44389</v>
      </c>
      <c r="B143" s="1">
        <f t="shared" si="14"/>
        <v>12</v>
      </c>
      <c r="C143" s="1">
        <f t="shared" si="13"/>
        <v>7</v>
      </c>
      <c r="D143" s="1">
        <f t="shared" si="15"/>
        <v>2021</v>
      </c>
      <c r="E143" s="4">
        <v>-57.61</v>
      </c>
      <c r="F143" s="6" t="s">
        <v>64</v>
      </c>
      <c r="G143" s="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">
      <c r="A144" s="3">
        <v>44389</v>
      </c>
      <c r="B144" s="1">
        <f t="shared" si="14"/>
        <v>12</v>
      </c>
      <c r="C144" s="1">
        <f t="shared" si="13"/>
        <v>7</v>
      </c>
      <c r="D144" s="1">
        <f t="shared" si="15"/>
        <v>2021</v>
      </c>
      <c r="E144" s="4">
        <v>340</v>
      </c>
      <c r="F144" s="5" t="s">
        <v>40</v>
      </c>
      <c r="G144" s="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">
      <c r="A145" s="3">
        <v>44389</v>
      </c>
      <c r="B145" s="1">
        <f t="shared" si="14"/>
        <v>12</v>
      </c>
      <c r="C145" s="1">
        <f t="shared" si="13"/>
        <v>7</v>
      </c>
      <c r="D145" s="1">
        <f t="shared" si="15"/>
        <v>2021</v>
      </c>
      <c r="E145" s="4">
        <v>-63.24</v>
      </c>
      <c r="F145" s="6" t="s">
        <v>64</v>
      </c>
      <c r="G145" s="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">
      <c r="A146" s="3">
        <v>44389</v>
      </c>
      <c r="B146" s="1">
        <f t="shared" si="14"/>
        <v>12</v>
      </c>
      <c r="C146" s="1">
        <f t="shared" si="13"/>
        <v>7</v>
      </c>
      <c r="D146" s="1">
        <f t="shared" si="15"/>
        <v>2021</v>
      </c>
      <c r="E146" s="4">
        <v>-40.26</v>
      </c>
      <c r="F146" s="5" t="s">
        <v>54</v>
      </c>
      <c r="G146" s="5" t="s">
        <v>43</v>
      </c>
      <c r="H146" s="5">
        <v>0</v>
      </c>
      <c r="I146" s="5">
        <v>0</v>
      </c>
      <c r="J146" s="5">
        <v>0</v>
      </c>
      <c r="K146" s="5">
        <v>1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1</v>
      </c>
    </row>
    <row r="147" spans="1:30" x14ac:dyDescent="0.2">
      <c r="A147" s="3">
        <v>44387</v>
      </c>
      <c r="B147" s="1">
        <f t="shared" si="14"/>
        <v>10</v>
      </c>
      <c r="C147" s="1">
        <f t="shared" si="13"/>
        <v>7</v>
      </c>
      <c r="D147" s="1">
        <f t="shared" si="15"/>
        <v>2021</v>
      </c>
      <c r="E147" s="4">
        <v>-102.55</v>
      </c>
      <c r="F147" s="6" t="s">
        <v>130</v>
      </c>
      <c r="G147" s="5" t="s">
        <v>45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">
      <c r="A148" s="3">
        <v>44386</v>
      </c>
      <c r="B148" s="1">
        <f t="shared" si="14"/>
        <v>9</v>
      </c>
      <c r="C148" s="1">
        <f t="shared" si="13"/>
        <v>7</v>
      </c>
      <c r="D148" s="1">
        <f t="shared" si="15"/>
        <v>2021</v>
      </c>
      <c r="E148" s="4">
        <v>-37.5</v>
      </c>
      <c r="F148" s="5" t="s">
        <v>153</v>
      </c>
      <c r="G148" s="5" t="s">
        <v>32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">
      <c r="A149" s="3">
        <v>44386</v>
      </c>
      <c r="B149" s="1">
        <f t="shared" si="14"/>
        <v>9</v>
      </c>
      <c r="C149" s="1">
        <f t="shared" si="13"/>
        <v>7</v>
      </c>
      <c r="D149" s="1">
        <f t="shared" si="15"/>
        <v>2021</v>
      </c>
      <c r="E149" s="4">
        <v>-2.13</v>
      </c>
      <c r="F149" s="5" t="s">
        <v>154</v>
      </c>
      <c r="G149" s="5" t="s">
        <v>73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">
      <c r="A150" s="3">
        <v>44386</v>
      </c>
      <c r="B150" s="1">
        <f t="shared" si="14"/>
        <v>9</v>
      </c>
      <c r="C150" s="1">
        <f t="shared" si="13"/>
        <v>7</v>
      </c>
      <c r="D150" s="1">
        <f t="shared" si="15"/>
        <v>2021</v>
      </c>
      <c r="E150" s="4">
        <v>-56.05</v>
      </c>
      <c r="F150" s="5" t="s">
        <v>155</v>
      </c>
      <c r="G150" s="5" t="s">
        <v>45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">
      <c r="A151" s="3">
        <v>44386</v>
      </c>
      <c r="B151" s="1">
        <f t="shared" si="14"/>
        <v>9</v>
      </c>
      <c r="C151" s="1">
        <f t="shared" si="13"/>
        <v>7</v>
      </c>
      <c r="D151" s="1">
        <f t="shared" si="15"/>
        <v>2021</v>
      </c>
      <c r="E151" s="4">
        <v>-177.97</v>
      </c>
      <c r="F151" s="5" t="s">
        <v>156</v>
      </c>
      <c r="G151" s="5" t="s">
        <v>39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">
      <c r="A152" s="3">
        <v>44384</v>
      </c>
      <c r="B152" s="1">
        <f t="shared" si="14"/>
        <v>7</v>
      </c>
      <c r="C152" s="1">
        <f t="shared" si="13"/>
        <v>7</v>
      </c>
      <c r="D152" s="1">
        <f t="shared" si="15"/>
        <v>2021</v>
      </c>
      <c r="E152" s="4">
        <v>-100</v>
      </c>
      <c r="F152" s="5" t="s">
        <v>98</v>
      </c>
      <c r="G152" s="5" t="s">
        <v>99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">
      <c r="A153" s="3">
        <v>44384</v>
      </c>
      <c r="B153" s="1">
        <f t="shared" si="14"/>
        <v>7</v>
      </c>
      <c r="C153" s="1">
        <f t="shared" ref="C153:C216" si="16">MONTH(A153)</f>
        <v>7</v>
      </c>
      <c r="D153" s="1">
        <f t="shared" si="15"/>
        <v>2021</v>
      </c>
      <c r="E153" s="4">
        <v>-132</v>
      </c>
      <c r="F153" s="5" t="s">
        <v>100</v>
      </c>
      <c r="G153" s="5" t="s">
        <v>101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">
      <c r="A154" s="3">
        <v>44384</v>
      </c>
      <c r="B154" s="1">
        <f t="shared" si="14"/>
        <v>7</v>
      </c>
      <c r="C154" s="1">
        <f t="shared" si="16"/>
        <v>7</v>
      </c>
      <c r="D154" s="1">
        <f t="shared" si="15"/>
        <v>2021</v>
      </c>
      <c r="E154" s="4">
        <v>-141.93</v>
      </c>
      <c r="F154" s="5" t="s">
        <v>157</v>
      </c>
      <c r="G154" s="5" t="s">
        <v>76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">
      <c r="A155" s="3">
        <v>44384</v>
      </c>
      <c r="B155" s="1">
        <f t="shared" si="14"/>
        <v>7</v>
      </c>
      <c r="C155" s="1">
        <f t="shared" si="16"/>
        <v>7</v>
      </c>
      <c r="D155" s="1">
        <f t="shared" si="15"/>
        <v>2021</v>
      </c>
      <c r="E155" s="4">
        <v>-388.98</v>
      </c>
      <c r="F155" s="5" t="s">
        <v>102</v>
      </c>
      <c r="G155" s="5" t="s">
        <v>103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">
      <c r="A156" s="3">
        <v>44383</v>
      </c>
      <c r="B156" s="1">
        <f t="shared" si="14"/>
        <v>6</v>
      </c>
      <c r="C156" s="1">
        <f t="shared" si="16"/>
        <v>7</v>
      </c>
      <c r="D156" s="1">
        <f t="shared" si="15"/>
        <v>2021</v>
      </c>
      <c r="E156" s="4">
        <v>-104.85</v>
      </c>
      <c r="F156" s="5" t="s">
        <v>104</v>
      </c>
      <c r="G156" s="5" t="s">
        <v>66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">
      <c r="A157" s="3">
        <v>44383</v>
      </c>
      <c r="B157" s="1">
        <f t="shared" si="14"/>
        <v>6</v>
      </c>
      <c r="C157" s="1">
        <f t="shared" si="16"/>
        <v>7</v>
      </c>
      <c r="D157" s="1">
        <f t="shared" si="15"/>
        <v>2021</v>
      </c>
      <c r="E157" s="4">
        <v>-310</v>
      </c>
      <c r="F157" s="5" t="s">
        <v>105</v>
      </c>
      <c r="G157" s="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">
      <c r="A158" s="3">
        <v>44383</v>
      </c>
      <c r="B158" s="1">
        <f t="shared" si="14"/>
        <v>6</v>
      </c>
      <c r="C158" s="1">
        <f t="shared" si="16"/>
        <v>7</v>
      </c>
      <c r="D158" s="1">
        <f t="shared" si="15"/>
        <v>2021</v>
      </c>
      <c r="E158" s="4">
        <v>-25</v>
      </c>
      <c r="F158" s="5" t="s">
        <v>127</v>
      </c>
      <c r="G158" s="5" t="s">
        <v>128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">
      <c r="A159" s="3">
        <v>44383</v>
      </c>
      <c r="B159" s="1">
        <f t="shared" si="14"/>
        <v>6</v>
      </c>
      <c r="C159" s="1">
        <f t="shared" si="16"/>
        <v>7</v>
      </c>
      <c r="D159" s="1">
        <f t="shared" si="15"/>
        <v>2021</v>
      </c>
      <c r="E159" s="4">
        <v>-123</v>
      </c>
      <c r="F159" s="5" t="s">
        <v>111</v>
      </c>
      <c r="G159" s="5" t="s">
        <v>57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">
      <c r="A160" s="3">
        <v>44383</v>
      </c>
      <c r="B160" s="1">
        <f t="shared" si="14"/>
        <v>6</v>
      </c>
      <c r="C160" s="1">
        <f t="shared" si="16"/>
        <v>7</v>
      </c>
      <c r="D160" s="1">
        <f t="shared" si="15"/>
        <v>2021</v>
      </c>
      <c r="E160" s="4">
        <v>-4.28</v>
      </c>
      <c r="F160" s="5" t="s">
        <v>158</v>
      </c>
      <c r="G160" s="5" t="s">
        <v>57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">
      <c r="A161" s="3">
        <v>44383</v>
      </c>
      <c r="B161" s="1">
        <f t="shared" si="14"/>
        <v>6</v>
      </c>
      <c r="C161" s="1">
        <f t="shared" si="16"/>
        <v>7</v>
      </c>
      <c r="D161" s="1">
        <f t="shared" si="15"/>
        <v>2021</v>
      </c>
      <c r="E161" s="4">
        <v>-1.82</v>
      </c>
      <c r="F161" s="5" t="s">
        <v>159</v>
      </c>
      <c r="G161" s="5" t="s">
        <v>57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">
      <c r="A162" s="3">
        <v>44383</v>
      </c>
      <c r="B162" s="1">
        <f t="shared" si="14"/>
        <v>6</v>
      </c>
      <c r="C162" s="1">
        <f t="shared" si="16"/>
        <v>7</v>
      </c>
      <c r="D162" s="1">
        <f t="shared" si="15"/>
        <v>2021</v>
      </c>
      <c r="E162" s="4">
        <v>-8.4499999999999993</v>
      </c>
      <c r="F162" s="5" t="s">
        <v>160</v>
      </c>
      <c r="G162" s="5" t="s">
        <v>57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">
      <c r="A163" s="3">
        <v>44383</v>
      </c>
      <c r="B163" s="1">
        <f t="shared" si="14"/>
        <v>6</v>
      </c>
      <c r="C163" s="1">
        <f t="shared" si="16"/>
        <v>7</v>
      </c>
      <c r="D163" s="1">
        <f t="shared" si="15"/>
        <v>2021</v>
      </c>
      <c r="E163" s="4">
        <v>-52.43</v>
      </c>
      <c r="F163" s="5" t="s">
        <v>161</v>
      </c>
      <c r="G163" s="5" t="s">
        <v>45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2">
      <c r="A164" s="3">
        <v>44383</v>
      </c>
      <c r="B164" s="1">
        <f t="shared" si="14"/>
        <v>6</v>
      </c>
      <c r="C164" s="1">
        <f t="shared" si="16"/>
        <v>7</v>
      </c>
      <c r="D164" s="1">
        <f t="shared" si="15"/>
        <v>2021</v>
      </c>
      <c r="E164" s="4">
        <v>-6.7</v>
      </c>
      <c r="F164" s="5" t="s">
        <v>162</v>
      </c>
      <c r="G164" s="5" t="s">
        <v>43</v>
      </c>
      <c r="H164" s="5">
        <v>1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1</v>
      </c>
    </row>
    <row r="165" spans="1:30" x14ac:dyDescent="0.2">
      <c r="A165" s="3">
        <v>44383</v>
      </c>
      <c r="B165" s="1">
        <f t="shared" si="14"/>
        <v>6</v>
      </c>
      <c r="C165" s="1">
        <f t="shared" si="16"/>
        <v>7</v>
      </c>
      <c r="D165" s="1">
        <f t="shared" si="15"/>
        <v>2021</v>
      </c>
      <c r="E165" s="4">
        <v>-356.67</v>
      </c>
      <c r="F165" s="5" t="s">
        <v>131</v>
      </c>
      <c r="G165" s="5" t="s">
        <v>35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">
      <c r="A166" s="3">
        <v>44383</v>
      </c>
      <c r="B166" s="1">
        <f t="shared" si="14"/>
        <v>6</v>
      </c>
      <c r="C166" s="1">
        <f t="shared" si="16"/>
        <v>7</v>
      </c>
      <c r="D166" s="1">
        <f t="shared" si="15"/>
        <v>2021</v>
      </c>
      <c r="E166" s="4">
        <v>-11.38</v>
      </c>
      <c r="F166" s="5" t="s">
        <v>163</v>
      </c>
      <c r="G166" s="5" t="s">
        <v>45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2">
      <c r="A167" s="3">
        <v>44383</v>
      </c>
      <c r="B167" s="1">
        <f t="shared" si="14"/>
        <v>6</v>
      </c>
      <c r="C167" s="1">
        <f t="shared" si="16"/>
        <v>7</v>
      </c>
      <c r="D167" s="1">
        <f t="shared" si="15"/>
        <v>2021</v>
      </c>
      <c r="E167" s="4">
        <v>-6.31</v>
      </c>
      <c r="F167" s="6" t="s">
        <v>164</v>
      </c>
      <c r="G167" s="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2">
      <c r="A168" s="3">
        <v>44380</v>
      </c>
      <c r="B168" s="1">
        <f t="shared" si="14"/>
        <v>3</v>
      </c>
      <c r="C168" s="1">
        <f t="shared" si="16"/>
        <v>7</v>
      </c>
      <c r="D168" s="1">
        <f t="shared" si="15"/>
        <v>2021</v>
      </c>
      <c r="E168" s="4">
        <v>-113.58</v>
      </c>
      <c r="F168" s="5" t="s">
        <v>165</v>
      </c>
      <c r="G168" s="5" t="s">
        <v>45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2">
      <c r="A169" s="3">
        <v>44378</v>
      </c>
      <c r="B169" s="1">
        <f t="shared" si="14"/>
        <v>1</v>
      </c>
      <c r="C169" s="1">
        <f t="shared" si="16"/>
        <v>7</v>
      </c>
      <c r="D169" s="1">
        <f t="shared" si="15"/>
        <v>2021</v>
      </c>
      <c r="E169" s="4">
        <v>-39.82</v>
      </c>
      <c r="F169" s="6" t="s">
        <v>64</v>
      </c>
      <c r="G169" s="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2">
      <c r="A170" s="3">
        <v>44378</v>
      </c>
      <c r="B170" s="1">
        <f t="shared" si="14"/>
        <v>1</v>
      </c>
      <c r="C170" s="1">
        <f t="shared" si="16"/>
        <v>7</v>
      </c>
      <c r="D170" s="1">
        <f t="shared" si="15"/>
        <v>2021</v>
      </c>
      <c r="E170" s="4">
        <v>-21.08</v>
      </c>
      <c r="F170" s="5" t="s">
        <v>54</v>
      </c>
      <c r="G170" s="5" t="s">
        <v>43</v>
      </c>
      <c r="H170" s="5">
        <v>0</v>
      </c>
      <c r="I170" s="5">
        <v>0</v>
      </c>
      <c r="J170" s="5">
        <v>0</v>
      </c>
      <c r="K170" s="5">
        <v>1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1</v>
      </c>
    </row>
    <row r="171" spans="1:30" x14ac:dyDescent="0.2">
      <c r="A171" s="3">
        <v>44377</v>
      </c>
      <c r="B171" s="1">
        <f t="shared" si="14"/>
        <v>30</v>
      </c>
      <c r="C171" s="1">
        <f t="shared" si="16"/>
        <v>6</v>
      </c>
      <c r="D171" s="1">
        <f t="shared" si="15"/>
        <v>2021</v>
      </c>
      <c r="E171" s="4">
        <v>189</v>
      </c>
      <c r="F171" s="5" t="s">
        <v>65</v>
      </c>
      <c r="G171" s="5" t="s">
        <v>66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2">
      <c r="A172" s="3">
        <v>44377</v>
      </c>
      <c r="B172" s="1">
        <f t="shared" si="14"/>
        <v>30</v>
      </c>
      <c r="C172" s="1">
        <f t="shared" si="16"/>
        <v>6</v>
      </c>
      <c r="D172" s="1">
        <f t="shared" si="15"/>
        <v>2021</v>
      </c>
      <c r="E172" s="4">
        <v>-42.95</v>
      </c>
      <c r="F172" s="5" t="s">
        <v>95</v>
      </c>
      <c r="G172" s="5" t="s">
        <v>32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2">
      <c r="A173" s="3">
        <v>44377</v>
      </c>
      <c r="B173" s="1">
        <f t="shared" si="14"/>
        <v>30</v>
      </c>
      <c r="C173" s="1">
        <f t="shared" si="16"/>
        <v>6</v>
      </c>
      <c r="D173" s="1">
        <f t="shared" si="15"/>
        <v>2021</v>
      </c>
      <c r="E173" s="4">
        <v>-294</v>
      </c>
      <c r="F173" s="5" t="s">
        <v>166</v>
      </c>
      <c r="G173" s="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2">
      <c r="A174" s="3">
        <v>44377</v>
      </c>
      <c r="B174" s="1">
        <f t="shared" si="14"/>
        <v>30</v>
      </c>
      <c r="C174" s="1">
        <f t="shared" si="16"/>
        <v>6</v>
      </c>
      <c r="D174" s="1">
        <f t="shared" si="15"/>
        <v>2021</v>
      </c>
      <c r="E174" s="4">
        <v>-189.91</v>
      </c>
      <c r="F174" s="5" t="s">
        <v>53</v>
      </c>
      <c r="G174" s="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2">
      <c r="A175" s="3">
        <v>44376</v>
      </c>
      <c r="B175" s="1">
        <f t="shared" si="14"/>
        <v>29</v>
      </c>
      <c r="C175" s="1">
        <f t="shared" si="16"/>
        <v>6</v>
      </c>
      <c r="D175" s="1">
        <f t="shared" si="15"/>
        <v>2021</v>
      </c>
      <c r="E175" s="4">
        <v>-25.7</v>
      </c>
      <c r="F175" s="5" t="s">
        <v>46</v>
      </c>
      <c r="G175" s="5" t="s">
        <v>45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2">
      <c r="A176" s="3">
        <v>44376</v>
      </c>
      <c r="B176" s="1">
        <f t="shared" si="14"/>
        <v>29</v>
      </c>
      <c r="C176" s="1">
        <f t="shared" si="16"/>
        <v>6</v>
      </c>
      <c r="D176" s="1">
        <f t="shared" si="15"/>
        <v>2021</v>
      </c>
      <c r="E176" s="4">
        <v>230</v>
      </c>
      <c r="F176" s="5" t="s">
        <v>40</v>
      </c>
      <c r="G176" s="5" t="s">
        <v>61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">
      <c r="A177" s="3">
        <v>44376</v>
      </c>
      <c r="B177" s="1">
        <f t="shared" si="14"/>
        <v>29</v>
      </c>
      <c r="C177" s="1">
        <f t="shared" si="16"/>
        <v>6</v>
      </c>
      <c r="D177" s="1">
        <f t="shared" si="15"/>
        <v>2021</v>
      </c>
      <c r="E177" s="4">
        <v>-128.41</v>
      </c>
      <c r="F177" s="5" t="s">
        <v>77</v>
      </c>
      <c r="G177" s="5" t="s">
        <v>45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2">
      <c r="A178" s="3">
        <v>44375</v>
      </c>
      <c r="B178" s="1">
        <f t="shared" si="14"/>
        <v>28</v>
      </c>
      <c r="C178" s="1">
        <f t="shared" si="16"/>
        <v>6</v>
      </c>
      <c r="D178" s="1">
        <f t="shared" si="15"/>
        <v>2021</v>
      </c>
      <c r="E178" s="4">
        <v>101</v>
      </c>
      <c r="F178" s="5" t="s">
        <v>65</v>
      </c>
      <c r="G178" s="5" t="s">
        <v>66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2">
      <c r="A179" s="3">
        <v>44375</v>
      </c>
      <c r="B179" s="1">
        <f t="shared" si="14"/>
        <v>28</v>
      </c>
      <c r="C179" s="1">
        <f t="shared" si="16"/>
        <v>6</v>
      </c>
      <c r="D179" s="1">
        <f t="shared" si="15"/>
        <v>2021</v>
      </c>
      <c r="E179" s="4">
        <v>-32.29</v>
      </c>
      <c r="F179" s="5" t="s">
        <v>50</v>
      </c>
      <c r="G179" s="5" t="s">
        <v>43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1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1</v>
      </c>
    </row>
    <row r="180" spans="1:30" x14ac:dyDescent="0.2">
      <c r="A180" s="3">
        <v>44375</v>
      </c>
      <c r="B180" s="1">
        <f t="shared" si="14"/>
        <v>28</v>
      </c>
      <c r="C180" s="1">
        <f t="shared" si="16"/>
        <v>6</v>
      </c>
      <c r="D180" s="1">
        <f t="shared" si="15"/>
        <v>2021</v>
      </c>
      <c r="E180" s="4">
        <v>-51.67</v>
      </c>
      <c r="F180" s="5" t="s">
        <v>167</v>
      </c>
      <c r="G180" s="5" t="s">
        <v>32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2">
      <c r="A181" s="3">
        <v>44373</v>
      </c>
      <c r="B181" s="1">
        <f t="shared" ref="B181:B244" si="17">DAY(A181)</f>
        <v>26</v>
      </c>
      <c r="C181" s="1">
        <f t="shared" si="16"/>
        <v>6</v>
      </c>
      <c r="D181" s="1">
        <f t="shared" si="15"/>
        <v>2021</v>
      </c>
      <c r="E181" s="4">
        <v>-48.55</v>
      </c>
      <c r="F181" s="5" t="s">
        <v>94</v>
      </c>
      <c r="G181" s="5" t="s">
        <v>45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2">
      <c r="A182" s="3">
        <v>44373</v>
      </c>
      <c r="B182" s="1">
        <f t="shared" si="17"/>
        <v>26</v>
      </c>
      <c r="C182" s="1">
        <f t="shared" si="16"/>
        <v>6</v>
      </c>
      <c r="D182" s="1">
        <f t="shared" si="15"/>
        <v>2021</v>
      </c>
      <c r="E182" s="4">
        <v>-6.42</v>
      </c>
      <c r="F182" s="6" t="s">
        <v>168</v>
      </c>
      <c r="G182" s="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">
      <c r="A183" s="3">
        <v>44372</v>
      </c>
      <c r="B183" s="1">
        <f t="shared" si="17"/>
        <v>25</v>
      </c>
      <c r="C183" s="1">
        <f t="shared" si="16"/>
        <v>6</v>
      </c>
      <c r="D183" s="1">
        <f t="shared" si="15"/>
        <v>2021</v>
      </c>
      <c r="E183" s="4">
        <v>-22.08</v>
      </c>
      <c r="F183" s="6" t="s">
        <v>64</v>
      </c>
      <c r="G183" s="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2">
      <c r="A184" s="3">
        <v>44372</v>
      </c>
      <c r="B184" s="1">
        <f t="shared" si="17"/>
        <v>25</v>
      </c>
      <c r="C184" s="1">
        <f t="shared" si="16"/>
        <v>6</v>
      </c>
      <c r="D184" s="1">
        <f t="shared" si="15"/>
        <v>2021</v>
      </c>
      <c r="E184" s="4">
        <v>22.08</v>
      </c>
      <c r="F184" s="5" t="s">
        <v>456</v>
      </c>
      <c r="G184" s="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2">
      <c r="A185" s="3">
        <v>44371</v>
      </c>
      <c r="B185" s="1">
        <f t="shared" si="17"/>
        <v>24</v>
      </c>
      <c r="C185" s="1">
        <f t="shared" si="16"/>
        <v>6</v>
      </c>
      <c r="D185" s="1">
        <f t="shared" si="15"/>
        <v>2021</v>
      </c>
      <c r="E185" s="4">
        <v>-0.2</v>
      </c>
      <c r="F185" s="5" t="s">
        <v>169</v>
      </c>
      <c r="G185" s="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2">
      <c r="A186" s="3">
        <v>44371</v>
      </c>
      <c r="B186" s="1">
        <f t="shared" si="17"/>
        <v>24</v>
      </c>
      <c r="C186" s="1">
        <f t="shared" si="16"/>
        <v>6</v>
      </c>
      <c r="D186" s="1">
        <f t="shared" si="15"/>
        <v>2021</v>
      </c>
      <c r="E186" s="4">
        <v>0.14000000000000001</v>
      </c>
      <c r="F186" s="5" t="s">
        <v>170</v>
      </c>
      <c r="G186" s="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2">
      <c r="A187" s="3">
        <v>44371</v>
      </c>
      <c r="B187" s="1">
        <f t="shared" si="17"/>
        <v>24</v>
      </c>
      <c r="C187" s="1">
        <f t="shared" si="16"/>
        <v>6</v>
      </c>
      <c r="D187" s="1">
        <f t="shared" si="15"/>
        <v>2021</v>
      </c>
      <c r="E187" s="4">
        <v>0.06</v>
      </c>
      <c r="F187" s="5" t="s">
        <v>170</v>
      </c>
      <c r="G187" s="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">
      <c r="A188" s="3">
        <v>44371</v>
      </c>
      <c r="B188" s="1">
        <f t="shared" si="17"/>
        <v>24</v>
      </c>
      <c r="C188" s="1">
        <f t="shared" si="16"/>
        <v>6</v>
      </c>
      <c r="D188" s="1">
        <f t="shared" si="15"/>
        <v>2021</v>
      </c>
      <c r="E188" s="4">
        <v>-100.95</v>
      </c>
      <c r="F188" s="5" t="s">
        <v>53</v>
      </c>
      <c r="G188" s="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2">
      <c r="A189" s="3">
        <v>44371</v>
      </c>
      <c r="B189" s="1">
        <f t="shared" si="17"/>
        <v>24</v>
      </c>
      <c r="C189" s="1">
        <f t="shared" si="16"/>
        <v>6</v>
      </c>
      <c r="D189" s="1">
        <f t="shared" si="15"/>
        <v>2021</v>
      </c>
      <c r="E189" s="4">
        <v>-67.56</v>
      </c>
      <c r="F189" s="6" t="s">
        <v>64</v>
      </c>
      <c r="G189" s="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2">
      <c r="A190" s="3">
        <v>44371</v>
      </c>
      <c r="B190" s="1">
        <f t="shared" si="17"/>
        <v>24</v>
      </c>
      <c r="C190" s="1">
        <f t="shared" si="16"/>
        <v>6</v>
      </c>
      <c r="D190" s="1">
        <f t="shared" si="15"/>
        <v>2021</v>
      </c>
      <c r="E190" s="4">
        <v>-22.08</v>
      </c>
      <c r="F190" s="6" t="s">
        <v>64</v>
      </c>
      <c r="G190" s="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2">
      <c r="A191" s="3">
        <v>44371</v>
      </c>
      <c r="B191" s="1">
        <f t="shared" si="17"/>
        <v>24</v>
      </c>
      <c r="C191" s="1">
        <f t="shared" si="16"/>
        <v>6</v>
      </c>
      <c r="D191" s="1">
        <f t="shared" si="15"/>
        <v>2021</v>
      </c>
      <c r="E191" s="4">
        <v>-102.47</v>
      </c>
      <c r="F191" s="5" t="s">
        <v>171</v>
      </c>
      <c r="G191" s="5" t="s">
        <v>45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2">
      <c r="A192" s="3">
        <v>44370</v>
      </c>
      <c r="B192" s="1">
        <f t="shared" si="17"/>
        <v>23</v>
      </c>
      <c r="C192" s="1">
        <f t="shared" si="16"/>
        <v>6</v>
      </c>
      <c r="D192" s="1">
        <f t="shared" si="15"/>
        <v>2021</v>
      </c>
      <c r="E192" s="4">
        <v>-58.1</v>
      </c>
      <c r="F192" s="5" t="s">
        <v>81</v>
      </c>
      <c r="G192" s="5" t="s">
        <v>82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2">
      <c r="A193" s="3">
        <v>44369</v>
      </c>
      <c r="B193" s="1">
        <f t="shared" si="17"/>
        <v>22</v>
      </c>
      <c r="C193" s="1">
        <f t="shared" si="16"/>
        <v>6</v>
      </c>
      <c r="D193" s="1">
        <f t="shared" si="15"/>
        <v>2021</v>
      </c>
      <c r="E193" s="4">
        <v>-174.66</v>
      </c>
      <c r="F193" s="5" t="s">
        <v>86</v>
      </c>
      <c r="G193" s="5" t="s">
        <v>87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2">
      <c r="A194" s="3">
        <v>44369</v>
      </c>
      <c r="B194" s="1">
        <f t="shared" si="17"/>
        <v>22</v>
      </c>
      <c r="C194" s="1">
        <f t="shared" si="16"/>
        <v>6</v>
      </c>
      <c r="D194" s="1">
        <f t="shared" si="15"/>
        <v>2021</v>
      </c>
      <c r="E194" s="4">
        <v>-50</v>
      </c>
      <c r="F194" s="5" t="s">
        <v>172</v>
      </c>
      <c r="G194" s="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2">
      <c r="A195" s="3">
        <v>44369</v>
      </c>
      <c r="B195" s="1">
        <f t="shared" si="17"/>
        <v>22</v>
      </c>
      <c r="C195" s="1">
        <f t="shared" si="16"/>
        <v>6</v>
      </c>
      <c r="D195" s="1">
        <f t="shared" ref="D195:D258" si="18">YEAR(A195)</f>
        <v>2021</v>
      </c>
      <c r="E195" s="4">
        <v>-12.01</v>
      </c>
      <c r="F195" s="5" t="s">
        <v>97</v>
      </c>
      <c r="G195" s="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2">
      <c r="A196" s="3">
        <v>44368</v>
      </c>
      <c r="B196" s="1">
        <f t="shared" si="17"/>
        <v>21</v>
      </c>
      <c r="C196" s="1">
        <f t="shared" si="16"/>
        <v>6</v>
      </c>
      <c r="D196" s="1">
        <f t="shared" si="18"/>
        <v>2021</v>
      </c>
      <c r="E196" s="4">
        <v>-7.88</v>
      </c>
      <c r="F196" s="5" t="s">
        <v>173</v>
      </c>
      <c r="G196" s="5" t="s">
        <v>43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1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1</v>
      </c>
    </row>
    <row r="197" spans="1:30" x14ac:dyDescent="0.2">
      <c r="A197" s="3">
        <v>44368</v>
      </c>
      <c r="B197" s="1">
        <f t="shared" si="17"/>
        <v>21</v>
      </c>
      <c r="C197" s="1">
        <f t="shared" si="16"/>
        <v>6</v>
      </c>
      <c r="D197" s="1">
        <f t="shared" si="18"/>
        <v>2021</v>
      </c>
      <c r="E197" s="4">
        <v>-28.64</v>
      </c>
      <c r="F197" s="5" t="s">
        <v>68</v>
      </c>
      <c r="G197" s="5" t="s">
        <v>43</v>
      </c>
      <c r="H197" s="5">
        <v>1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1</v>
      </c>
    </row>
    <row r="198" spans="1:30" x14ac:dyDescent="0.2">
      <c r="A198" s="3">
        <v>44368</v>
      </c>
      <c r="B198" s="1">
        <f t="shared" si="17"/>
        <v>21</v>
      </c>
      <c r="C198" s="1">
        <f t="shared" si="16"/>
        <v>6</v>
      </c>
      <c r="D198" s="1">
        <f t="shared" si="18"/>
        <v>2021</v>
      </c>
      <c r="E198" s="4">
        <v>-7.03</v>
      </c>
      <c r="F198" s="5" t="s">
        <v>54</v>
      </c>
      <c r="G198" s="5" t="s">
        <v>43</v>
      </c>
      <c r="H198" s="5">
        <v>0</v>
      </c>
      <c r="I198" s="5">
        <v>0</v>
      </c>
      <c r="J198" s="5">
        <v>0</v>
      </c>
      <c r="K198" s="5">
        <v>1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1</v>
      </c>
    </row>
    <row r="199" spans="1:30" x14ac:dyDescent="0.2">
      <c r="A199" s="3">
        <v>44368</v>
      </c>
      <c r="B199" s="1">
        <f t="shared" si="17"/>
        <v>21</v>
      </c>
      <c r="C199" s="1">
        <f t="shared" si="16"/>
        <v>6</v>
      </c>
      <c r="D199" s="1">
        <f t="shared" si="18"/>
        <v>2021</v>
      </c>
      <c r="E199" s="4">
        <v>230</v>
      </c>
      <c r="F199" s="5" t="s">
        <v>40</v>
      </c>
      <c r="G199" s="5" t="s">
        <v>61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2">
      <c r="A200" s="3">
        <v>44368</v>
      </c>
      <c r="B200" s="1">
        <f t="shared" si="17"/>
        <v>21</v>
      </c>
      <c r="C200" s="1">
        <f t="shared" si="16"/>
        <v>6</v>
      </c>
      <c r="D200" s="1">
        <f t="shared" si="18"/>
        <v>2021</v>
      </c>
      <c r="E200" s="4">
        <v>-67.900000000000006</v>
      </c>
      <c r="F200" s="6" t="s">
        <v>130</v>
      </c>
      <c r="G200" s="5" t="s">
        <v>45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2">
      <c r="A201" s="3">
        <v>44368</v>
      </c>
      <c r="B201" s="1">
        <f t="shared" si="17"/>
        <v>21</v>
      </c>
      <c r="C201" s="1">
        <f t="shared" si="16"/>
        <v>6</v>
      </c>
      <c r="D201" s="1">
        <f t="shared" si="18"/>
        <v>2021</v>
      </c>
      <c r="E201" s="4">
        <v>-3.21</v>
      </c>
      <c r="F201" s="5" t="s">
        <v>174</v>
      </c>
      <c r="G201" s="5" t="s">
        <v>73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2">
      <c r="A202" s="3">
        <v>44365</v>
      </c>
      <c r="B202" s="1">
        <f t="shared" si="17"/>
        <v>18</v>
      </c>
      <c r="C202" s="1">
        <f t="shared" si="16"/>
        <v>6</v>
      </c>
      <c r="D202" s="1">
        <f t="shared" si="18"/>
        <v>2021</v>
      </c>
      <c r="E202" s="4">
        <v>-0.99</v>
      </c>
      <c r="F202" s="6" t="s">
        <v>88</v>
      </c>
      <c r="G202" s="5" t="s">
        <v>89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2">
      <c r="A203" s="3">
        <v>44365</v>
      </c>
      <c r="B203" s="1">
        <f t="shared" si="17"/>
        <v>18</v>
      </c>
      <c r="C203" s="1">
        <f t="shared" si="16"/>
        <v>6</v>
      </c>
      <c r="D203" s="1">
        <f t="shared" si="18"/>
        <v>2021</v>
      </c>
      <c r="E203" s="4">
        <v>410</v>
      </c>
      <c r="F203" s="5" t="s">
        <v>40</v>
      </c>
      <c r="G203" s="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2">
      <c r="A204" s="3">
        <v>44365</v>
      </c>
      <c r="B204" s="1">
        <f t="shared" si="17"/>
        <v>18</v>
      </c>
      <c r="C204" s="1">
        <f t="shared" si="16"/>
        <v>6</v>
      </c>
      <c r="D204" s="1">
        <f t="shared" si="18"/>
        <v>2021</v>
      </c>
      <c r="E204" s="4">
        <v>-15.78</v>
      </c>
      <c r="F204" s="5" t="s">
        <v>175</v>
      </c>
      <c r="G204" s="5" t="s">
        <v>43</v>
      </c>
      <c r="H204" s="5">
        <v>0</v>
      </c>
      <c r="I204" s="5">
        <v>1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1</v>
      </c>
    </row>
    <row r="205" spans="1:30" x14ac:dyDescent="0.2">
      <c r="A205" s="3">
        <v>44365</v>
      </c>
      <c r="B205" s="1">
        <f t="shared" si="17"/>
        <v>18</v>
      </c>
      <c r="C205" s="1">
        <f t="shared" si="16"/>
        <v>6</v>
      </c>
      <c r="D205" s="1">
        <f t="shared" si="18"/>
        <v>2021</v>
      </c>
      <c r="E205" s="4">
        <v>-7.03</v>
      </c>
      <c r="F205" s="5" t="s">
        <v>54</v>
      </c>
      <c r="G205" s="5" t="s">
        <v>43</v>
      </c>
      <c r="H205" s="5">
        <v>0</v>
      </c>
      <c r="I205" s="5">
        <v>0</v>
      </c>
      <c r="J205" s="5">
        <v>0</v>
      </c>
      <c r="K205" s="5">
        <v>1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1</v>
      </c>
    </row>
    <row r="206" spans="1:30" x14ac:dyDescent="0.2">
      <c r="A206" s="3">
        <v>44363</v>
      </c>
      <c r="B206" s="1">
        <f t="shared" si="17"/>
        <v>16</v>
      </c>
      <c r="C206" s="1">
        <f t="shared" si="16"/>
        <v>6</v>
      </c>
      <c r="D206" s="1">
        <f t="shared" si="18"/>
        <v>2021</v>
      </c>
      <c r="E206" s="4">
        <v>-13.25</v>
      </c>
      <c r="F206" s="5" t="s">
        <v>176</v>
      </c>
      <c r="G206" s="5" t="s">
        <v>43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1</v>
      </c>
    </row>
    <row r="207" spans="1:30" x14ac:dyDescent="0.2">
      <c r="A207" s="3">
        <v>44363</v>
      </c>
      <c r="B207" s="1">
        <f t="shared" si="17"/>
        <v>16</v>
      </c>
      <c r="C207" s="1">
        <f t="shared" si="16"/>
        <v>6</v>
      </c>
      <c r="D207" s="1">
        <f t="shared" si="18"/>
        <v>2021</v>
      </c>
      <c r="E207" s="4">
        <v>-19</v>
      </c>
      <c r="F207" s="5" t="s">
        <v>62</v>
      </c>
      <c r="G207" s="5" t="s">
        <v>63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2">
      <c r="A208" s="3">
        <v>44362</v>
      </c>
      <c r="B208" s="1">
        <f t="shared" si="17"/>
        <v>15</v>
      </c>
      <c r="C208" s="1">
        <f t="shared" si="16"/>
        <v>6</v>
      </c>
      <c r="D208" s="1">
        <f t="shared" si="18"/>
        <v>2021</v>
      </c>
      <c r="E208" s="4">
        <v>-28.27</v>
      </c>
      <c r="F208" s="5" t="s">
        <v>58</v>
      </c>
      <c r="G208" s="5" t="s">
        <v>59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1</v>
      </c>
      <c r="AB208" s="5">
        <v>0</v>
      </c>
      <c r="AC208" s="5">
        <v>0</v>
      </c>
      <c r="AD208" s="5">
        <v>2</v>
      </c>
    </row>
    <row r="209" spans="1:30" x14ac:dyDescent="0.2">
      <c r="A209" s="3">
        <v>44362</v>
      </c>
      <c r="B209" s="1">
        <f t="shared" si="17"/>
        <v>15</v>
      </c>
      <c r="C209" s="1">
        <f t="shared" si="16"/>
        <v>6</v>
      </c>
      <c r="D209" s="1">
        <f t="shared" si="18"/>
        <v>2021</v>
      </c>
      <c r="E209" s="4">
        <v>-52.07</v>
      </c>
      <c r="F209" s="5" t="s">
        <v>60</v>
      </c>
      <c r="G209" s="5" t="s">
        <v>59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1</v>
      </c>
      <c r="AA209" s="5">
        <v>0</v>
      </c>
      <c r="AB209" s="5">
        <v>0</v>
      </c>
      <c r="AC209" s="5">
        <v>0</v>
      </c>
      <c r="AD209" s="5">
        <v>2</v>
      </c>
    </row>
    <row r="210" spans="1:30" x14ac:dyDescent="0.2">
      <c r="A210" s="3">
        <v>44362</v>
      </c>
      <c r="B210" s="1">
        <f t="shared" si="17"/>
        <v>15</v>
      </c>
      <c r="C210" s="1">
        <f t="shared" si="16"/>
        <v>6</v>
      </c>
      <c r="D210" s="1">
        <f t="shared" si="18"/>
        <v>2021</v>
      </c>
      <c r="E210" s="4">
        <v>-141.93</v>
      </c>
      <c r="F210" s="5" t="s">
        <v>177</v>
      </c>
      <c r="G210" s="5" t="s">
        <v>76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2">
      <c r="A211" s="3">
        <v>44362</v>
      </c>
      <c r="B211" s="1">
        <f t="shared" si="17"/>
        <v>15</v>
      </c>
      <c r="C211" s="1">
        <f t="shared" si="16"/>
        <v>6</v>
      </c>
      <c r="D211" s="1">
        <f t="shared" si="18"/>
        <v>2021</v>
      </c>
      <c r="E211" s="4">
        <v>-46.58</v>
      </c>
      <c r="F211" s="5" t="s">
        <v>69</v>
      </c>
      <c r="G211" s="5" t="s">
        <v>59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1</v>
      </c>
      <c r="AC211" s="5">
        <v>0</v>
      </c>
      <c r="AD211" s="5">
        <v>2</v>
      </c>
    </row>
    <row r="212" spans="1:30" x14ac:dyDescent="0.2">
      <c r="A212" s="3">
        <v>44362</v>
      </c>
      <c r="B212" s="1">
        <f t="shared" si="17"/>
        <v>15</v>
      </c>
      <c r="C212" s="1">
        <f t="shared" si="16"/>
        <v>6</v>
      </c>
      <c r="D212" s="1">
        <f t="shared" si="18"/>
        <v>2021</v>
      </c>
      <c r="E212" s="4">
        <v>-30</v>
      </c>
      <c r="F212" s="5" t="s">
        <v>83</v>
      </c>
      <c r="G212" s="5" t="s">
        <v>79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2">
      <c r="A213" s="3">
        <v>44362</v>
      </c>
      <c r="B213" s="1">
        <f t="shared" si="17"/>
        <v>15</v>
      </c>
      <c r="C213" s="1">
        <f t="shared" si="16"/>
        <v>6</v>
      </c>
      <c r="D213" s="1">
        <f t="shared" si="18"/>
        <v>2021</v>
      </c>
      <c r="E213" s="4">
        <v>-28.5</v>
      </c>
      <c r="F213" s="5" t="s">
        <v>70</v>
      </c>
      <c r="G213" s="5" t="s">
        <v>59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2</v>
      </c>
    </row>
    <row r="214" spans="1:30" x14ac:dyDescent="0.2">
      <c r="A214" s="3">
        <v>44362</v>
      </c>
      <c r="B214" s="1">
        <f t="shared" si="17"/>
        <v>15</v>
      </c>
      <c r="C214" s="1">
        <f t="shared" si="16"/>
        <v>6</v>
      </c>
      <c r="D214" s="1">
        <f t="shared" si="18"/>
        <v>2021</v>
      </c>
      <c r="E214" s="4">
        <v>-37</v>
      </c>
      <c r="F214" s="5" t="s">
        <v>78</v>
      </c>
      <c r="G214" s="5" t="s">
        <v>79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2">
      <c r="A215" s="3">
        <v>44361</v>
      </c>
      <c r="B215" s="1">
        <f t="shared" si="17"/>
        <v>14</v>
      </c>
      <c r="C215" s="1">
        <f t="shared" si="16"/>
        <v>6</v>
      </c>
      <c r="D215" s="1">
        <f t="shared" si="18"/>
        <v>2021</v>
      </c>
      <c r="E215" s="4">
        <v>-7.89</v>
      </c>
      <c r="F215" s="5" t="s">
        <v>49</v>
      </c>
      <c r="G215" s="5" t="s">
        <v>43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1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1</v>
      </c>
    </row>
    <row r="216" spans="1:30" x14ac:dyDescent="0.2">
      <c r="A216" s="3">
        <v>44361</v>
      </c>
      <c r="B216" s="1">
        <f t="shared" si="17"/>
        <v>14</v>
      </c>
      <c r="C216" s="1">
        <f t="shared" si="16"/>
        <v>6</v>
      </c>
      <c r="D216" s="1">
        <f t="shared" si="18"/>
        <v>2021</v>
      </c>
      <c r="E216" s="4">
        <v>-43.47</v>
      </c>
      <c r="F216" s="5" t="s">
        <v>95</v>
      </c>
      <c r="G216" s="5" t="s">
        <v>32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2">
      <c r="A217" s="3">
        <v>44361</v>
      </c>
      <c r="B217" s="1">
        <f t="shared" si="17"/>
        <v>14</v>
      </c>
      <c r="C217" s="1">
        <f t="shared" ref="C217:C280" si="19">MONTH(A217)</f>
        <v>6</v>
      </c>
      <c r="D217" s="1">
        <f t="shared" si="18"/>
        <v>2021</v>
      </c>
      <c r="E217" s="4">
        <v>-23.58</v>
      </c>
      <c r="F217" s="5" t="s">
        <v>178</v>
      </c>
      <c r="G217" s="5" t="s">
        <v>179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2">
      <c r="A218" s="3">
        <v>44361</v>
      </c>
      <c r="B218" s="1">
        <f t="shared" si="17"/>
        <v>14</v>
      </c>
      <c r="C218" s="1">
        <f t="shared" si="19"/>
        <v>6</v>
      </c>
      <c r="D218" s="1">
        <f t="shared" si="18"/>
        <v>2021</v>
      </c>
      <c r="E218" s="4">
        <v>-135.41</v>
      </c>
      <c r="F218" s="5" t="s">
        <v>117</v>
      </c>
      <c r="G218" s="5" t="s">
        <v>118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2">
      <c r="A219" s="3">
        <v>44361</v>
      </c>
      <c r="B219" s="1">
        <f t="shared" si="17"/>
        <v>14</v>
      </c>
      <c r="C219" s="1">
        <f t="shared" si="19"/>
        <v>6</v>
      </c>
      <c r="D219" s="1">
        <f t="shared" si="18"/>
        <v>2021</v>
      </c>
      <c r="E219" s="4">
        <v>-28.26</v>
      </c>
      <c r="F219" s="5" t="s">
        <v>138</v>
      </c>
      <c r="G219" s="5" t="s">
        <v>43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1</v>
      </c>
    </row>
    <row r="220" spans="1:30" x14ac:dyDescent="0.2">
      <c r="A220" s="3">
        <v>44361</v>
      </c>
      <c r="B220" s="1">
        <f t="shared" si="17"/>
        <v>14</v>
      </c>
      <c r="C220" s="1">
        <f t="shared" si="19"/>
        <v>6</v>
      </c>
      <c r="D220" s="1">
        <f t="shared" si="18"/>
        <v>2021</v>
      </c>
      <c r="E220" s="4">
        <v>-85.76</v>
      </c>
      <c r="F220" s="6" t="s">
        <v>64</v>
      </c>
      <c r="G220" s="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2">
      <c r="A221" s="3">
        <v>44361</v>
      </c>
      <c r="B221" s="1">
        <f t="shared" si="17"/>
        <v>14</v>
      </c>
      <c r="C221" s="1">
        <f t="shared" si="19"/>
        <v>6</v>
      </c>
      <c r="D221" s="1">
        <f t="shared" si="18"/>
        <v>2021</v>
      </c>
      <c r="E221" s="4">
        <v>-32.159999999999997</v>
      </c>
      <c r="F221" s="6" t="s">
        <v>64</v>
      </c>
      <c r="G221" s="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2">
      <c r="A222" s="3">
        <v>44361</v>
      </c>
      <c r="B222" s="1">
        <f t="shared" si="17"/>
        <v>14</v>
      </c>
      <c r="C222" s="1">
        <f t="shared" si="19"/>
        <v>6</v>
      </c>
      <c r="D222" s="1">
        <f t="shared" si="18"/>
        <v>2021</v>
      </c>
      <c r="E222" s="4">
        <v>-13.9</v>
      </c>
      <c r="F222" s="5" t="s">
        <v>139</v>
      </c>
      <c r="G222" s="5" t="s">
        <v>32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2">
      <c r="A223" s="3">
        <v>44361</v>
      </c>
      <c r="B223" s="1">
        <f t="shared" si="17"/>
        <v>14</v>
      </c>
      <c r="C223" s="1">
        <f t="shared" si="19"/>
        <v>6</v>
      </c>
      <c r="D223" s="1">
        <f t="shared" si="18"/>
        <v>2021</v>
      </c>
      <c r="E223" s="4">
        <v>-3.53</v>
      </c>
      <c r="F223" s="5" t="s">
        <v>139</v>
      </c>
      <c r="G223" s="5" t="s">
        <v>96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2">
      <c r="A224" s="3">
        <v>44359</v>
      </c>
      <c r="B224" s="1">
        <f t="shared" si="17"/>
        <v>12</v>
      </c>
      <c r="C224" s="1">
        <f t="shared" si="19"/>
        <v>6</v>
      </c>
      <c r="D224" s="1">
        <f t="shared" si="18"/>
        <v>2021</v>
      </c>
      <c r="E224" s="4">
        <v>-78.400000000000006</v>
      </c>
      <c r="F224" s="5" t="s">
        <v>180</v>
      </c>
      <c r="G224" s="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2">
      <c r="A225" s="3">
        <v>44358</v>
      </c>
      <c r="B225" s="1">
        <f t="shared" si="17"/>
        <v>11</v>
      </c>
      <c r="C225" s="1">
        <f t="shared" si="19"/>
        <v>6</v>
      </c>
      <c r="D225" s="1">
        <f t="shared" si="18"/>
        <v>2021</v>
      </c>
      <c r="E225" s="4">
        <v>-27.66</v>
      </c>
      <c r="F225" s="5" t="s">
        <v>119</v>
      </c>
      <c r="G225" s="5" t="s">
        <v>120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/>
    </row>
    <row r="226" spans="1:30" x14ac:dyDescent="0.2">
      <c r="A226" s="3">
        <v>44358</v>
      </c>
      <c r="B226" s="1">
        <f t="shared" si="17"/>
        <v>11</v>
      </c>
      <c r="C226" s="1">
        <f t="shared" si="19"/>
        <v>6</v>
      </c>
      <c r="D226" s="1">
        <f t="shared" si="18"/>
        <v>2021</v>
      </c>
      <c r="E226" s="4">
        <v>-21.32</v>
      </c>
      <c r="F226" s="5" t="s">
        <v>181</v>
      </c>
      <c r="G226" s="5" t="s">
        <v>43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1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1</v>
      </c>
    </row>
    <row r="227" spans="1:30" x14ac:dyDescent="0.2">
      <c r="A227" s="3">
        <v>44358</v>
      </c>
      <c r="B227" s="1">
        <f t="shared" si="17"/>
        <v>11</v>
      </c>
      <c r="C227" s="1">
        <f t="shared" si="19"/>
        <v>6</v>
      </c>
      <c r="D227" s="1">
        <f t="shared" si="18"/>
        <v>2021</v>
      </c>
      <c r="E227" s="4">
        <v>-15.52</v>
      </c>
      <c r="F227" s="5" t="s">
        <v>182</v>
      </c>
      <c r="G227" s="5" t="s">
        <v>43</v>
      </c>
      <c r="H227" s="5">
        <v>0</v>
      </c>
      <c r="I227" s="5">
        <v>0</v>
      </c>
      <c r="J227" s="5">
        <v>1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1</v>
      </c>
    </row>
    <row r="228" spans="1:30" x14ac:dyDescent="0.2">
      <c r="A228" s="3">
        <v>44358</v>
      </c>
      <c r="B228" s="1">
        <f t="shared" si="17"/>
        <v>11</v>
      </c>
      <c r="C228" s="1">
        <f t="shared" si="19"/>
        <v>6</v>
      </c>
      <c r="D228" s="1">
        <f t="shared" si="18"/>
        <v>2021</v>
      </c>
      <c r="E228" s="4">
        <v>-4.2300000000000004</v>
      </c>
      <c r="F228" s="5" t="s">
        <v>182</v>
      </c>
      <c r="G228" s="5" t="s">
        <v>43</v>
      </c>
      <c r="H228" s="5">
        <v>0</v>
      </c>
      <c r="I228" s="5">
        <v>0</v>
      </c>
      <c r="J228" s="5">
        <v>1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1</v>
      </c>
    </row>
    <row r="229" spans="1:30" x14ac:dyDescent="0.2">
      <c r="A229" s="3">
        <v>44357</v>
      </c>
      <c r="B229" s="1">
        <f t="shared" si="17"/>
        <v>10</v>
      </c>
      <c r="C229" s="1">
        <f t="shared" si="19"/>
        <v>6</v>
      </c>
      <c r="D229" s="1">
        <f t="shared" si="18"/>
        <v>2021</v>
      </c>
      <c r="E229" s="4">
        <v>-48.49</v>
      </c>
      <c r="F229" s="5" t="s">
        <v>139</v>
      </c>
      <c r="G229" s="5" t="s">
        <v>32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x14ac:dyDescent="0.2">
      <c r="A230" s="3">
        <v>44356</v>
      </c>
      <c r="B230" s="1">
        <f t="shared" si="17"/>
        <v>9</v>
      </c>
      <c r="C230" s="1">
        <f t="shared" si="19"/>
        <v>6</v>
      </c>
      <c r="D230" s="1">
        <f t="shared" si="18"/>
        <v>2021</v>
      </c>
      <c r="E230" s="4">
        <v>-135.06</v>
      </c>
      <c r="F230" s="5" t="s">
        <v>183</v>
      </c>
      <c r="G230" s="5" t="s">
        <v>57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x14ac:dyDescent="0.2">
      <c r="A231" s="3">
        <v>44356</v>
      </c>
      <c r="B231" s="1">
        <f t="shared" si="17"/>
        <v>9</v>
      </c>
      <c r="C231" s="1">
        <f t="shared" si="19"/>
        <v>6</v>
      </c>
      <c r="D231" s="1">
        <f t="shared" si="18"/>
        <v>2021</v>
      </c>
      <c r="E231" s="4">
        <v>-26.15</v>
      </c>
      <c r="F231" s="5" t="s">
        <v>184</v>
      </c>
      <c r="G231" s="5" t="s">
        <v>43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1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1</v>
      </c>
    </row>
    <row r="232" spans="1:30" x14ac:dyDescent="0.2">
      <c r="A232" s="3">
        <v>44355</v>
      </c>
      <c r="B232" s="1">
        <f t="shared" si="17"/>
        <v>8</v>
      </c>
      <c r="C232" s="1">
        <f t="shared" si="19"/>
        <v>6</v>
      </c>
      <c r="D232" s="1">
        <f t="shared" si="18"/>
        <v>2021</v>
      </c>
      <c r="E232" s="4">
        <v>-82</v>
      </c>
      <c r="F232" s="5" t="s">
        <v>111</v>
      </c>
      <c r="G232" s="5" t="s">
        <v>57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x14ac:dyDescent="0.2">
      <c r="A233" s="3">
        <v>44355</v>
      </c>
      <c r="B233" s="1">
        <f t="shared" si="17"/>
        <v>8</v>
      </c>
      <c r="C233" s="1">
        <f t="shared" si="19"/>
        <v>6</v>
      </c>
      <c r="D233" s="1">
        <f t="shared" si="18"/>
        <v>2021</v>
      </c>
      <c r="E233" s="4">
        <v>-100</v>
      </c>
      <c r="F233" s="5" t="s">
        <v>98</v>
      </c>
      <c r="G233" s="5" t="s">
        <v>99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x14ac:dyDescent="0.2">
      <c r="A234" s="3">
        <v>44355</v>
      </c>
      <c r="B234" s="1">
        <f t="shared" si="17"/>
        <v>8</v>
      </c>
      <c r="C234" s="1">
        <f t="shared" si="19"/>
        <v>6</v>
      </c>
      <c r="D234" s="1">
        <f t="shared" si="18"/>
        <v>2021</v>
      </c>
      <c r="E234" s="4">
        <v>-132</v>
      </c>
      <c r="F234" s="5" t="s">
        <v>100</v>
      </c>
      <c r="G234" s="5" t="s">
        <v>101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x14ac:dyDescent="0.2">
      <c r="A235" s="3">
        <v>44355</v>
      </c>
      <c r="B235" s="1">
        <f t="shared" si="17"/>
        <v>8</v>
      </c>
      <c r="C235" s="1">
        <f t="shared" si="19"/>
        <v>6</v>
      </c>
      <c r="D235" s="1">
        <f t="shared" si="18"/>
        <v>2021</v>
      </c>
      <c r="E235" s="4">
        <v>-388.98</v>
      </c>
      <c r="F235" s="5" t="s">
        <v>102</v>
      </c>
      <c r="G235" s="5" t="s">
        <v>103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x14ac:dyDescent="0.2">
      <c r="A236" s="3">
        <v>44354</v>
      </c>
      <c r="B236" s="1">
        <f t="shared" si="17"/>
        <v>7</v>
      </c>
      <c r="C236" s="1">
        <f t="shared" si="19"/>
        <v>6</v>
      </c>
      <c r="D236" s="1">
        <f t="shared" si="18"/>
        <v>2021</v>
      </c>
      <c r="E236" s="4">
        <v>-23.49</v>
      </c>
      <c r="F236" s="5" t="s">
        <v>185</v>
      </c>
      <c r="G236" s="5" t="s">
        <v>32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x14ac:dyDescent="0.2">
      <c r="A237" s="3">
        <v>44354</v>
      </c>
      <c r="B237" s="1">
        <f t="shared" si="17"/>
        <v>7</v>
      </c>
      <c r="C237" s="1">
        <f t="shared" si="19"/>
        <v>6</v>
      </c>
      <c r="D237" s="1">
        <f t="shared" si="18"/>
        <v>2021</v>
      </c>
      <c r="E237" s="4">
        <v>-551.27</v>
      </c>
      <c r="F237" s="5" t="s">
        <v>186</v>
      </c>
      <c r="G237" s="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x14ac:dyDescent="0.2">
      <c r="A238" s="3">
        <v>44354</v>
      </c>
      <c r="B238" s="1">
        <f t="shared" si="17"/>
        <v>7</v>
      </c>
      <c r="C238" s="1">
        <f t="shared" si="19"/>
        <v>6</v>
      </c>
      <c r="D238" s="1">
        <f t="shared" si="18"/>
        <v>2021</v>
      </c>
      <c r="E238" s="4">
        <v>-25</v>
      </c>
      <c r="F238" s="5" t="s">
        <v>127</v>
      </c>
      <c r="G238" s="5" t="s">
        <v>128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x14ac:dyDescent="0.2">
      <c r="A239" s="3">
        <v>44354</v>
      </c>
      <c r="B239" s="1">
        <f t="shared" si="17"/>
        <v>7</v>
      </c>
      <c r="C239" s="1">
        <f t="shared" si="19"/>
        <v>6</v>
      </c>
      <c r="D239" s="1">
        <f t="shared" si="18"/>
        <v>2021</v>
      </c>
      <c r="E239" s="4">
        <v>-7.03</v>
      </c>
      <c r="F239" s="5" t="s">
        <v>54</v>
      </c>
      <c r="G239" s="5" t="s">
        <v>43</v>
      </c>
      <c r="H239" s="5">
        <v>0</v>
      </c>
      <c r="I239" s="5">
        <v>0</v>
      </c>
      <c r="J239" s="5">
        <v>0</v>
      </c>
      <c r="K239" s="5">
        <v>1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1</v>
      </c>
    </row>
    <row r="240" spans="1:30" x14ac:dyDescent="0.2">
      <c r="A240" s="3">
        <v>44354</v>
      </c>
      <c r="B240" s="1">
        <f t="shared" si="17"/>
        <v>7</v>
      </c>
      <c r="C240" s="1">
        <f t="shared" si="19"/>
        <v>6</v>
      </c>
      <c r="D240" s="1">
        <f t="shared" si="18"/>
        <v>2021</v>
      </c>
      <c r="E240" s="4">
        <v>100</v>
      </c>
      <c r="F240" s="5" t="s">
        <v>65</v>
      </c>
      <c r="G240" s="5" t="s">
        <v>66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x14ac:dyDescent="0.2">
      <c r="A241" s="3">
        <v>44354</v>
      </c>
      <c r="B241" s="1">
        <f t="shared" si="17"/>
        <v>7</v>
      </c>
      <c r="C241" s="1">
        <f t="shared" si="19"/>
        <v>6</v>
      </c>
      <c r="D241" s="1">
        <f t="shared" si="18"/>
        <v>2021</v>
      </c>
      <c r="E241" s="4">
        <v>-104.85</v>
      </c>
      <c r="F241" s="5" t="s">
        <v>104</v>
      </c>
      <c r="G241" s="5" t="s">
        <v>66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x14ac:dyDescent="0.2">
      <c r="A242" s="3">
        <v>44354</v>
      </c>
      <c r="B242" s="1">
        <f t="shared" si="17"/>
        <v>7</v>
      </c>
      <c r="C242" s="1">
        <f t="shared" si="19"/>
        <v>6</v>
      </c>
      <c r="D242" s="1">
        <f t="shared" si="18"/>
        <v>2021</v>
      </c>
      <c r="E242" s="4">
        <v>-310.32</v>
      </c>
      <c r="F242" s="5" t="s">
        <v>105</v>
      </c>
      <c r="G242" s="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x14ac:dyDescent="0.2">
      <c r="A243" s="3">
        <v>44354</v>
      </c>
      <c r="B243" s="1">
        <f t="shared" si="17"/>
        <v>7</v>
      </c>
      <c r="C243" s="1">
        <f t="shared" si="19"/>
        <v>6</v>
      </c>
      <c r="D243" s="1">
        <f t="shared" si="18"/>
        <v>2021</v>
      </c>
      <c r="E243" s="4">
        <v>-17.38</v>
      </c>
      <c r="F243" s="5" t="s">
        <v>49</v>
      </c>
      <c r="G243" s="5" t="s">
        <v>43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1</v>
      </c>
    </row>
    <row r="244" spans="1:30" x14ac:dyDescent="0.2">
      <c r="A244" s="3">
        <v>44352</v>
      </c>
      <c r="B244" s="1">
        <f t="shared" si="17"/>
        <v>5</v>
      </c>
      <c r="C244" s="1">
        <f t="shared" si="19"/>
        <v>6</v>
      </c>
      <c r="D244" s="1">
        <f t="shared" si="18"/>
        <v>2021</v>
      </c>
      <c r="E244" s="4">
        <v>-227.48</v>
      </c>
      <c r="F244" s="5" t="s">
        <v>131</v>
      </c>
      <c r="G244" s="5" t="s">
        <v>35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x14ac:dyDescent="0.2">
      <c r="A245" s="3">
        <v>44352</v>
      </c>
      <c r="B245" s="1">
        <f t="shared" ref="B245:B308" si="20">DAY(A245)</f>
        <v>5</v>
      </c>
      <c r="C245" s="1">
        <f t="shared" si="19"/>
        <v>6</v>
      </c>
      <c r="D245" s="1">
        <f t="shared" si="18"/>
        <v>2021</v>
      </c>
      <c r="E245" s="4">
        <v>-75.22</v>
      </c>
      <c r="F245" s="6" t="s">
        <v>130</v>
      </c>
      <c r="G245" s="5" t="s">
        <v>45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x14ac:dyDescent="0.2">
      <c r="A246" s="3">
        <v>44351</v>
      </c>
      <c r="B246" s="1">
        <f t="shared" si="20"/>
        <v>4</v>
      </c>
      <c r="C246" s="1">
        <f t="shared" si="19"/>
        <v>6</v>
      </c>
      <c r="D246" s="1">
        <f t="shared" si="18"/>
        <v>2021</v>
      </c>
      <c r="E246" s="4">
        <v>-192.99</v>
      </c>
      <c r="F246" s="5" t="s">
        <v>144</v>
      </c>
      <c r="G246" s="5" t="s">
        <v>45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x14ac:dyDescent="0.2">
      <c r="A247" s="3">
        <v>44351</v>
      </c>
      <c r="B247" s="1">
        <f t="shared" si="20"/>
        <v>4</v>
      </c>
      <c r="C247" s="1">
        <f t="shared" si="19"/>
        <v>6</v>
      </c>
      <c r="D247" s="1">
        <f t="shared" si="18"/>
        <v>2021</v>
      </c>
      <c r="E247" s="4">
        <v>500</v>
      </c>
      <c r="F247" s="5" t="s">
        <v>52</v>
      </c>
      <c r="G247" s="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x14ac:dyDescent="0.2">
      <c r="A248" s="3">
        <v>44351</v>
      </c>
      <c r="B248" s="1">
        <f t="shared" si="20"/>
        <v>4</v>
      </c>
      <c r="C248" s="1">
        <f t="shared" si="19"/>
        <v>6</v>
      </c>
      <c r="D248" s="1">
        <f t="shared" si="18"/>
        <v>2021</v>
      </c>
      <c r="E248" s="4">
        <v>-19.68</v>
      </c>
      <c r="F248" s="5" t="s">
        <v>187</v>
      </c>
      <c r="G248" s="5" t="s">
        <v>43</v>
      </c>
      <c r="H248" s="5">
        <v>0</v>
      </c>
      <c r="I248" s="5">
        <v>0</v>
      </c>
      <c r="J248" s="5">
        <v>0</v>
      </c>
      <c r="K248" s="5">
        <v>0</v>
      </c>
      <c r="L248" s="5">
        <v>1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1</v>
      </c>
    </row>
    <row r="249" spans="1:30" x14ac:dyDescent="0.2">
      <c r="A249" s="3">
        <v>44350</v>
      </c>
      <c r="B249" s="1">
        <f t="shared" si="20"/>
        <v>3</v>
      </c>
      <c r="C249" s="1">
        <f t="shared" si="19"/>
        <v>6</v>
      </c>
      <c r="D249" s="1">
        <f t="shared" si="18"/>
        <v>2021</v>
      </c>
      <c r="E249" s="4">
        <v>-10</v>
      </c>
      <c r="F249" s="5" t="s">
        <v>188</v>
      </c>
      <c r="G249" s="5" t="s">
        <v>43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1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1</v>
      </c>
    </row>
    <row r="250" spans="1:30" x14ac:dyDescent="0.2">
      <c r="A250" s="3">
        <v>44350</v>
      </c>
      <c r="B250" s="1">
        <f t="shared" si="20"/>
        <v>3</v>
      </c>
      <c r="C250" s="1">
        <f t="shared" si="19"/>
        <v>6</v>
      </c>
      <c r="D250" s="1">
        <f t="shared" si="18"/>
        <v>2021</v>
      </c>
      <c r="E250" s="4">
        <v>-17.38</v>
      </c>
      <c r="F250" s="5" t="s">
        <v>49</v>
      </c>
      <c r="G250" s="5" t="s">
        <v>43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1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1</v>
      </c>
    </row>
    <row r="251" spans="1:30" x14ac:dyDescent="0.2">
      <c r="A251" s="3">
        <v>44350</v>
      </c>
      <c r="B251" s="1">
        <f t="shared" si="20"/>
        <v>3</v>
      </c>
      <c r="C251" s="1">
        <f t="shared" si="19"/>
        <v>6</v>
      </c>
      <c r="D251" s="1">
        <f t="shared" si="18"/>
        <v>2021</v>
      </c>
      <c r="E251" s="4">
        <v>-7.03</v>
      </c>
      <c r="F251" s="5" t="s">
        <v>54</v>
      </c>
      <c r="G251" s="5" t="s">
        <v>43</v>
      </c>
      <c r="H251" s="5">
        <v>0</v>
      </c>
      <c r="I251" s="5">
        <v>0</v>
      </c>
      <c r="J251" s="5">
        <v>0</v>
      </c>
      <c r="K251" s="5">
        <v>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1</v>
      </c>
    </row>
    <row r="252" spans="1:30" x14ac:dyDescent="0.2">
      <c r="A252" s="3">
        <v>44349</v>
      </c>
      <c r="B252" s="1">
        <f t="shared" si="20"/>
        <v>2</v>
      </c>
      <c r="C252" s="1">
        <f t="shared" si="19"/>
        <v>6</v>
      </c>
      <c r="D252" s="1">
        <f t="shared" si="18"/>
        <v>2021</v>
      </c>
      <c r="E252" s="4">
        <v>-4</v>
      </c>
      <c r="F252" s="5" t="s">
        <v>189</v>
      </c>
      <c r="G252" s="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x14ac:dyDescent="0.2">
      <c r="A253" s="3">
        <v>44349</v>
      </c>
      <c r="B253" s="1">
        <f t="shared" si="20"/>
        <v>2</v>
      </c>
      <c r="C253" s="1">
        <f t="shared" si="19"/>
        <v>6</v>
      </c>
      <c r="D253" s="1">
        <f t="shared" si="18"/>
        <v>2021</v>
      </c>
      <c r="E253" s="4">
        <v>480</v>
      </c>
      <c r="F253" s="5" t="s">
        <v>190</v>
      </c>
      <c r="G253" s="5" t="s">
        <v>85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x14ac:dyDescent="0.2">
      <c r="A254" s="3">
        <v>44349</v>
      </c>
      <c r="B254" s="1">
        <f t="shared" si="20"/>
        <v>2</v>
      </c>
      <c r="C254" s="1">
        <f t="shared" si="19"/>
        <v>6</v>
      </c>
      <c r="D254" s="1">
        <f t="shared" si="18"/>
        <v>2021</v>
      </c>
      <c r="E254" s="4">
        <v>-5.4</v>
      </c>
      <c r="F254" s="5" t="s">
        <v>191</v>
      </c>
      <c r="G254" s="5" t="s">
        <v>43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1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1</v>
      </c>
    </row>
    <row r="255" spans="1:30" x14ac:dyDescent="0.2">
      <c r="A255" s="3">
        <v>44349</v>
      </c>
      <c r="B255" s="1">
        <f t="shared" si="20"/>
        <v>2</v>
      </c>
      <c r="C255" s="1">
        <f t="shared" si="19"/>
        <v>6</v>
      </c>
      <c r="D255" s="1">
        <f t="shared" si="18"/>
        <v>2021</v>
      </c>
      <c r="E255" s="4">
        <v>-17.61</v>
      </c>
      <c r="F255" s="5" t="s">
        <v>191</v>
      </c>
      <c r="G255" s="5" t="s">
        <v>43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1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1</v>
      </c>
    </row>
    <row r="256" spans="1:30" x14ac:dyDescent="0.2">
      <c r="A256" s="3">
        <v>44349</v>
      </c>
      <c r="B256" s="1">
        <f t="shared" si="20"/>
        <v>2</v>
      </c>
      <c r="C256" s="1">
        <f t="shared" si="19"/>
        <v>6</v>
      </c>
      <c r="D256" s="1">
        <f t="shared" si="18"/>
        <v>2021</v>
      </c>
      <c r="E256" s="4">
        <v>-13.35</v>
      </c>
      <c r="F256" s="5" t="s">
        <v>175</v>
      </c>
      <c r="G256" s="5" t="s">
        <v>43</v>
      </c>
      <c r="H256" s="5">
        <v>0</v>
      </c>
      <c r="I256" s="5">
        <v>1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1</v>
      </c>
    </row>
    <row r="257" spans="1:30" x14ac:dyDescent="0.2">
      <c r="A257" s="3">
        <v>44349</v>
      </c>
      <c r="B257" s="1">
        <f t="shared" si="20"/>
        <v>2</v>
      </c>
      <c r="C257" s="1">
        <f t="shared" si="19"/>
        <v>6</v>
      </c>
      <c r="D257" s="1">
        <f t="shared" si="18"/>
        <v>2021</v>
      </c>
      <c r="E257" s="4">
        <v>-11.1</v>
      </c>
      <c r="F257" s="5" t="s">
        <v>176</v>
      </c>
      <c r="G257" s="5" t="s">
        <v>43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1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1</v>
      </c>
    </row>
    <row r="258" spans="1:30" x14ac:dyDescent="0.2">
      <c r="A258" s="3">
        <v>44348</v>
      </c>
      <c r="B258" s="1">
        <f t="shared" si="20"/>
        <v>1</v>
      </c>
      <c r="C258" s="1">
        <f t="shared" si="19"/>
        <v>6</v>
      </c>
      <c r="D258" s="1">
        <f t="shared" si="18"/>
        <v>2021</v>
      </c>
      <c r="E258" s="4">
        <v>-22.36</v>
      </c>
      <c r="F258" s="5" t="s">
        <v>192</v>
      </c>
      <c r="G258" s="5" t="s">
        <v>43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1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1</v>
      </c>
    </row>
    <row r="259" spans="1:30" x14ac:dyDescent="0.2">
      <c r="A259" s="3">
        <v>44348</v>
      </c>
      <c r="B259" s="1">
        <f t="shared" si="20"/>
        <v>1</v>
      </c>
      <c r="C259" s="1">
        <f t="shared" si="19"/>
        <v>6</v>
      </c>
      <c r="D259" s="1">
        <f t="shared" ref="D259:D322" si="21">YEAR(A259)</f>
        <v>2021</v>
      </c>
      <c r="E259" s="4">
        <v>-7.03</v>
      </c>
      <c r="F259" s="5" t="s">
        <v>54</v>
      </c>
      <c r="G259" s="5" t="s">
        <v>43</v>
      </c>
      <c r="H259" s="5">
        <v>0</v>
      </c>
      <c r="I259" s="5">
        <v>0</v>
      </c>
      <c r="J259" s="5">
        <v>0</v>
      </c>
      <c r="K259" s="5">
        <v>1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1</v>
      </c>
    </row>
    <row r="260" spans="1:30" x14ac:dyDescent="0.2">
      <c r="A260" s="3">
        <v>44348</v>
      </c>
      <c r="B260" s="1">
        <f t="shared" si="20"/>
        <v>1</v>
      </c>
      <c r="C260" s="1">
        <f t="shared" si="19"/>
        <v>6</v>
      </c>
      <c r="D260" s="1">
        <f t="shared" si="21"/>
        <v>2021</v>
      </c>
      <c r="E260" s="4">
        <v>-4.28</v>
      </c>
      <c r="F260" s="5" t="s">
        <v>193</v>
      </c>
      <c r="G260" s="5" t="s">
        <v>73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x14ac:dyDescent="0.2">
      <c r="A261" s="3">
        <v>44348</v>
      </c>
      <c r="B261" s="1">
        <f t="shared" si="20"/>
        <v>1</v>
      </c>
      <c r="C261" s="1">
        <f t="shared" si="19"/>
        <v>6</v>
      </c>
      <c r="D261" s="1">
        <f t="shared" si="21"/>
        <v>2021</v>
      </c>
      <c r="E261" s="4">
        <v>-34.020000000000003</v>
      </c>
      <c r="F261" s="5" t="s">
        <v>110</v>
      </c>
      <c r="G261" s="5" t="s">
        <v>43</v>
      </c>
      <c r="H261" s="5">
        <v>0</v>
      </c>
      <c r="I261" s="5">
        <v>0</v>
      </c>
      <c r="J261" s="5">
        <v>1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1</v>
      </c>
    </row>
    <row r="262" spans="1:30" x14ac:dyDescent="0.2">
      <c r="A262" s="3">
        <v>44348</v>
      </c>
      <c r="B262" s="1">
        <f t="shared" si="20"/>
        <v>1</v>
      </c>
      <c r="C262" s="1">
        <f t="shared" si="19"/>
        <v>6</v>
      </c>
      <c r="D262" s="1">
        <f t="shared" si="21"/>
        <v>2021</v>
      </c>
      <c r="E262" s="4">
        <v>-205.78</v>
      </c>
      <c r="F262" s="5" t="s">
        <v>29</v>
      </c>
      <c r="G262" s="5" t="s">
        <v>30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x14ac:dyDescent="0.2">
      <c r="A263" s="3">
        <v>44348</v>
      </c>
      <c r="B263" s="1">
        <f t="shared" si="20"/>
        <v>1</v>
      </c>
      <c r="C263" s="1">
        <f t="shared" si="19"/>
        <v>6</v>
      </c>
      <c r="D263" s="1">
        <f t="shared" si="21"/>
        <v>2021</v>
      </c>
      <c r="E263" s="4">
        <v>-23.58</v>
      </c>
      <c r="F263" s="6" t="s">
        <v>64</v>
      </c>
      <c r="G263" s="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x14ac:dyDescent="0.2">
      <c r="A264" s="3">
        <v>44348</v>
      </c>
      <c r="B264" s="1">
        <f t="shared" si="20"/>
        <v>1</v>
      </c>
      <c r="C264" s="1">
        <f t="shared" si="19"/>
        <v>6</v>
      </c>
      <c r="D264" s="1">
        <f t="shared" si="21"/>
        <v>2021</v>
      </c>
      <c r="E264" s="4">
        <v>-33.51</v>
      </c>
      <c r="F264" s="5" t="s">
        <v>191</v>
      </c>
      <c r="G264" s="5" t="s">
        <v>43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1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1</v>
      </c>
    </row>
    <row r="265" spans="1:30" x14ac:dyDescent="0.2">
      <c r="A265" s="3">
        <v>44345</v>
      </c>
      <c r="B265" s="1">
        <f t="shared" si="20"/>
        <v>29</v>
      </c>
      <c r="C265" s="1">
        <f t="shared" si="19"/>
        <v>5</v>
      </c>
      <c r="D265" s="1">
        <f t="shared" si="21"/>
        <v>2021</v>
      </c>
      <c r="E265" s="4">
        <v>-7.03</v>
      </c>
      <c r="F265" s="5" t="s">
        <v>54</v>
      </c>
      <c r="G265" s="5" t="s">
        <v>43</v>
      </c>
      <c r="H265" s="5">
        <v>0</v>
      </c>
      <c r="I265" s="5">
        <v>0</v>
      </c>
      <c r="J265" s="5">
        <v>0</v>
      </c>
      <c r="K265" s="5">
        <v>1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1</v>
      </c>
    </row>
    <row r="266" spans="1:30" x14ac:dyDescent="0.2">
      <c r="A266" s="3">
        <v>44344</v>
      </c>
      <c r="B266" s="1">
        <f t="shared" si="20"/>
        <v>28</v>
      </c>
      <c r="C266" s="1">
        <f t="shared" si="19"/>
        <v>5</v>
      </c>
      <c r="D266" s="1">
        <f t="shared" si="21"/>
        <v>2021</v>
      </c>
      <c r="E266" s="4">
        <v>-26.84</v>
      </c>
      <c r="F266" s="5" t="s">
        <v>68</v>
      </c>
      <c r="G266" s="5" t="s">
        <v>43</v>
      </c>
      <c r="H266" s="5">
        <v>1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1</v>
      </c>
    </row>
    <row r="267" spans="1:30" x14ac:dyDescent="0.2">
      <c r="A267" s="3">
        <v>44343</v>
      </c>
      <c r="B267" s="1">
        <f t="shared" si="20"/>
        <v>27</v>
      </c>
      <c r="C267" s="1">
        <f t="shared" si="19"/>
        <v>5</v>
      </c>
      <c r="D267" s="1">
        <f t="shared" si="21"/>
        <v>2021</v>
      </c>
      <c r="E267" s="4">
        <v>-1.07</v>
      </c>
      <c r="F267" s="5" t="s">
        <v>94</v>
      </c>
      <c r="G267" s="5" t="s">
        <v>45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x14ac:dyDescent="0.2">
      <c r="A268" s="3">
        <v>44343</v>
      </c>
      <c r="B268" s="1">
        <f t="shared" si="20"/>
        <v>27</v>
      </c>
      <c r="C268" s="1">
        <f t="shared" si="19"/>
        <v>5</v>
      </c>
      <c r="D268" s="1">
        <f t="shared" si="21"/>
        <v>2021</v>
      </c>
      <c r="E268" s="4">
        <v>-53.5</v>
      </c>
      <c r="F268" s="5" t="s">
        <v>94</v>
      </c>
      <c r="G268" s="5" t="s">
        <v>45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x14ac:dyDescent="0.2">
      <c r="A269" s="3">
        <v>44343</v>
      </c>
      <c r="B269" s="1">
        <f t="shared" si="20"/>
        <v>27</v>
      </c>
      <c r="C269" s="1">
        <f t="shared" si="19"/>
        <v>5</v>
      </c>
      <c r="D269" s="1">
        <f t="shared" si="21"/>
        <v>2021</v>
      </c>
      <c r="E269" s="4">
        <v>1953.42</v>
      </c>
      <c r="F269" s="5" t="s">
        <v>52</v>
      </c>
      <c r="G269" s="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x14ac:dyDescent="0.2">
      <c r="A270" s="3">
        <v>44343</v>
      </c>
      <c r="B270" s="1">
        <f t="shared" si="20"/>
        <v>27</v>
      </c>
      <c r="C270" s="1">
        <f t="shared" si="19"/>
        <v>5</v>
      </c>
      <c r="D270" s="1">
        <f t="shared" si="21"/>
        <v>2021</v>
      </c>
      <c r="E270" s="4">
        <v>-14.05</v>
      </c>
      <c r="F270" s="5" t="s">
        <v>54</v>
      </c>
      <c r="G270" s="5" t="s">
        <v>43</v>
      </c>
      <c r="H270" s="5">
        <v>0</v>
      </c>
      <c r="I270" s="5">
        <v>0</v>
      </c>
      <c r="J270" s="5">
        <v>0</v>
      </c>
      <c r="K270" s="5">
        <v>1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1</v>
      </c>
    </row>
    <row r="271" spans="1:30" x14ac:dyDescent="0.2">
      <c r="A271" s="3">
        <v>44343</v>
      </c>
      <c r="B271" s="1">
        <f t="shared" si="20"/>
        <v>27</v>
      </c>
      <c r="C271" s="1">
        <f t="shared" si="19"/>
        <v>5</v>
      </c>
      <c r="D271" s="1">
        <f t="shared" si="21"/>
        <v>2021</v>
      </c>
      <c r="E271" s="4">
        <v>-27.54</v>
      </c>
      <c r="F271" s="5" t="s">
        <v>49</v>
      </c>
      <c r="G271" s="5" t="s">
        <v>43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1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1</v>
      </c>
    </row>
    <row r="272" spans="1:30" x14ac:dyDescent="0.2">
      <c r="A272" s="3">
        <v>44342</v>
      </c>
      <c r="B272" s="1">
        <f t="shared" si="20"/>
        <v>26</v>
      </c>
      <c r="C272" s="1">
        <f t="shared" si="19"/>
        <v>5</v>
      </c>
      <c r="D272" s="1">
        <f t="shared" si="21"/>
        <v>2021</v>
      </c>
      <c r="E272" s="4">
        <v>-410.74</v>
      </c>
      <c r="F272" s="6" t="s">
        <v>64</v>
      </c>
      <c r="G272" s="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x14ac:dyDescent="0.2">
      <c r="A273" s="3">
        <v>44341</v>
      </c>
      <c r="B273" s="1">
        <f t="shared" si="20"/>
        <v>25</v>
      </c>
      <c r="C273" s="1">
        <f t="shared" si="19"/>
        <v>5</v>
      </c>
      <c r="D273" s="1">
        <f t="shared" si="21"/>
        <v>2021</v>
      </c>
      <c r="E273" s="4">
        <v>-45.84</v>
      </c>
      <c r="F273" s="6" t="s">
        <v>64</v>
      </c>
      <c r="G273" s="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x14ac:dyDescent="0.2">
      <c r="A274" s="3">
        <v>44341</v>
      </c>
      <c r="B274" s="1">
        <f t="shared" si="20"/>
        <v>25</v>
      </c>
      <c r="C274" s="1">
        <f t="shared" si="19"/>
        <v>5</v>
      </c>
      <c r="D274" s="1">
        <f t="shared" si="21"/>
        <v>2021</v>
      </c>
      <c r="E274" s="4">
        <v>-37.53</v>
      </c>
      <c r="F274" s="6" t="s">
        <v>64</v>
      </c>
      <c r="G274" s="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x14ac:dyDescent="0.2">
      <c r="A275" s="3">
        <v>44340</v>
      </c>
      <c r="B275" s="1">
        <f t="shared" si="20"/>
        <v>24</v>
      </c>
      <c r="C275" s="1">
        <f t="shared" si="19"/>
        <v>5</v>
      </c>
      <c r="D275" s="1">
        <f t="shared" si="21"/>
        <v>2021</v>
      </c>
      <c r="E275" s="4">
        <v>1440</v>
      </c>
      <c r="F275" s="5" t="s">
        <v>194</v>
      </c>
      <c r="G275" s="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x14ac:dyDescent="0.2">
      <c r="A276" s="3">
        <v>44340</v>
      </c>
      <c r="B276" s="1">
        <f t="shared" si="20"/>
        <v>24</v>
      </c>
      <c r="C276" s="1">
        <f t="shared" si="19"/>
        <v>5</v>
      </c>
      <c r="D276" s="1">
        <f t="shared" si="21"/>
        <v>2021</v>
      </c>
      <c r="E276" s="4">
        <v>-58.1</v>
      </c>
      <c r="F276" s="5" t="s">
        <v>81</v>
      </c>
      <c r="G276" s="5" t="s">
        <v>82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x14ac:dyDescent="0.2">
      <c r="A277" s="3">
        <v>44340</v>
      </c>
      <c r="B277" s="1">
        <f t="shared" si="20"/>
        <v>24</v>
      </c>
      <c r="C277" s="1">
        <f t="shared" si="19"/>
        <v>5</v>
      </c>
      <c r="D277" s="1">
        <f t="shared" si="21"/>
        <v>2021</v>
      </c>
      <c r="E277" s="4">
        <v>-174.66</v>
      </c>
      <c r="F277" s="5" t="s">
        <v>86</v>
      </c>
      <c r="G277" s="5" t="s">
        <v>87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x14ac:dyDescent="0.2">
      <c r="A278" s="3">
        <v>44340</v>
      </c>
      <c r="B278" s="1">
        <f t="shared" si="20"/>
        <v>24</v>
      </c>
      <c r="C278" s="1">
        <f t="shared" si="19"/>
        <v>5</v>
      </c>
      <c r="D278" s="1">
        <f t="shared" si="21"/>
        <v>2021</v>
      </c>
      <c r="E278" s="4">
        <v>210</v>
      </c>
      <c r="F278" s="5" t="s">
        <v>40</v>
      </c>
      <c r="G278" s="5" t="s">
        <v>61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x14ac:dyDescent="0.2">
      <c r="A279" s="3">
        <v>44340</v>
      </c>
      <c r="B279" s="1">
        <f t="shared" si="20"/>
        <v>24</v>
      </c>
      <c r="C279" s="1">
        <f t="shared" si="19"/>
        <v>5</v>
      </c>
      <c r="D279" s="1">
        <f t="shared" si="21"/>
        <v>2021</v>
      </c>
      <c r="E279" s="4">
        <v>-144.43</v>
      </c>
      <c r="F279" s="5" t="s">
        <v>145</v>
      </c>
      <c r="G279" s="5" t="s">
        <v>45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x14ac:dyDescent="0.2">
      <c r="A280" s="3">
        <v>44338</v>
      </c>
      <c r="B280" s="1">
        <f t="shared" si="20"/>
        <v>22</v>
      </c>
      <c r="C280" s="1">
        <f t="shared" si="19"/>
        <v>5</v>
      </c>
      <c r="D280" s="1">
        <f t="shared" si="21"/>
        <v>2021</v>
      </c>
      <c r="E280" s="4">
        <v>-10.38</v>
      </c>
      <c r="F280" s="5" t="s">
        <v>191</v>
      </c>
      <c r="G280" s="5" t="s">
        <v>43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1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1</v>
      </c>
    </row>
    <row r="281" spans="1:30" x14ac:dyDescent="0.2">
      <c r="A281" s="3">
        <v>44338</v>
      </c>
      <c r="B281" s="1">
        <f t="shared" si="20"/>
        <v>22</v>
      </c>
      <c r="C281" s="1">
        <f t="shared" ref="C281:C344" si="22">MONTH(A281)</f>
        <v>5</v>
      </c>
      <c r="D281" s="1">
        <f t="shared" si="21"/>
        <v>2021</v>
      </c>
      <c r="E281" s="4">
        <v>-54.67</v>
      </c>
      <c r="F281" s="5" t="s">
        <v>95</v>
      </c>
      <c r="G281" s="5" t="s">
        <v>32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x14ac:dyDescent="0.2">
      <c r="A282" s="3">
        <v>44338</v>
      </c>
      <c r="B282" s="1">
        <f t="shared" si="20"/>
        <v>22</v>
      </c>
      <c r="C282" s="1">
        <f t="shared" si="22"/>
        <v>5</v>
      </c>
      <c r="D282" s="1">
        <f t="shared" si="21"/>
        <v>2021</v>
      </c>
      <c r="E282" s="4">
        <v>-8.1</v>
      </c>
      <c r="F282" s="5" t="s">
        <v>54</v>
      </c>
      <c r="G282" s="5" t="s">
        <v>43</v>
      </c>
      <c r="H282" s="5">
        <v>0</v>
      </c>
      <c r="I282" s="5">
        <v>0</v>
      </c>
      <c r="J282" s="5">
        <v>0</v>
      </c>
      <c r="K282" s="5">
        <v>1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1</v>
      </c>
    </row>
    <row r="283" spans="1:30" x14ac:dyDescent="0.2">
      <c r="A283" s="3">
        <v>44338</v>
      </c>
      <c r="B283" s="1">
        <f t="shared" si="20"/>
        <v>22</v>
      </c>
      <c r="C283" s="1">
        <f t="shared" si="22"/>
        <v>5</v>
      </c>
      <c r="D283" s="1">
        <f t="shared" si="21"/>
        <v>2021</v>
      </c>
      <c r="E283" s="4">
        <v>-10.37</v>
      </c>
      <c r="F283" s="5" t="s">
        <v>49</v>
      </c>
      <c r="G283" s="5" t="s">
        <v>43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1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1</v>
      </c>
    </row>
    <row r="284" spans="1:30" x14ac:dyDescent="0.2">
      <c r="A284" s="3">
        <v>44338</v>
      </c>
      <c r="B284" s="1">
        <f t="shared" si="20"/>
        <v>22</v>
      </c>
      <c r="C284" s="1">
        <f t="shared" si="22"/>
        <v>5</v>
      </c>
      <c r="D284" s="1">
        <f t="shared" si="21"/>
        <v>2021</v>
      </c>
      <c r="E284" s="4">
        <v>-13.68</v>
      </c>
      <c r="F284" s="5" t="s">
        <v>176</v>
      </c>
      <c r="G284" s="5" t="s">
        <v>43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1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1</v>
      </c>
    </row>
    <row r="285" spans="1:30" x14ac:dyDescent="0.2">
      <c r="A285" s="3">
        <v>44337</v>
      </c>
      <c r="B285" s="1">
        <f t="shared" si="20"/>
        <v>21</v>
      </c>
      <c r="C285" s="1">
        <f t="shared" si="22"/>
        <v>5</v>
      </c>
      <c r="D285" s="1">
        <f t="shared" si="21"/>
        <v>2021</v>
      </c>
      <c r="E285" s="4">
        <v>-7.03</v>
      </c>
      <c r="F285" s="5" t="s">
        <v>54</v>
      </c>
      <c r="G285" s="5" t="s">
        <v>43</v>
      </c>
      <c r="H285" s="5">
        <v>0</v>
      </c>
      <c r="I285" s="5">
        <v>0</v>
      </c>
      <c r="J285" s="5">
        <v>0</v>
      </c>
      <c r="K285" s="5">
        <v>1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1</v>
      </c>
    </row>
    <row r="286" spans="1:30" x14ac:dyDescent="0.2">
      <c r="A286" s="3">
        <v>44336</v>
      </c>
      <c r="B286" s="1">
        <f t="shared" si="20"/>
        <v>20</v>
      </c>
      <c r="C286" s="1">
        <f t="shared" si="22"/>
        <v>5</v>
      </c>
      <c r="D286" s="1">
        <f t="shared" si="21"/>
        <v>2021</v>
      </c>
      <c r="E286" s="4">
        <v>-27.72</v>
      </c>
      <c r="F286" s="5" t="s">
        <v>110</v>
      </c>
      <c r="G286" s="5" t="s">
        <v>43</v>
      </c>
      <c r="H286" s="5">
        <v>0</v>
      </c>
      <c r="I286" s="5">
        <v>0</v>
      </c>
      <c r="J286" s="5">
        <v>1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1</v>
      </c>
    </row>
    <row r="287" spans="1:30" x14ac:dyDescent="0.2">
      <c r="A287" s="3">
        <v>44335</v>
      </c>
      <c r="B287" s="1">
        <f t="shared" si="20"/>
        <v>19</v>
      </c>
      <c r="C287" s="1">
        <f t="shared" si="22"/>
        <v>5</v>
      </c>
      <c r="D287" s="1">
        <f t="shared" si="21"/>
        <v>2021</v>
      </c>
      <c r="E287" s="4">
        <v>-18.260000000000002</v>
      </c>
      <c r="F287" s="5" t="s">
        <v>49</v>
      </c>
      <c r="G287" s="5" t="s">
        <v>43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1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1</v>
      </c>
    </row>
    <row r="288" spans="1:30" x14ac:dyDescent="0.2">
      <c r="A288" s="3">
        <v>44334</v>
      </c>
      <c r="B288" s="1">
        <f t="shared" si="20"/>
        <v>18</v>
      </c>
      <c r="C288" s="1">
        <f t="shared" si="22"/>
        <v>5</v>
      </c>
      <c r="D288" s="1">
        <f t="shared" si="21"/>
        <v>2021</v>
      </c>
      <c r="E288" s="4">
        <v>-30</v>
      </c>
      <c r="F288" s="5" t="s">
        <v>83</v>
      </c>
      <c r="G288" s="5" t="s">
        <v>79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x14ac:dyDescent="0.2">
      <c r="A289" s="3">
        <v>44334</v>
      </c>
      <c r="B289" s="1">
        <f t="shared" si="20"/>
        <v>18</v>
      </c>
      <c r="C289" s="1">
        <f t="shared" si="22"/>
        <v>5</v>
      </c>
      <c r="D289" s="1">
        <f t="shared" si="21"/>
        <v>2021</v>
      </c>
      <c r="E289" s="4">
        <v>-28.5</v>
      </c>
      <c r="F289" s="5" t="s">
        <v>70</v>
      </c>
      <c r="G289" s="5" t="s">
        <v>59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1</v>
      </c>
      <c r="AD289" s="5">
        <v>2</v>
      </c>
    </row>
    <row r="290" spans="1:30" x14ac:dyDescent="0.2">
      <c r="A290" s="3">
        <v>44334</v>
      </c>
      <c r="B290" s="1">
        <f t="shared" si="20"/>
        <v>18</v>
      </c>
      <c r="C290" s="1">
        <f t="shared" si="22"/>
        <v>5</v>
      </c>
      <c r="D290" s="1">
        <f t="shared" si="21"/>
        <v>2021</v>
      </c>
      <c r="E290" s="4">
        <v>-37</v>
      </c>
      <c r="F290" s="5" t="s">
        <v>78</v>
      </c>
      <c r="G290" s="5" t="s">
        <v>79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x14ac:dyDescent="0.2">
      <c r="A291" s="3">
        <v>44333</v>
      </c>
      <c r="B291" s="1">
        <f t="shared" si="20"/>
        <v>17</v>
      </c>
      <c r="C291" s="1">
        <f t="shared" si="22"/>
        <v>5</v>
      </c>
      <c r="D291" s="1">
        <f t="shared" si="21"/>
        <v>2021</v>
      </c>
      <c r="E291" s="4">
        <v>-5.43</v>
      </c>
      <c r="F291" s="5" t="s">
        <v>195</v>
      </c>
      <c r="G291" s="5" t="s">
        <v>73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x14ac:dyDescent="0.2">
      <c r="A292" s="3">
        <v>44333</v>
      </c>
      <c r="B292" s="1">
        <f t="shared" si="20"/>
        <v>17</v>
      </c>
      <c r="C292" s="1">
        <f t="shared" si="22"/>
        <v>5</v>
      </c>
      <c r="D292" s="1">
        <f t="shared" si="21"/>
        <v>2021</v>
      </c>
      <c r="E292" s="4">
        <v>-30.37</v>
      </c>
      <c r="F292" s="5" t="s">
        <v>196</v>
      </c>
      <c r="G292" s="5" t="s">
        <v>43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1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1</v>
      </c>
    </row>
    <row r="293" spans="1:30" x14ac:dyDescent="0.2">
      <c r="A293" s="3">
        <v>44333</v>
      </c>
      <c r="B293" s="1">
        <f t="shared" si="20"/>
        <v>17</v>
      </c>
      <c r="C293" s="1">
        <f t="shared" si="22"/>
        <v>5</v>
      </c>
      <c r="D293" s="1">
        <f t="shared" si="21"/>
        <v>2021</v>
      </c>
      <c r="E293" s="4">
        <v>-0.99</v>
      </c>
      <c r="F293" s="6" t="s">
        <v>88</v>
      </c>
      <c r="G293" s="5" t="s">
        <v>89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x14ac:dyDescent="0.2">
      <c r="A294" s="3">
        <v>44333</v>
      </c>
      <c r="B294" s="1">
        <f t="shared" si="20"/>
        <v>17</v>
      </c>
      <c r="C294" s="1">
        <f t="shared" si="22"/>
        <v>5</v>
      </c>
      <c r="D294" s="1">
        <f t="shared" si="21"/>
        <v>2021</v>
      </c>
      <c r="E294" s="4">
        <v>188.8</v>
      </c>
      <c r="F294" s="5" t="s">
        <v>40</v>
      </c>
      <c r="G294" s="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x14ac:dyDescent="0.2">
      <c r="A295" s="3">
        <v>44333</v>
      </c>
      <c r="B295" s="1">
        <f t="shared" si="20"/>
        <v>17</v>
      </c>
      <c r="C295" s="1">
        <f t="shared" si="22"/>
        <v>5</v>
      </c>
      <c r="D295" s="1">
        <f t="shared" si="21"/>
        <v>2021</v>
      </c>
      <c r="E295" s="4">
        <v>20</v>
      </c>
      <c r="F295" s="5" t="s">
        <v>40</v>
      </c>
      <c r="G295" s="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x14ac:dyDescent="0.2">
      <c r="A296" s="3">
        <v>44333</v>
      </c>
      <c r="B296" s="1">
        <f t="shared" si="20"/>
        <v>17</v>
      </c>
      <c r="C296" s="1">
        <f t="shared" si="22"/>
        <v>5</v>
      </c>
      <c r="D296" s="1">
        <f t="shared" si="21"/>
        <v>2021</v>
      </c>
      <c r="E296" s="4">
        <v>-40.72</v>
      </c>
      <c r="F296" s="6" t="s">
        <v>64</v>
      </c>
      <c r="G296" s="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x14ac:dyDescent="0.2">
      <c r="A297" s="3">
        <v>44333</v>
      </c>
      <c r="B297" s="1">
        <f t="shared" si="20"/>
        <v>17</v>
      </c>
      <c r="C297" s="1">
        <f t="shared" si="22"/>
        <v>5</v>
      </c>
      <c r="D297" s="1">
        <f t="shared" si="21"/>
        <v>2021</v>
      </c>
      <c r="E297" s="4">
        <v>-123.22</v>
      </c>
      <c r="F297" s="5" t="s">
        <v>197</v>
      </c>
      <c r="G297" s="5" t="s">
        <v>35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x14ac:dyDescent="0.2">
      <c r="A298" s="3">
        <v>44331</v>
      </c>
      <c r="B298" s="1">
        <f t="shared" si="20"/>
        <v>15</v>
      </c>
      <c r="C298" s="1">
        <f t="shared" si="22"/>
        <v>5</v>
      </c>
      <c r="D298" s="1">
        <f t="shared" si="21"/>
        <v>2021</v>
      </c>
      <c r="E298" s="4">
        <v>-24.44</v>
      </c>
      <c r="F298" s="5" t="s">
        <v>187</v>
      </c>
      <c r="G298" s="5" t="s">
        <v>43</v>
      </c>
      <c r="H298" s="5">
        <v>0</v>
      </c>
      <c r="I298" s="5">
        <v>0</v>
      </c>
      <c r="J298" s="5">
        <v>0</v>
      </c>
      <c r="K298" s="5">
        <v>0</v>
      </c>
      <c r="L298" s="5">
        <v>1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1</v>
      </c>
    </row>
    <row r="299" spans="1:30" x14ac:dyDescent="0.2">
      <c r="A299" s="3">
        <v>44330</v>
      </c>
      <c r="B299" s="1">
        <f t="shared" si="20"/>
        <v>14</v>
      </c>
      <c r="C299" s="1">
        <f t="shared" si="22"/>
        <v>5</v>
      </c>
      <c r="D299" s="1">
        <f t="shared" si="21"/>
        <v>2021</v>
      </c>
      <c r="E299" s="4">
        <v>-34.04</v>
      </c>
      <c r="F299" s="5" t="s">
        <v>185</v>
      </c>
      <c r="G299" s="5" t="s">
        <v>32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x14ac:dyDescent="0.2">
      <c r="A300" s="3">
        <v>44330</v>
      </c>
      <c r="B300" s="1">
        <f t="shared" si="20"/>
        <v>14</v>
      </c>
      <c r="C300" s="1">
        <f t="shared" si="22"/>
        <v>5</v>
      </c>
      <c r="D300" s="1">
        <f t="shared" si="21"/>
        <v>2021</v>
      </c>
      <c r="E300" s="4">
        <v>-4.82</v>
      </c>
      <c r="F300" s="5" t="s">
        <v>185</v>
      </c>
      <c r="G300" s="5" t="s">
        <v>96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x14ac:dyDescent="0.2">
      <c r="A301" s="3">
        <v>44330</v>
      </c>
      <c r="B301" s="1">
        <f t="shared" si="20"/>
        <v>14</v>
      </c>
      <c r="C301" s="1">
        <f t="shared" si="22"/>
        <v>5</v>
      </c>
      <c r="D301" s="1">
        <f t="shared" si="21"/>
        <v>2021</v>
      </c>
      <c r="E301" s="4">
        <v>-30.22</v>
      </c>
      <c r="F301" s="5" t="s">
        <v>49</v>
      </c>
      <c r="G301" s="5" t="s">
        <v>43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1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1</v>
      </c>
    </row>
    <row r="302" spans="1:30" x14ac:dyDescent="0.2">
      <c r="A302" s="3">
        <v>44330</v>
      </c>
      <c r="B302" s="1">
        <f t="shared" si="20"/>
        <v>14</v>
      </c>
      <c r="C302" s="1">
        <f t="shared" si="22"/>
        <v>5</v>
      </c>
      <c r="D302" s="1">
        <f t="shared" si="21"/>
        <v>2021</v>
      </c>
      <c r="E302" s="4">
        <v>-33.5</v>
      </c>
      <c r="F302" s="5" t="s">
        <v>198</v>
      </c>
      <c r="G302" s="5" t="s">
        <v>179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x14ac:dyDescent="0.2">
      <c r="A303" s="3">
        <v>44330</v>
      </c>
      <c r="B303" s="1">
        <f t="shared" si="20"/>
        <v>14</v>
      </c>
      <c r="C303" s="1">
        <f t="shared" si="22"/>
        <v>5</v>
      </c>
      <c r="D303" s="1">
        <f t="shared" si="21"/>
        <v>2021</v>
      </c>
      <c r="E303" s="4">
        <v>-59.1</v>
      </c>
      <c r="F303" s="5" t="s">
        <v>199</v>
      </c>
      <c r="G303" s="5" t="s">
        <v>57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x14ac:dyDescent="0.2">
      <c r="A304" s="3">
        <v>44330</v>
      </c>
      <c r="B304" s="1">
        <f t="shared" si="20"/>
        <v>14</v>
      </c>
      <c r="C304" s="1">
        <f t="shared" si="22"/>
        <v>5</v>
      </c>
      <c r="D304" s="1">
        <f t="shared" si="21"/>
        <v>2021</v>
      </c>
      <c r="E304" s="4">
        <v>-43.8</v>
      </c>
      <c r="F304" s="5" t="s">
        <v>200</v>
      </c>
      <c r="G304" s="5" t="s">
        <v>43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1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1</v>
      </c>
    </row>
    <row r="305" spans="1:30" x14ac:dyDescent="0.2">
      <c r="A305" s="3">
        <v>44329</v>
      </c>
      <c r="B305" s="1">
        <f t="shared" si="20"/>
        <v>13</v>
      </c>
      <c r="C305" s="1">
        <f t="shared" si="22"/>
        <v>5</v>
      </c>
      <c r="D305" s="1">
        <f t="shared" si="21"/>
        <v>2021</v>
      </c>
      <c r="E305" s="4">
        <v>-14.99</v>
      </c>
      <c r="F305" s="5" t="s">
        <v>201</v>
      </c>
      <c r="G305" s="5" t="s">
        <v>179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x14ac:dyDescent="0.2">
      <c r="A306" s="3">
        <v>44329</v>
      </c>
      <c r="B306" s="1">
        <f t="shared" si="20"/>
        <v>13</v>
      </c>
      <c r="C306" s="1">
        <f t="shared" si="22"/>
        <v>5</v>
      </c>
      <c r="D306" s="1">
        <f t="shared" si="21"/>
        <v>2021</v>
      </c>
      <c r="E306" s="4">
        <v>-39.590000000000003</v>
      </c>
      <c r="F306" s="5" t="s">
        <v>202</v>
      </c>
      <c r="G306" s="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x14ac:dyDescent="0.2">
      <c r="A307" s="3">
        <v>44328</v>
      </c>
      <c r="B307" s="1">
        <f t="shared" si="20"/>
        <v>12</v>
      </c>
      <c r="C307" s="1">
        <f t="shared" si="22"/>
        <v>5</v>
      </c>
      <c r="D307" s="1">
        <f t="shared" si="21"/>
        <v>2021</v>
      </c>
      <c r="E307" s="4">
        <v>-32.82</v>
      </c>
      <c r="F307" s="5" t="s">
        <v>94</v>
      </c>
      <c r="G307" s="5" t="s">
        <v>45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x14ac:dyDescent="0.2">
      <c r="A308" s="3">
        <v>44328</v>
      </c>
      <c r="B308" s="1">
        <f t="shared" si="20"/>
        <v>12</v>
      </c>
      <c r="C308" s="1">
        <f t="shared" si="22"/>
        <v>5</v>
      </c>
      <c r="D308" s="1">
        <f t="shared" si="21"/>
        <v>2021</v>
      </c>
      <c r="E308" s="4">
        <v>-224.34</v>
      </c>
      <c r="F308" s="5" t="s">
        <v>29</v>
      </c>
      <c r="G308" s="5" t="s">
        <v>30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x14ac:dyDescent="0.2">
      <c r="A309" s="3">
        <v>44328</v>
      </c>
      <c r="B309" s="1">
        <f t="shared" ref="B309:B372" si="23">DAY(A309)</f>
        <v>12</v>
      </c>
      <c r="C309" s="1">
        <f t="shared" si="22"/>
        <v>5</v>
      </c>
      <c r="D309" s="1">
        <f t="shared" si="21"/>
        <v>2021</v>
      </c>
      <c r="E309" s="4">
        <v>-135.41</v>
      </c>
      <c r="F309" s="5" t="s">
        <v>117</v>
      </c>
      <c r="G309" s="5" t="s">
        <v>118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x14ac:dyDescent="0.2">
      <c r="A310" s="3">
        <v>44328</v>
      </c>
      <c r="B310" s="1">
        <f t="shared" si="23"/>
        <v>12</v>
      </c>
      <c r="C310" s="1">
        <f t="shared" si="22"/>
        <v>5</v>
      </c>
      <c r="D310" s="1">
        <f t="shared" si="21"/>
        <v>2021</v>
      </c>
      <c r="E310" s="4">
        <v>-2</v>
      </c>
      <c r="F310" s="5" t="s">
        <v>173</v>
      </c>
      <c r="G310" s="5" t="s">
        <v>179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x14ac:dyDescent="0.2">
      <c r="A311" s="3">
        <v>44328</v>
      </c>
      <c r="B311" s="1">
        <f t="shared" si="23"/>
        <v>12</v>
      </c>
      <c r="C311" s="1">
        <f t="shared" si="22"/>
        <v>5</v>
      </c>
      <c r="D311" s="1">
        <f t="shared" si="21"/>
        <v>2021</v>
      </c>
      <c r="E311" s="4">
        <v>-16.329999999999998</v>
      </c>
      <c r="F311" s="5" t="s">
        <v>203</v>
      </c>
      <c r="G311" s="5" t="s">
        <v>30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x14ac:dyDescent="0.2">
      <c r="A312" s="3">
        <v>44327</v>
      </c>
      <c r="B312" s="1">
        <f t="shared" si="23"/>
        <v>11</v>
      </c>
      <c r="C312" s="1">
        <f t="shared" si="22"/>
        <v>5</v>
      </c>
      <c r="D312" s="1">
        <f t="shared" si="21"/>
        <v>2021</v>
      </c>
      <c r="E312" s="4">
        <v>-39.99</v>
      </c>
      <c r="F312" s="5" t="s">
        <v>198</v>
      </c>
      <c r="G312" s="5" t="s">
        <v>179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x14ac:dyDescent="0.2">
      <c r="A313" s="3">
        <v>44327</v>
      </c>
      <c r="B313" s="1">
        <f t="shared" si="23"/>
        <v>11</v>
      </c>
      <c r="C313" s="1">
        <f t="shared" si="22"/>
        <v>5</v>
      </c>
      <c r="D313" s="1">
        <f t="shared" si="21"/>
        <v>2021</v>
      </c>
      <c r="E313" s="4">
        <v>-27.66</v>
      </c>
      <c r="F313" s="5" t="s">
        <v>119</v>
      </c>
      <c r="G313" s="5" t="s">
        <v>120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/>
    </row>
    <row r="314" spans="1:30" x14ac:dyDescent="0.2">
      <c r="A314" s="3">
        <v>44327</v>
      </c>
      <c r="B314" s="1">
        <f t="shared" si="23"/>
        <v>11</v>
      </c>
      <c r="C314" s="1">
        <f t="shared" si="22"/>
        <v>5</v>
      </c>
      <c r="D314" s="1">
        <f t="shared" si="21"/>
        <v>2021</v>
      </c>
      <c r="E314" s="4">
        <v>-34.08</v>
      </c>
      <c r="F314" s="5" t="s">
        <v>123</v>
      </c>
      <c r="G314" s="5" t="s">
        <v>45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x14ac:dyDescent="0.2">
      <c r="A315" s="3">
        <v>44326</v>
      </c>
      <c r="B315" s="1">
        <f t="shared" si="23"/>
        <v>10</v>
      </c>
      <c r="C315" s="1">
        <f t="shared" si="22"/>
        <v>5</v>
      </c>
      <c r="D315" s="1">
        <f t="shared" si="21"/>
        <v>2021</v>
      </c>
      <c r="E315" s="4">
        <v>-18.32</v>
      </c>
      <c r="F315" s="5" t="s">
        <v>198</v>
      </c>
      <c r="G315" s="5" t="s">
        <v>179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x14ac:dyDescent="0.2">
      <c r="A316" s="3">
        <v>44326</v>
      </c>
      <c r="B316" s="1">
        <f t="shared" si="23"/>
        <v>10</v>
      </c>
      <c r="C316" s="1">
        <f t="shared" si="22"/>
        <v>5</v>
      </c>
      <c r="D316" s="1">
        <f t="shared" si="21"/>
        <v>2021</v>
      </c>
      <c r="E316" s="4">
        <v>641</v>
      </c>
      <c r="F316" s="5" t="s">
        <v>40</v>
      </c>
      <c r="G316" s="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x14ac:dyDescent="0.2">
      <c r="A317" s="3">
        <v>44326</v>
      </c>
      <c r="B317" s="1">
        <f t="shared" si="23"/>
        <v>10</v>
      </c>
      <c r="C317" s="1">
        <f t="shared" si="22"/>
        <v>5</v>
      </c>
      <c r="D317" s="1">
        <f t="shared" si="21"/>
        <v>2021</v>
      </c>
      <c r="E317" s="4">
        <v>150.74</v>
      </c>
      <c r="F317" s="5" t="s">
        <v>204</v>
      </c>
      <c r="G317" s="5" t="s">
        <v>85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x14ac:dyDescent="0.2">
      <c r="A318" s="3">
        <v>44322</v>
      </c>
      <c r="B318" s="1">
        <f t="shared" si="23"/>
        <v>6</v>
      </c>
      <c r="C318" s="1">
        <f t="shared" si="22"/>
        <v>5</v>
      </c>
      <c r="D318" s="1">
        <f t="shared" si="21"/>
        <v>2021</v>
      </c>
      <c r="E318" s="4">
        <v>-25</v>
      </c>
      <c r="F318" s="5" t="s">
        <v>127</v>
      </c>
      <c r="G318" s="5" t="s">
        <v>128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x14ac:dyDescent="0.2">
      <c r="A319" s="3">
        <v>44321</v>
      </c>
      <c r="B319" s="1">
        <f t="shared" si="23"/>
        <v>5</v>
      </c>
      <c r="C319" s="1">
        <f t="shared" si="22"/>
        <v>5</v>
      </c>
      <c r="D319" s="1">
        <f t="shared" si="21"/>
        <v>2021</v>
      </c>
      <c r="E319" s="4">
        <v>-39.68</v>
      </c>
      <c r="F319" s="6" t="s">
        <v>130</v>
      </c>
      <c r="G319" s="5" t="s">
        <v>45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x14ac:dyDescent="0.2">
      <c r="A320" s="3">
        <v>44321</v>
      </c>
      <c r="B320" s="1">
        <f t="shared" si="23"/>
        <v>5</v>
      </c>
      <c r="C320" s="1">
        <f t="shared" si="22"/>
        <v>5</v>
      </c>
      <c r="D320" s="1">
        <f t="shared" si="21"/>
        <v>2021</v>
      </c>
      <c r="E320" s="4">
        <v>-177.25</v>
      </c>
      <c r="F320" s="5" t="s">
        <v>205</v>
      </c>
      <c r="G320" s="5" t="s">
        <v>89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x14ac:dyDescent="0.2">
      <c r="A321" s="3">
        <v>44320</v>
      </c>
      <c r="B321" s="1">
        <f t="shared" si="23"/>
        <v>4</v>
      </c>
      <c r="C321" s="1">
        <f t="shared" si="22"/>
        <v>5</v>
      </c>
      <c r="D321" s="1">
        <f t="shared" si="21"/>
        <v>2021</v>
      </c>
      <c r="E321" s="4">
        <v>-38.83</v>
      </c>
      <c r="F321" s="5" t="s">
        <v>58</v>
      </c>
      <c r="G321" s="5" t="s">
        <v>59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1</v>
      </c>
      <c r="AB321" s="5">
        <v>0</v>
      </c>
      <c r="AC321" s="5">
        <v>0</v>
      </c>
      <c r="AD321" s="5">
        <v>2</v>
      </c>
    </row>
    <row r="322" spans="1:30" x14ac:dyDescent="0.2">
      <c r="A322" s="3">
        <v>44320</v>
      </c>
      <c r="B322" s="1">
        <f t="shared" si="23"/>
        <v>4</v>
      </c>
      <c r="C322" s="1">
        <f t="shared" si="22"/>
        <v>5</v>
      </c>
      <c r="D322" s="1">
        <f t="shared" si="21"/>
        <v>2021</v>
      </c>
      <c r="E322" s="4">
        <v>-57.37</v>
      </c>
      <c r="F322" s="5" t="s">
        <v>60</v>
      </c>
      <c r="G322" s="5" t="s">
        <v>59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1</v>
      </c>
      <c r="AA322" s="5">
        <v>0</v>
      </c>
      <c r="AB322" s="5">
        <v>0</v>
      </c>
      <c r="AC322" s="5">
        <v>0</v>
      </c>
      <c r="AD322" s="5">
        <v>2</v>
      </c>
    </row>
    <row r="323" spans="1:30" x14ac:dyDescent="0.2">
      <c r="A323" s="3">
        <v>44320</v>
      </c>
      <c r="B323" s="1">
        <f t="shared" si="23"/>
        <v>4</v>
      </c>
      <c r="C323" s="1">
        <f t="shared" si="22"/>
        <v>5</v>
      </c>
      <c r="D323" s="1">
        <f t="shared" ref="D323:D386" si="24">YEAR(A323)</f>
        <v>2021</v>
      </c>
      <c r="E323" s="4">
        <v>-100</v>
      </c>
      <c r="F323" s="5" t="s">
        <v>98</v>
      </c>
      <c r="G323" s="5" t="s">
        <v>99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x14ac:dyDescent="0.2">
      <c r="A324" s="3">
        <v>44320</v>
      </c>
      <c r="B324" s="1">
        <f t="shared" si="23"/>
        <v>4</v>
      </c>
      <c r="C324" s="1">
        <f t="shared" si="22"/>
        <v>5</v>
      </c>
      <c r="D324" s="1">
        <f t="shared" si="24"/>
        <v>2021</v>
      </c>
      <c r="E324" s="4">
        <v>-122</v>
      </c>
      <c r="F324" s="5" t="s">
        <v>111</v>
      </c>
      <c r="G324" s="5" t="s">
        <v>57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x14ac:dyDescent="0.2">
      <c r="A325" s="3">
        <v>44320</v>
      </c>
      <c r="B325" s="1">
        <f t="shared" si="23"/>
        <v>4</v>
      </c>
      <c r="C325" s="1">
        <f t="shared" si="22"/>
        <v>5</v>
      </c>
      <c r="D325" s="1">
        <f t="shared" si="24"/>
        <v>2021</v>
      </c>
      <c r="E325" s="4">
        <v>-132</v>
      </c>
      <c r="F325" s="5" t="s">
        <v>100</v>
      </c>
      <c r="G325" s="5" t="s">
        <v>57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x14ac:dyDescent="0.2">
      <c r="A326" s="3">
        <v>44320</v>
      </c>
      <c r="B326" s="1">
        <f t="shared" si="23"/>
        <v>4</v>
      </c>
      <c r="C326" s="1">
        <f t="shared" si="22"/>
        <v>5</v>
      </c>
      <c r="D326" s="1">
        <f t="shared" si="24"/>
        <v>2021</v>
      </c>
      <c r="E326" s="4">
        <v>-141.93</v>
      </c>
      <c r="F326" s="5" t="s">
        <v>206</v>
      </c>
      <c r="G326" s="5" t="s">
        <v>76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x14ac:dyDescent="0.2">
      <c r="A327" s="3">
        <v>44320</v>
      </c>
      <c r="B327" s="1">
        <f t="shared" si="23"/>
        <v>4</v>
      </c>
      <c r="C327" s="1">
        <f t="shared" si="22"/>
        <v>5</v>
      </c>
      <c r="D327" s="1">
        <f t="shared" si="24"/>
        <v>2021</v>
      </c>
      <c r="E327" s="4">
        <v>-388.98</v>
      </c>
      <c r="F327" s="5" t="s">
        <v>102</v>
      </c>
      <c r="G327" s="5" t="s">
        <v>103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x14ac:dyDescent="0.2">
      <c r="A328" s="3">
        <v>44320</v>
      </c>
      <c r="B328" s="1">
        <f t="shared" si="23"/>
        <v>4</v>
      </c>
      <c r="C328" s="1">
        <f t="shared" si="22"/>
        <v>5</v>
      </c>
      <c r="D328" s="1">
        <f t="shared" si="24"/>
        <v>2021</v>
      </c>
      <c r="E328" s="4">
        <v>-44.81</v>
      </c>
      <c r="F328" s="5" t="s">
        <v>69</v>
      </c>
      <c r="G328" s="5" t="s">
        <v>59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1</v>
      </c>
      <c r="AC328" s="5">
        <v>0</v>
      </c>
      <c r="AD328" s="5">
        <v>2</v>
      </c>
    </row>
    <row r="329" spans="1:30" x14ac:dyDescent="0.2">
      <c r="A329" s="3">
        <v>44320</v>
      </c>
      <c r="B329" s="1">
        <f t="shared" si="23"/>
        <v>4</v>
      </c>
      <c r="C329" s="1">
        <f t="shared" si="22"/>
        <v>5</v>
      </c>
      <c r="D329" s="1">
        <f t="shared" si="24"/>
        <v>2021</v>
      </c>
      <c r="E329" s="4">
        <v>-21.26</v>
      </c>
      <c r="F329" s="5" t="s">
        <v>207</v>
      </c>
      <c r="G329" s="5" t="s">
        <v>43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1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1</v>
      </c>
    </row>
    <row r="330" spans="1:30" x14ac:dyDescent="0.2">
      <c r="A330" s="3">
        <v>44320</v>
      </c>
      <c r="B330" s="1">
        <f t="shared" si="23"/>
        <v>4</v>
      </c>
      <c r="C330" s="1">
        <f t="shared" si="22"/>
        <v>5</v>
      </c>
      <c r="D330" s="1">
        <f t="shared" si="24"/>
        <v>2021</v>
      </c>
      <c r="E330" s="4">
        <v>-142.01</v>
      </c>
      <c r="F330" s="5" t="s">
        <v>208</v>
      </c>
      <c r="G330" s="5" t="s">
        <v>35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x14ac:dyDescent="0.2">
      <c r="A331" s="3">
        <v>44320</v>
      </c>
      <c r="B331" s="1">
        <f t="shared" si="23"/>
        <v>4</v>
      </c>
      <c r="C331" s="1">
        <f t="shared" si="22"/>
        <v>5</v>
      </c>
      <c r="D331" s="1">
        <f t="shared" si="24"/>
        <v>2021</v>
      </c>
      <c r="E331" s="4">
        <v>-787.62</v>
      </c>
      <c r="F331" s="5" t="s">
        <v>209</v>
      </c>
      <c r="G331" s="5" t="s">
        <v>210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x14ac:dyDescent="0.2">
      <c r="A332" s="3">
        <v>44319</v>
      </c>
      <c r="B332" s="1">
        <f t="shared" si="23"/>
        <v>3</v>
      </c>
      <c r="C332" s="1">
        <f t="shared" si="22"/>
        <v>5</v>
      </c>
      <c r="D332" s="1">
        <f t="shared" si="24"/>
        <v>2021</v>
      </c>
      <c r="E332" s="4">
        <v>-46.61</v>
      </c>
      <c r="F332" s="5" t="s">
        <v>185</v>
      </c>
      <c r="G332" s="5" t="s">
        <v>32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x14ac:dyDescent="0.2">
      <c r="A333" s="3">
        <v>44319</v>
      </c>
      <c r="B333" s="1">
        <f t="shared" si="23"/>
        <v>3</v>
      </c>
      <c r="C333" s="1">
        <f t="shared" si="22"/>
        <v>5</v>
      </c>
      <c r="D333" s="1">
        <f t="shared" si="24"/>
        <v>2021</v>
      </c>
      <c r="E333" s="4">
        <v>-12.38</v>
      </c>
      <c r="F333" s="5" t="s">
        <v>176</v>
      </c>
      <c r="G333" s="5" t="s">
        <v>43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1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1</v>
      </c>
    </row>
    <row r="334" spans="1:30" x14ac:dyDescent="0.2">
      <c r="A334" s="3">
        <v>44319</v>
      </c>
      <c r="B334" s="1">
        <f t="shared" si="23"/>
        <v>3</v>
      </c>
      <c r="C334" s="1">
        <f t="shared" si="22"/>
        <v>5</v>
      </c>
      <c r="D334" s="1">
        <f t="shared" si="24"/>
        <v>2021</v>
      </c>
      <c r="E334" s="4">
        <v>-37</v>
      </c>
      <c r="F334" s="5" t="s">
        <v>78</v>
      </c>
      <c r="G334" s="5" t="s">
        <v>79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x14ac:dyDescent="0.2">
      <c r="A335" s="3">
        <v>44319</v>
      </c>
      <c r="B335" s="1">
        <f t="shared" si="23"/>
        <v>3</v>
      </c>
      <c r="C335" s="1">
        <f t="shared" si="22"/>
        <v>5</v>
      </c>
      <c r="D335" s="1">
        <f t="shared" si="24"/>
        <v>2021</v>
      </c>
      <c r="E335" s="4">
        <v>-3.21</v>
      </c>
      <c r="F335" s="5" t="s">
        <v>211</v>
      </c>
      <c r="G335" s="5" t="s">
        <v>73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x14ac:dyDescent="0.2">
      <c r="A336" s="3">
        <v>44319</v>
      </c>
      <c r="B336" s="1">
        <f t="shared" si="23"/>
        <v>3</v>
      </c>
      <c r="C336" s="1">
        <f t="shared" si="22"/>
        <v>5</v>
      </c>
      <c r="D336" s="1">
        <f t="shared" si="24"/>
        <v>2021</v>
      </c>
      <c r="E336" s="4">
        <v>-305.22000000000003</v>
      </c>
      <c r="F336" s="5" t="s">
        <v>105</v>
      </c>
      <c r="G336" s="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x14ac:dyDescent="0.2">
      <c r="A337" s="3">
        <v>44319</v>
      </c>
      <c r="B337" s="1">
        <f t="shared" si="23"/>
        <v>3</v>
      </c>
      <c r="C337" s="1">
        <f t="shared" si="22"/>
        <v>5</v>
      </c>
      <c r="D337" s="1">
        <f t="shared" si="24"/>
        <v>2021</v>
      </c>
      <c r="E337" s="4">
        <v>-104.85</v>
      </c>
      <c r="F337" s="5" t="s">
        <v>104</v>
      </c>
      <c r="G337" s="5" t="s">
        <v>66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x14ac:dyDescent="0.2">
      <c r="A338" s="3">
        <v>44319</v>
      </c>
      <c r="B338" s="1">
        <f t="shared" si="23"/>
        <v>3</v>
      </c>
      <c r="C338" s="1">
        <f t="shared" si="22"/>
        <v>5</v>
      </c>
      <c r="D338" s="1">
        <f t="shared" si="24"/>
        <v>2021</v>
      </c>
      <c r="E338" s="4">
        <v>-45.51</v>
      </c>
      <c r="F338" s="5" t="s">
        <v>162</v>
      </c>
      <c r="G338" s="5" t="s">
        <v>43</v>
      </c>
      <c r="H338" s="5">
        <v>1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1</v>
      </c>
    </row>
    <row r="339" spans="1:30" x14ac:dyDescent="0.2">
      <c r="A339" s="3">
        <v>44319</v>
      </c>
      <c r="B339" s="1">
        <f t="shared" si="23"/>
        <v>3</v>
      </c>
      <c r="C339" s="1">
        <f t="shared" si="22"/>
        <v>5</v>
      </c>
      <c r="D339" s="1">
        <f t="shared" si="24"/>
        <v>2021</v>
      </c>
      <c r="E339" s="4">
        <v>-49.09</v>
      </c>
      <c r="F339" s="5" t="s">
        <v>199</v>
      </c>
      <c r="G339" s="5" t="s">
        <v>57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x14ac:dyDescent="0.2">
      <c r="A340" s="3">
        <v>44319</v>
      </c>
      <c r="B340" s="1">
        <f t="shared" si="23"/>
        <v>3</v>
      </c>
      <c r="C340" s="1">
        <f t="shared" si="22"/>
        <v>5</v>
      </c>
      <c r="D340" s="1">
        <f t="shared" si="24"/>
        <v>2021</v>
      </c>
      <c r="E340" s="4">
        <v>-14.2</v>
      </c>
      <c r="F340" s="5" t="s">
        <v>33</v>
      </c>
      <c r="G340" s="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x14ac:dyDescent="0.2">
      <c r="A341" s="3">
        <v>44317</v>
      </c>
      <c r="B341" s="1">
        <f t="shared" si="23"/>
        <v>1</v>
      </c>
      <c r="C341" s="1">
        <f t="shared" si="22"/>
        <v>5</v>
      </c>
      <c r="D341" s="1">
        <f t="shared" si="24"/>
        <v>2021</v>
      </c>
      <c r="E341" s="4">
        <v>-50.94</v>
      </c>
      <c r="F341" s="5" t="s">
        <v>145</v>
      </c>
      <c r="G341" s="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x14ac:dyDescent="0.2">
      <c r="A342" s="3">
        <v>44316</v>
      </c>
      <c r="B342" s="1">
        <f t="shared" si="23"/>
        <v>30</v>
      </c>
      <c r="C342" s="1">
        <f t="shared" si="22"/>
        <v>4</v>
      </c>
      <c r="D342" s="1">
        <f t="shared" si="24"/>
        <v>2021</v>
      </c>
      <c r="E342" s="4">
        <v>-20.32</v>
      </c>
      <c r="F342" s="5" t="s">
        <v>196</v>
      </c>
      <c r="G342" s="5" t="s">
        <v>43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1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1</v>
      </c>
    </row>
    <row r="343" spans="1:30" x14ac:dyDescent="0.2">
      <c r="A343" s="3">
        <v>44315</v>
      </c>
      <c r="B343" s="1">
        <f t="shared" si="23"/>
        <v>29</v>
      </c>
      <c r="C343" s="1">
        <f t="shared" si="22"/>
        <v>4</v>
      </c>
      <c r="D343" s="1">
        <f t="shared" si="24"/>
        <v>2021</v>
      </c>
      <c r="E343" s="4">
        <v>-6.99</v>
      </c>
      <c r="F343" s="5" t="s">
        <v>212</v>
      </c>
      <c r="G343" s="5" t="s">
        <v>57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x14ac:dyDescent="0.2">
      <c r="A344" s="3">
        <v>44314</v>
      </c>
      <c r="B344" s="1">
        <f t="shared" si="23"/>
        <v>28</v>
      </c>
      <c r="C344" s="1">
        <f t="shared" si="22"/>
        <v>4</v>
      </c>
      <c r="D344" s="1">
        <f t="shared" si="24"/>
        <v>2021</v>
      </c>
      <c r="E344" s="4">
        <v>-33.619999999999997</v>
      </c>
      <c r="F344" s="5" t="s">
        <v>162</v>
      </c>
      <c r="G344" s="5" t="s">
        <v>43</v>
      </c>
      <c r="H344" s="5">
        <v>1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1</v>
      </c>
    </row>
    <row r="345" spans="1:30" x14ac:dyDescent="0.2">
      <c r="A345" s="3">
        <v>44314</v>
      </c>
      <c r="B345" s="1">
        <f t="shared" si="23"/>
        <v>28</v>
      </c>
      <c r="C345" s="1">
        <f t="shared" ref="C345:C408" si="25">MONTH(A345)</f>
        <v>4</v>
      </c>
      <c r="D345" s="1">
        <f t="shared" si="24"/>
        <v>2021</v>
      </c>
      <c r="E345" s="4">
        <v>-41.29</v>
      </c>
      <c r="F345" s="5" t="s">
        <v>213</v>
      </c>
      <c r="G345" s="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x14ac:dyDescent="0.2">
      <c r="A346" s="3">
        <v>44314</v>
      </c>
      <c r="B346" s="1">
        <f t="shared" si="23"/>
        <v>28</v>
      </c>
      <c r="C346" s="1">
        <f t="shared" si="25"/>
        <v>4</v>
      </c>
      <c r="D346" s="1">
        <f t="shared" si="24"/>
        <v>2021</v>
      </c>
      <c r="E346" s="4">
        <v>-171.4</v>
      </c>
      <c r="F346" s="5" t="s">
        <v>214</v>
      </c>
      <c r="G346" s="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x14ac:dyDescent="0.2">
      <c r="A347" s="3">
        <v>44313</v>
      </c>
      <c r="B347" s="1">
        <f t="shared" si="23"/>
        <v>27</v>
      </c>
      <c r="C347" s="1">
        <f t="shared" si="25"/>
        <v>4</v>
      </c>
      <c r="D347" s="1">
        <f t="shared" si="24"/>
        <v>2021</v>
      </c>
      <c r="E347" s="4">
        <v>27.36</v>
      </c>
      <c r="F347" s="5" t="s">
        <v>152</v>
      </c>
      <c r="G347" s="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x14ac:dyDescent="0.2">
      <c r="A348" s="3">
        <v>44313</v>
      </c>
      <c r="B348" s="1">
        <f t="shared" si="23"/>
        <v>27</v>
      </c>
      <c r="C348" s="1">
        <f t="shared" si="25"/>
        <v>4</v>
      </c>
      <c r="D348" s="1">
        <f t="shared" si="24"/>
        <v>2021</v>
      </c>
      <c r="E348" s="4">
        <v>-27.36</v>
      </c>
      <c r="F348" s="6" t="s">
        <v>64</v>
      </c>
      <c r="G348" s="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x14ac:dyDescent="0.2">
      <c r="A349" s="3">
        <v>44312</v>
      </c>
      <c r="B349" s="1">
        <f t="shared" si="23"/>
        <v>26</v>
      </c>
      <c r="C349" s="1">
        <f t="shared" si="25"/>
        <v>4</v>
      </c>
      <c r="D349" s="1">
        <f t="shared" si="24"/>
        <v>2021</v>
      </c>
      <c r="E349" s="4">
        <v>-26.8</v>
      </c>
      <c r="F349" s="5" t="s">
        <v>110</v>
      </c>
      <c r="G349" s="5" t="s">
        <v>43</v>
      </c>
      <c r="H349" s="5">
        <v>0</v>
      </c>
      <c r="I349" s="5">
        <v>0</v>
      </c>
      <c r="J349" s="5">
        <v>1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1</v>
      </c>
    </row>
    <row r="350" spans="1:30" x14ac:dyDescent="0.2">
      <c r="A350" s="3">
        <v>44308</v>
      </c>
      <c r="B350" s="1">
        <f t="shared" si="23"/>
        <v>22</v>
      </c>
      <c r="C350" s="1">
        <f t="shared" si="25"/>
        <v>4</v>
      </c>
      <c r="D350" s="1">
        <f t="shared" si="24"/>
        <v>2021</v>
      </c>
      <c r="E350" s="4">
        <v>-58.1</v>
      </c>
      <c r="F350" s="5" t="s">
        <v>81</v>
      </c>
      <c r="G350" s="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x14ac:dyDescent="0.2">
      <c r="A351" s="3">
        <v>44308</v>
      </c>
      <c r="B351" s="1">
        <f t="shared" si="23"/>
        <v>22</v>
      </c>
      <c r="C351" s="1">
        <f t="shared" si="25"/>
        <v>4</v>
      </c>
      <c r="D351" s="1">
        <f t="shared" si="24"/>
        <v>2021</v>
      </c>
      <c r="E351" s="4">
        <v>-25.96</v>
      </c>
      <c r="F351" s="5" t="s">
        <v>86</v>
      </c>
      <c r="G351" s="5" t="s">
        <v>87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x14ac:dyDescent="0.2">
      <c r="A352" s="3">
        <v>44308</v>
      </c>
      <c r="B352" s="1">
        <f t="shared" si="23"/>
        <v>22</v>
      </c>
      <c r="C352" s="1">
        <f t="shared" si="25"/>
        <v>4</v>
      </c>
      <c r="D352" s="1">
        <f t="shared" si="24"/>
        <v>2021</v>
      </c>
      <c r="E352" s="4">
        <v>1165.31</v>
      </c>
      <c r="F352" s="5" t="s">
        <v>204</v>
      </c>
      <c r="G352" s="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x14ac:dyDescent="0.2">
      <c r="A353" s="3">
        <v>44308</v>
      </c>
      <c r="B353" s="1">
        <f t="shared" si="23"/>
        <v>22</v>
      </c>
      <c r="C353" s="1">
        <f t="shared" si="25"/>
        <v>4</v>
      </c>
      <c r="D353" s="1">
        <f t="shared" si="24"/>
        <v>2021</v>
      </c>
      <c r="E353" s="4">
        <v>231</v>
      </c>
      <c r="F353" s="5" t="s">
        <v>215</v>
      </c>
      <c r="G353" s="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x14ac:dyDescent="0.2">
      <c r="A354" s="3">
        <v>44308</v>
      </c>
      <c r="B354" s="1">
        <f t="shared" si="23"/>
        <v>22</v>
      </c>
      <c r="C354" s="1">
        <f t="shared" si="25"/>
        <v>4</v>
      </c>
      <c r="D354" s="1">
        <f t="shared" si="24"/>
        <v>2021</v>
      </c>
      <c r="E354" s="4">
        <v>-68.28</v>
      </c>
      <c r="F354" s="5" t="s">
        <v>216</v>
      </c>
      <c r="G354" s="5" t="s">
        <v>43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1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1</v>
      </c>
    </row>
    <row r="355" spans="1:30" x14ac:dyDescent="0.2">
      <c r="A355" s="3">
        <v>44307</v>
      </c>
      <c r="B355" s="1">
        <f t="shared" si="23"/>
        <v>21</v>
      </c>
      <c r="C355" s="1">
        <f t="shared" si="25"/>
        <v>4</v>
      </c>
      <c r="D355" s="1">
        <f t="shared" si="24"/>
        <v>2021</v>
      </c>
      <c r="E355" s="4">
        <v>-81.72</v>
      </c>
      <c r="F355" s="5" t="s">
        <v>171</v>
      </c>
      <c r="G355" s="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x14ac:dyDescent="0.2">
      <c r="A356" s="3">
        <v>44306</v>
      </c>
      <c r="B356" s="1">
        <f t="shared" si="23"/>
        <v>20</v>
      </c>
      <c r="C356" s="1">
        <f t="shared" si="25"/>
        <v>4</v>
      </c>
      <c r="D356" s="1">
        <f t="shared" si="24"/>
        <v>2021</v>
      </c>
      <c r="E356" s="4">
        <v>-10.7</v>
      </c>
      <c r="F356" s="6" t="s">
        <v>217</v>
      </c>
      <c r="G356" s="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x14ac:dyDescent="0.2">
      <c r="A357" s="3">
        <v>44306</v>
      </c>
      <c r="B357" s="1">
        <f t="shared" si="23"/>
        <v>20</v>
      </c>
      <c r="C357" s="1">
        <f t="shared" si="25"/>
        <v>4</v>
      </c>
      <c r="D357" s="1">
        <f t="shared" si="24"/>
        <v>2021</v>
      </c>
      <c r="E357" s="4">
        <v>-3.11</v>
      </c>
      <c r="F357" s="5" t="s">
        <v>218</v>
      </c>
      <c r="G357" s="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x14ac:dyDescent="0.2">
      <c r="A358" s="3">
        <v>44306</v>
      </c>
      <c r="B358" s="1">
        <f t="shared" si="23"/>
        <v>20</v>
      </c>
      <c r="C358" s="1">
        <f t="shared" si="25"/>
        <v>4</v>
      </c>
      <c r="D358" s="1">
        <f t="shared" si="24"/>
        <v>2021</v>
      </c>
      <c r="E358" s="4">
        <v>-30</v>
      </c>
      <c r="F358" s="5" t="s">
        <v>219</v>
      </c>
      <c r="G358" s="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x14ac:dyDescent="0.2">
      <c r="A359" s="3">
        <v>44306</v>
      </c>
      <c r="B359" s="1">
        <f t="shared" si="23"/>
        <v>20</v>
      </c>
      <c r="C359" s="1">
        <f t="shared" si="25"/>
        <v>4</v>
      </c>
      <c r="D359" s="1">
        <f t="shared" si="24"/>
        <v>2021</v>
      </c>
      <c r="E359" s="4">
        <v>-52.31</v>
      </c>
      <c r="F359" s="5" t="s">
        <v>68</v>
      </c>
      <c r="G359" s="5" t="s">
        <v>43</v>
      </c>
      <c r="H359" s="5">
        <v>1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1</v>
      </c>
    </row>
    <row r="360" spans="1:30" x14ac:dyDescent="0.2">
      <c r="A360" s="3">
        <v>44306</v>
      </c>
      <c r="B360" s="1">
        <f t="shared" si="23"/>
        <v>20</v>
      </c>
      <c r="C360" s="1">
        <f t="shared" si="25"/>
        <v>4</v>
      </c>
      <c r="D360" s="1">
        <f t="shared" si="24"/>
        <v>2021</v>
      </c>
      <c r="E360" s="4">
        <v>-19.22</v>
      </c>
      <c r="F360" s="6" t="s">
        <v>64</v>
      </c>
      <c r="G360" s="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x14ac:dyDescent="0.2">
      <c r="A361" s="3">
        <v>44306</v>
      </c>
      <c r="B361" s="1">
        <f t="shared" si="23"/>
        <v>20</v>
      </c>
      <c r="C361" s="1">
        <f t="shared" si="25"/>
        <v>4</v>
      </c>
      <c r="D361" s="1">
        <f t="shared" si="24"/>
        <v>2021</v>
      </c>
      <c r="E361" s="4">
        <v>-16.079999999999998</v>
      </c>
      <c r="F361" s="6" t="s">
        <v>64</v>
      </c>
      <c r="G361" s="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x14ac:dyDescent="0.2">
      <c r="A362" s="3">
        <v>44305</v>
      </c>
      <c r="B362" s="1">
        <f t="shared" si="23"/>
        <v>19</v>
      </c>
      <c r="C362" s="1">
        <f t="shared" si="25"/>
        <v>4</v>
      </c>
      <c r="D362" s="1">
        <f t="shared" si="24"/>
        <v>2021</v>
      </c>
      <c r="E362" s="4">
        <v>-3.11</v>
      </c>
      <c r="F362" s="5" t="s">
        <v>218</v>
      </c>
      <c r="G362" s="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x14ac:dyDescent="0.2">
      <c r="A363" s="3">
        <v>44305</v>
      </c>
      <c r="B363" s="1">
        <f t="shared" si="23"/>
        <v>19</v>
      </c>
      <c r="C363" s="1">
        <f t="shared" si="25"/>
        <v>4</v>
      </c>
      <c r="D363" s="1">
        <f t="shared" si="24"/>
        <v>2021</v>
      </c>
      <c r="E363" s="4">
        <v>-5.14</v>
      </c>
      <c r="F363" s="5" t="s">
        <v>218</v>
      </c>
      <c r="G363" s="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x14ac:dyDescent="0.2">
      <c r="A364" s="3">
        <v>44305</v>
      </c>
      <c r="B364" s="1">
        <f t="shared" si="23"/>
        <v>19</v>
      </c>
      <c r="C364" s="1">
        <f t="shared" si="25"/>
        <v>4</v>
      </c>
      <c r="D364" s="1">
        <f t="shared" si="24"/>
        <v>2021</v>
      </c>
      <c r="E364" s="4">
        <v>2178</v>
      </c>
      <c r="F364" s="5" t="s">
        <v>220</v>
      </c>
      <c r="G364" s="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x14ac:dyDescent="0.2">
      <c r="A365" s="3">
        <v>44305</v>
      </c>
      <c r="B365" s="1">
        <f t="shared" si="23"/>
        <v>19</v>
      </c>
      <c r="C365" s="1">
        <f t="shared" si="25"/>
        <v>4</v>
      </c>
      <c r="D365" s="1">
        <f t="shared" si="24"/>
        <v>2021</v>
      </c>
      <c r="E365" s="4">
        <v>-8.0500000000000007</v>
      </c>
      <c r="F365" s="5" t="s">
        <v>218</v>
      </c>
      <c r="G365" s="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x14ac:dyDescent="0.2">
      <c r="A366" s="3">
        <v>44305</v>
      </c>
      <c r="B366" s="1">
        <f t="shared" si="23"/>
        <v>19</v>
      </c>
      <c r="C366" s="1">
        <f t="shared" si="25"/>
        <v>4</v>
      </c>
      <c r="D366" s="1">
        <f t="shared" si="24"/>
        <v>2021</v>
      </c>
      <c r="E366" s="4">
        <v>-267.05</v>
      </c>
      <c r="F366" s="6" t="s">
        <v>221</v>
      </c>
      <c r="G366" s="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x14ac:dyDescent="0.2">
      <c r="A367" s="3">
        <v>44303</v>
      </c>
      <c r="B367" s="1">
        <f t="shared" si="23"/>
        <v>17</v>
      </c>
      <c r="C367" s="1">
        <f t="shared" si="25"/>
        <v>4</v>
      </c>
      <c r="D367" s="1">
        <f t="shared" si="24"/>
        <v>2021</v>
      </c>
      <c r="E367" s="4">
        <v>-20.38</v>
      </c>
      <c r="F367" s="6" t="s">
        <v>221</v>
      </c>
      <c r="G367" s="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x14ac:dyDescent="0.2">
      <c r="A368" s="3">
        <v>44303</v>
      </c>
      <c r="B368" s="1">
        <f t="shared" si="23"/>
        <v>17</v>
      </c>
      <c r="C368" s="1">
        <f t="shared" si="25"/>
        <v>4</v>
      </c>
      <c r="D368" s="1">
        <f t="shared" si="24"/>
        <v>2021</v>
      </c>
      <c r="E368" s="4">
        <v>-0.99</v>
      </c>
      <c r="F368" s="6" t="s">
        <v>88</v>
      </c>
      <c r="G368" s="5" t="s">
        <v>89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x14ac:dyDescent="0.2">
      <c r="A369" s="3">
        <v>44303</v>
      </c>
      <c r="B369" s="1">
        <f t="shared" si="23"/>
        <v>17</v>
      </c>
      <c r="C369" s="1">
        <f t="shared" si="25"/>
        <v>4</v>
      </c>
      <c r="D369" s="1">
        <f t="shared" si="24"/>
        <v>2021</v>
      </c>
      <c r="E369" s="4">
        <v>-5.36</v>
      </c>
      <c r="F369" s="5" t="s">
        <v>218</v>
      </c>
      <c r="G369" s="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x14ac:dyDescent="0.2">
      <c r="A370" s="3">
        <v>44303</v>
      </c>
      <c r="B370" s="1">
        <f t="shared" si="23"/>
        <v>17</v>
      </c>
      <c r="C370" s="1">
        <f t="shared" si="25"/>
        <v>4</v>
      </c>
      <c r="D370" s="1">
        <f t="shared" si="24"/>
        <v>2021</v>
      </c>
      <c r="E370" s="4">
        <v>-18.87</v>
      </c>
      <c r="F370" s="5" t="s">
        <v>110</v>
      </c>
      <c r="G370" s="5" t="s">
        <v>43</v>
      </c>
      <c r="H370" s="5">
        <v>0</v>
      </c>
      <c r="I370" s="5">
        <v>0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1</v>
      </c>
    </row>
    <row r="371" spans="1:30" x14ac:dyDescent="0.2">
      <c r="A371" s="3">
        <v>44302</v>
      </c>
      <c r="B371" s="1">
        <f t="shared" si="23"/>
        <v>16</v>
      </c>
      <c r="C371" s="1">
        <f t="shared" si="25"/>
        <v>4</v>
      </c>
      <c r="D371" s="1">
        <f t="shared" si="24"/>
        <v>2021</v>
      </c>
      <c r="E371" s="4">
        <v>-125.81</v>
      </c>
      <c r="F371" s="5" t="s">
        <v>222</v>
      </c>
      <c r="G371" s="5" t="s">
        <v>57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x14ac:dyDescent="0.2">
      <c r="A372" s="3">
        <v>44302</v>
      </c>
      <c r="B372" s="1">
        <f t="shared" si="23"/>
        <v>16</v>
      </c>
      <c r="C372" s="1">
        <f t="shared" si="25"/>
        <v>4</v>
      </c>
      <c r="D372" s="1">
        <f t="shared" si="24"/>
        <v>2021</v>
      </c>
      <c r="E372" s="4">
        <v>-46.86</v>
      </c>
      <c r="F372" s="5" t="s">
        <v>185</v>
      </c>
      <c r="G372" s="1" t="s">
        <v>32</v>
      </c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x14ac:dyDescent="0.2">
      <c r="A373" s="3">
        <v>44302</v>
      </c>
      <c r="B373" s="1">
        <f t="shared" ref="B373:B436" si="26">DAY(A373)</f>
        <v>16</v>
      </c>
      <c r="C373" s="1">
        <f t="shared" si="25"/>
        <v>4</v>
      </c>
      <c r="D373" s="1">
        <f t="shared" si="24"/>
        <v>2021</v>
      </c>
      <c r="E373" s="4">
        <v>-40.83</v>
      </c>
      <c r="F373" s="5" t="s">
        <v>33</v>
      </c>
      <c r="G373" s="1" t="s">
        <v>459</v>
      </c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x14ac:dyDescent="0.2">
      <c r="A374" s="3">
        <v>44302</v>
      </c>
      <c r="B374" s="1">
        <f t="shared" si="26"/>
        <v>16</v>
      </c>
      <c r="C374" s="1">
        <f t="shared" si="25"/>
        <v>4</v>
      </c>
      <c r="D374" s="1">
        <f t="shared" si="24"/>
        <v>2021</v>
      </c>
      <c r="E374" s="4">
        <v>-51.47</v>
      </c>
      <c r="F374" s="5" t="s">
        <v>223</v>
      </c>
      <c r="G374" s="1" t="s">
        <v>459</v>
      </c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x14ac:dyDescent="0.2">
      <c r="A375" s="3">
        <v>44301</v>
      </c>
      <c r="B375" s="1">
        <f t="shared" si="26"/>
        <v>15</v>
      </c>
      <c r="C375" s="1">
        <f t="shared" si="25"/>
        <v>4</v>
      </c>
      <c r="D375" s="1">
        <f t="shared" si="24"/>
        <v>2021</v>
      </c>
      <c r="E375" s="4">
        <v>-27.66</v>
      </c>
      <c r="F375" s="5" t="s">
        <v>119</v>
      </c>
      <c r="G375" s="5" t="s">
        <v>120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/>
    </row>
    <row r="376" spans="1:30" x14ac:dyDescent="0.2">
      <c r="A376" s="3">
        <v>44301</v>
      </c>
      <c r="B376" s="1">
        <f t="shared" si="26"/>
        <v>15</v>
      </c>
      <c r="C376" s="1">
        <f t="shared" si="25"/>
        <v>4</v>
      </c>
      <c r="D376" s="1">
        <f t="shared" si="24"/>
        <v>2021</v>
      </c>
      <c r="E376" s="4">
        <v>-25.28</v>
      </c>
      <c r="F376" s="5" t="s">
        <v>224</v>
      </c>
      <c r="G376" s="5" t="s">
        <v>43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1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1</v>
      </c>
    </row>
    <row r="377" spans="1:30" x14ac:dyDescent="0.2">
      <c r="A377" s="3">
        <v>44300</v>
      </c>
      <c r="B377" s="1">
        <f t="shared" si="26"/>
        <v>14</v>
      </c>
      <c r="C377" s="1">
        <f t="shared" si="25"/>
        <v>4</v>
      </c>
      <c r="D377" s="1">
        <f t="shared" si="24"/>
        <v>2021</v>
      </c>
      <c r="E377" s="4">
        <v>-44.82</v>
      </c>
      <c r="F377" s="6" t="s">
        <v>64</v>
      </c>
      <c r="G377" s="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x14ac:dyDescent="0.2">
      <c r="A378" s="3">
        <v>44300</v>
      </c>
      <c r="B378" s="1">
        <f t="shared" si="26"/>
        <v>14</v>
      </c>
      <c r="C378" s="1">
        <f t="shared" si="25"/>
        <v>4</v>
      </c>
      <c r="D378" s="1">
        <f t="shared" si="24"/>
        <v>2021</v>
      </c>
      <c r="E378" s="4">
        <v>-20.32</v>
      </c>
      <c r="F378" s="5" t="s">
        <v>68</v>
      </c>
      <c r="G378" s="5" t="s">
        <v>43</v>
      </c>
      <c r="H378" s="5">
        <v>1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1</v>
      </c>
    </row>
    <row r="379" spans="1:30" x14ac:dyDescent="0.2">
      <c r="A379" s="3">
        <v>44300</v>
      </c>
      <c r="B379" s="1">
        <f t="shared" si="26"/>
        <v>14</v>
      </c>
      <c r="C379" s="1">
        <f t="shared" si="25"/>
        <v>4</v>
      </c>
      <c r="D379" s="1">
        <f t="shared" si="24"/>
        <v>2021</v>
      </c>
      <c r="E379" s="4">
        <v>-26.98</v>
      </c>
      <c r="F379" s="6" t="s">
        <v>225</v>
      </c>
      <c r="G379" s="5" t="s">
        <v>43</v>
      </c>
      <c r="H379" s="5">
        <v>0</v>
      </c>
      <c r="I379" s="5">
        <v>0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1</v>
      </c>
    </row>
    <row r="380" spans="1:30" x14ac:dyDescent="0.2">
      <c r="A380" s="3">
        <v>44299</v>
      </c>
      <c r="B380" s="1">
        <f t="shared" si="26"/>
        <v>13</v>
      </c>
      <c r="C380" s="1">
        <f t="shared" si="25"/>
        <v>4</v>
      </c>
      <c r="D380" s="1">
        <f t="shared" si="24"/>
        <v>2021</v>
      </c>
      <c r="E380" s="4">
        <v>-53.29</v>
      </c>
      <c r="F380" s="5" t="s">
        <v>60</v>
      </c>
      <c r="G380" s="5" t="s">
        <v>59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1</v>
      </c>
      <c r="AA380" s="5">
        <v>0</v>
      </c>
      <c r="AB380" s="5">
        <v>0</v>
      </c>
      <c r="AC380" s="5">
        <v>0</v>
      </c>
      <c r="AD380" s="5">
        <v>2</v>
      </c>
    </row>
    <row r="381" spans="1:30" x14ac:dyDescent="0.2">
      <c r="A381" s="3">
        <v>44299</v>
      </c>
      <c r="B381" s="1">
        <f t="shared" si="26"/>
        <v>13</v>
      </c>
      <c r="C381" s="1">
        <f t="shared" si="25"/>
        <v>4</v>
      </c>
      <c r="D381" s="1">
        <f t="shared" si="24"/>
        <v>2021</v>
      </c>
      <c r="E381" s="4">
        <v>-135.41</v>
      </c>
      <c r="F381" s="5" t="s">
        <v>117</v>
      </c>
      <c r="G381" s="5" t="s">
        <v>118</v>
      </c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x14ac:dyDescent="0.2">
      <c r="A382" s="3">
        <v>44299</v>
      </c>
      <c r="B382" s="1">
        <f t="shared" si="26"/>
        <v>13</v>
      </c>
      <c r="C382" s="1">
        <f t="shared" si="25"/>
        <v>4</v>
      </c>
      <c r="D382" s="1">
        <f t="shared" si="24"/>
        <v>2021</v>
      </c>
      <c r="E382" s="4">
        <v>-141.93</v>
      </c>
      <c r="F382" s="5" t="s">
        <v>226</v>
      </c>
      <c r="G382" s="5" t="s">
        <v>76</v>
      </c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x14ac:dyDescent="0.2">
      <c r="A383" s="3">
        <v>44299</v>
      </c>
      <c r="B383" s="1">
        <f t="shared" si="26"/>
        <v>13</v>
      </c>
      <c r="C383" s="1">
        <f t="shared" si="25"/>
        <v>4</v>
      </c>
      <c r="D383" s="1">
        <f t="shared" si="24"/>
        <v>2021</v>
      </c>
      <c r="E383" s="4">
        <v>-388.98</v>
      </c>
      <c r="F383" s="5" t="s">
        <v>102</v>
      </c>
      <c r="G383" s="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x14ac:dyDescent="0.2">
      <c r="A384" s="3">
        <v>44299</v>
      </c>
      <c r="B384" s="1">
        <f t="shared" si="26"/>
        <v>13</v>
      </c>
      <c r="C384" s="1">
        <f t="shared" si="25"/>
        <v>4</v>
      </c>
      <c r="D384" s="1">
        <f t="shared" si="24"/>
        <v>2021</v>
      </c>
      <c r="E384" s="4">
        <v>170</v>
      </c>
      <c r="F384" s="5" t="s">
        <v>40</v>
      </c>
      <c r="G384" s="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x14ac:dyDescent="0.2">
      <c r="A385" s="3">
        <v>44299</v>
      </c>
      <c r="B385" s="1">
        <f t="shared" si="26"/>
        <v>13</v>
      </c>
      <c r="C385" s="1">
        <f t="shared" si="25"/>
        <v>4</v>
      </c>
      <c r="D385" s="1">
        <f t="shared" si="24"/>
        <v>2021</v>
      </c>
      <c r="E385" s="4">
        <v>-11.8</v>
      </c>
      <c r="F385" s="5" t="s">
        <v>227</v>
      </c>
      <c r="G385" s="5" t="s">
        <v>43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1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1</v>
      </c>
    </row>
    <row r="386" spans="1:30" x14ac:dyDescent="0.2">
      <c r="A386" s="3">
        <v>44298</v>
      </c>
      <c r="B386" s="1">
        <f t="shared" si="26"/>
        <v>12</v>
      </c>
      <c r="C386" s="1">
        <f t="shared" si="25"/>
        <v>4</v>
      </c>
      <c r="D386" s="1">
        <f t="shared" si="24"/>
        <v>2021</v>
      </c>
      <c r="E386" s="4">
        <v>-68.55</v>
      </c>
      <c r="F386" s="5" t="s">
        <v>171</v>
      </c>
      <c r="G386" s="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x14ac:dyDescent="0.2">
      <c r="A387" s="3">
        <v>44298</v>
      </c>
      <c r="B387" s="1">
        <f t="shared" si="26"/>
        <v>12</v>
      </c>
      <c r="C387" s="1">
        <f t="shared" si="25"/>
        <v>4</v>
      </c>
      <c r="D387" s="1">
        <f t="shared" ref="D387:D450" si="27">YEAR(A387)</f>
        <v>2021</v>
      </c>
      <c r="E387" s="4">
        <v>-190</v>
      </c>
      <c r="F387" s="5" t="s">
        <v>228</v>
      </c>
      <c r="G387" s="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x14ac:dyDescent="0.2">
      <c r="A388" s="3">
        <v>44298</v>
      </c>
      <c r="B388" s="1">
        <f t="shared" si="26"/>
        <v>12</v>
      </c>
      <c r="C388" s="1">
        <f t="shared" si="25"/>
        <v>4</v>
      </c>
      <c r="D388" s="1">
        <f t="shared" si="27"/>
        <v>2021</v>
      </c>
      <c r="E388" s="4">
        <v>-100</v>
      </c>
      <c r="F388" s="5" t="s">
        <v>98</v>
      </c>
      <c r="G388" s="5" t="s">
        <v>99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x14ac:dyDescent="0.2">
      <c r="A389" s="3">
        <v>44298</v>
      </c>
      <c r="B389" s="1">
        <f t="shared" si="26"/>
        <v>12</v>
      </c>
      <c r="C389" s="1">
        <f t="shared" si="25"/>
        <v>4</v>
      </c>
      <c r="D389" s="1">
        <f t="shared" si="27"/>
        <v>2021</v>
      </c>
      <c r="E389" s="4">
        <v>-132</v>
      </c>
      <c r="F389" s="5" t="s">
        <v>100</v>
      </c>
      <c r="G389" s="5" t="s">
        <v>57</v>
      </c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x14ac:dyDescent="0.2">
      <c r="A390" s="3">
        <v>44298</v>
      </c>
      <c r="B390" s="1">
        <f t="shared" si="26"/>
        <v>12</v>
      </c>
      <c r="C390" s="1">
        <f t="shared" si="25"/>
        <v>4</v>
      </c>
      <c r="D390" s="1">
        <f t="shared" si="27"/>
        <v>2021</v>
      </c>
      <c r="E390" s="4">
        <v>-44.81</v>
      </c>
      <c r="F390" s="5" t="s">
        <v>69</v>
      </c>
      <c r="G390" s="5" t="s">
        <v>59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1</v>
      </c>
      <c r="AC390" s="5">
        <v>0</v>
      </c>
      <c r="AD390" s="5">
        <v>2</v>
      </c>
    </row>
    <row r="391" spans="1:30" x14ac:dyDescent="0.2">
      <c r="A391" s="3">
        <v>44298</v>
      </c>
      <c r="B391" s="1">
        <f t="shared" si="26"/>
        <v>12</v>
      </c>
      <c r="C391" s="1">
        <f t="shared" si="25"/>
        <v>4</v>
      </c>
      <c r="D391" s="1">
        <f t="shared" si="27"/>
        <v>2021</v>
      </c>
      <c r="E391" s="4">
        <v>-10.65</v>
      </c>
      <c r="F391" s="5" t="s">
        <v>176</v>
      </c>
      <c r="G391" s="5" t="s">
        <v>43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1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1</v>
      </c>
    </row>
    <row r="392" spans="1:30" x14ac:dyDescent="0.2">
      <c r="A392" s="3">
        <v>44298</v>
      </c>
      <c r="B392" s="1">
        <f t="shared" si="26"/>
        <v>12</v>
      </c>
      <c r="C392" s="1">
        <f t="shared" si="25"/>
        <v>4</v>
      </c>
      <c r="D392" s="1">
        <f t="shared" si="27"/>
        <v>2021</v>
      </c>
      <c r="E392" s="4">
        <v>-18.600000000000001</v>
      </c>
      <c r="F392" s="5" t="s">
        <v>110</v>
      </c>
      <c r="G392" s="5" t="s">
        <v>43</v>
      </c>
      <c r="H392" s="5">
        <v>0</v>
      </c>
      <c r="I392" s="5">
        <v>0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1</v>
      </c>
    </row>
    <row r="393" spans="1:30" x14ac:dyDescent="0.2">
      <c r="A393" s="3">
        <v>44298</v>
      </c>
      <c r="B393" s="1">
        <f t="shared" si="26"/>
        <v>12</v>
      </c>
      <c r="C393" s="1">
        <f t="shared" si="25"/>
        <v>4</v>
      </c>
      <c r="D393" s="1">
        <f t="shared" si="27"/>
        <v>2021</v>
      </c>
      <c r="E393" s="4">
        <v>-28.5</v>
      </c>
      <c r="F393" s="5" t="s">
        <v>70</v>
      </c>
      <c r="G393" s="5" t="s">
        <v>59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1</v>
      </c>
      <c r="AD393" s="5">
        <v>2</v>
      </c>
    </row>
    <row r="394" spans="1:30" x14ac:dyDescent="0.2">
      <c r="A394" s="3">
        <v>44298</v>
      </c>
      <c r="B394" s="1">
        <f t="shared" si="26"/>
        <v>12</v>
      </c>
      <c r="C394" s="1">
        <f t="shared" si="25"/>
        <v>4</v>
      </c>
      <c r="D394" s="1">
        <f t="shared" si="27"/>
        <v>2021</v>
      </c>
      <c r="E394" s="4">
        <v>-30</v>
      </c>
      <c r="F394" s="5" t="s">
        <v>83</v>
      </c>
      <c r="G394" s="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x14ac:dyDescent="0.2">
      <c r="A395" s="3">
        <v>44298</v>
      </c>
      <c r="B395" s="1">
        <f t="shared" si="26"/>
        <v>12</v>
      </c>
      <c r="C395" s="1">
        <f t="shared" si="25"/>
        <v>4</v>
      </c>
      <c r="D395" s="1">
        <f t="shared" si="27"/>
        <v>2021</v>
      </c>
      <c r="E395" s="4">
        <v>-23.27</v>
      </c>
      <c r="F395" s="5" t="s">
        <v>68</v>
      </c>
      <c r="G395" s="5" t="s">
        <v>43</v>
      </c>
      <c r="H395" s="5">
        <v>1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1</v>
      </c>
    </row>
    <row r="396" spans="1:30" x14ac:dyDescent="0.2">
      <c r="A396" s="3">
        <v>44298</v>
      </c>
      <c r="B396" s="1">
        <f t="shared" si="26"/>
        <v>12</v>
      </c>
      <c r="C396" s="1">
        <f t="shared" si="25"/>
        <v>4</v>
      </c>
      <c r="D396" s="1">
        <f t="shared" si="27"/>
        <v>2021</v>
      </c>
      <c r="E396" s="4">
        <v>-18.63</v>
      </c>
      <c r="F396" s="5" t="s">
        <v>199</v>
      </c>
      <c r="G396" s="5" t="s">
        <v>57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x14ac:dyDescent="0.2">
      <c r="A397" s="3">
        <v>44296</v>
      </c>
      <c r="B397" s="1">
        <f t="shared" si="26"/>
        <v>10</v>
      </c>
      <c r="C397" s="1">
        <f t="shared" si="25"/>
        <v>4</v>
      </c>
      <c r="D397" s="1">
        <f t="shared" si="27"/>
        <v>2021</v>
      </c>
      <c r="E397" s="4">
        <v>-63.59</v>
      </c>
      <c r="F397" s="6" t="s">
        <v>229</v>
      </c>
      <c r="G397" s="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x14ac:dyDescent="0.2">
      <c r="A398" s="3">
        <v>44296</v>
      </c>
      <c r="B398" s="1">
        <f t="shared" si="26"/>
        <v>10</v>
      </c>
      <c r="C398" s="1">
        <f t="shared" si="25"/>
        <v>4</v>
      </c>
      <c r="D398" s="1">
        <f t="shared" si="27"/>
        <v>2021</v>
      </c>
      <c r="E398" s="4">
        <v>-42.89</v>
      </c>
      <c r="F398" s="6" t="s">
        <v>64</v>
      </c>
      <c r="G398" s="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x14ac:dyDescent="0.2">
      <c r="A399" s="3">
        <v>44295</v>
      </c>
      <c r="B399" s="1">
        <f t="shared" si="26"/>
        <v>9</v>
      </c>
      <c r="C399" s="1">
        <f t="shared" si="25"/>
        <v>4</v>
      </c>
      <c r="D399" s="1">
        <f t="shared" si="27"/>
        <v>2021</v>
      </c>
      <c r="E399" s="4">
        <v>-19.22</v>
      </c>
      <c r="F399" s="6" t="s">
        <v>225</v>
      </c>
      <c r="G399" s="5" t="s">
        <v>43</v>
      </c>
      <c r="H399" s="5">
        <v>0</v>
      </c>
      <c r="I399" s="5">
        <v>0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1</v>
      </c>
    </row>
    <row r="400" spans="1:30" x14ac:dyDescent="0.2">
      <c r="A400" s="3">
        <v>44295</v>
      </c>
      <c r="B400" s="1">
        <f t="shared" si="26"/>
        <v>9</v>
      </c>
      <c r="C400" s="1">
        <f t="shared" si="25"/>
        <v>4</v>
      </c>
      <c r="D400" s="1">
        <f t="shared" si="27"/>
        <v>2021</v>
      </c>
      <c r="E400" s="4">
        <v>-4.82</v>
      </c>
      <c r="F400" s="5" t="s">
        <v>185</v>
      </c>
      <c r="G400" s="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x14ac:dyDescent="0.2">
      <c r="A401" s="3">
        <v>44295</v>
      </c>
      <c r="B401" s="1">
        <f t="shared" si="26"/>
        <v>9</v>
      </c>
      <c r="C401" s="1">
        <f t="shared" si="25"/>
        <v>4</v>
      </c>
      <c r="D401" s="1">
        <f t="shared" si="27"/>
        <v>2021</v>
      </c>
      <c r="E401" s="4">
        <v>-45.52</v>
      </c>
      <c r="F401" s="5" t="s">
        <v>95</v>
      </c>
      <c r="G401" s="5" t="s">
        <v>230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x14ac:dyDescent="0.2">
      <c r="A402" s="3">
        <v>44294</v>
      </c>
      <c r="B402" s="1">
        <f t="shared" si="26"/>
        <v>8</v>
      </c>
      <c r="C402" s="1">
        <f t="shared" si="25"/>
        <v>4</v>
      </c>
      <c r="D402" s="1">
        <f t="shared" si="27"/>
        <v>2021</v>
      </c>
      <c r="E402" s="4">
        <v>1408.35</v>
      </c>
      <c r="F402" s="5" t="s">
        <v>204</v>
      </c>
      <c r="G402" s="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x14ac:dyDescent="0.2">
      <c r="A403" s="3">
        <v>44293</v>
      </c>
      <c r="B403" s="1">
        <f t="shared" si="26"/>
        <v>7</v>
      </c>
      <c r="C403" s="1">
        <f t="shared" si="25"/>
        <v>4</v>
      </c>
      <c r="D403" s="1">
        <f t="shared" si="27"/>
        <v>2021</v>
      </c>
      <c r="E403" s="4">
        <v>-92.76</v>
      </c>
      <c r="F403" s="5" t="s">
        <v>165</v>
      </c>
      <c r="G403" s="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x14ac:dyDescent="0.2">
      <c r="A404" s="3">
        <v>44293</v>
      </c>
      <c r="B404" s="1">
        <f t="shared" si="26"/>
        <v>7</v>
      </c>
      <c r="C404" s="1">
        <f t="shared" si="25"/>
        <v>4</v>
      </c>
      <c r="D404" s="1">
        <f t="shared" si="27"/>
        <v>2021</v>
      </c>
      <c r="E404" s="4">
        <v>-347.14</v>
      </c>
      <c r="F404" s="5" t="s">
        <v>46</v>
      </c>
      <c r="G404" s="5" t="s">
        <v>57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x14ac:dyDescent="0.2">
      <c r="A405" s="3">
        <v>44292</v>
      </c>
      <c r="B405" s="1">
        <f t="shared" si="26"/>
        <v>6</v>
      </c>
      <c r="C405" s="1">
        <f t="shared" si="25"/>
        <v>4</v>
      </c>
      <c r="D405" s="1">
        <f t="shared" si="27"/>
        <v>2021</v>
      </c>
      <c r="E405" s="4">
        <v>-25</v>
      </c>
      <c r="F405" s="5" t="s">
        <v>127</v>
      </c>
      <c r="G405" s="5" t="s">
        <v>57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x14ac:dyDescent="0.2">
      <c r="A406" s="3">
        <v>44292</v>
      </c>
      <c r="B406" s="1">
        <f t="shared" si="26"/>
        <v>6</v>
      </c>
      <c r="C406" s="1">
        <f t="shared" si="25"/>
        <v>4</v>
      </c>
      <c r="D406" s="1">
        <f t="shared" si="27"/>
        <v>2021</v>
      </c>
      <c r="E406" s="4">
        <v>-122</v>
      </c>
      <c r="F406" s="5" t="s">
        <v>111</v>
      </c>
      <c r="G406" s="5" t="s">
        <v>57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x14ac:dyDescent="0.2">
      <c r="A407" s="3">
        <v>44292</v>
      </c>
      <c r="B407" s="1">
        <f t="shared" si="26"/>
        <v>6</v>
      </c>
      <c r="C407" s="1">
        <f t="shared" si="25"/>
        <v>4</v>
      </c>
      <c r="D407" s="1">
        <f t="shared" si="27"/>
        <v>2021</v>
      </c>
      <c r="E407" s="4">
        <v>-141.83000000000001</v>
      </c>
      <c r="F407" s="5" t="s">
        <v>208</v>
      </c>
      <c r="G407" s="5" t="s">
        <v>35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x14ac:dyDescent="0.2">
      <c r="A408" s="3">
        <v>44291</v>
      </c>
      <c r="B408" s="1">
        <f t="shared" si="26"/>
        <v>5</v>
      </c>
      <c r="C408" s="1">
        <f t="shared" si="25"/>
        <v>4</v>
      </c>
      <c r="D408" s="1">
        <f t="shared" si="27"/>
        <v>2021</v>
      </c>
      <c r="E408" s="4">
        <v>-69.709999999999994</v>
      </c>
      <c r="F408" s="6" t="s">
        <v>64</v>
      </c>
      <c r="G408" s="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x14ac:dyDescent="0.2">
      <c r="A409" s="3">
        <v>44291</v>
      </c>
      <c r="B409" s="1">
        <f t="shared" si="26"/>
        <v>5</v>
      </c>
      <c r="C409" s="1">
        <f t="shared" ref="C409:C472" si="28">MONTH(A409)</f>
        <v>4</v>
      </c>
      <c r="D409" s="1">
        <f t="shared" si="27"/>
        <v>2021</v>
      </c>
      <c r="E409" s="4">
        <v>200</v>
      </c>
      <c r="F409" s="5" t="s">
        <v>40</v>
      </c>
      <c r="G409" s="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x14ac:dyDescent="0.2">
      <c r="A410" s="3">
        <v>44291</v>
      </c>
      <c r="B410" s="1">
        <f t="shared" si="26"/>
        <v>5</v>
      </c>
      <c r="C410" s="1">
        <f t="shared" si="28"/>
        <v>4</v>
      </c>
      <c r="D410" s="1">
        <f t="shared" si="27"/>
        <v>2021</v>
      </c>
      <c r="E410" s="4">
        <v>110</v>
      </c>
      <c r="F410" s="5" t="s">
        <v>40</v>
      </c>
      <c r="G410" s="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x14ac:dyDescent="0.2">
      <c r="A411" s="3">
        <v>44291</v>
      </c>
      <c r="B411" s="1">
        <f t="shared" si="26"/>
        <v>5</v>
      </c>
      <c r="C411" s="1">
        <f t="shared" si="28"/>
        <v>4</v>
      </c>
      <c r="D411" s="1">
        <f t="shared" si="27"/>
        <v>2021</v>
      </c>
      <c r="E411" s="4">
        <v>10</v>
      </c>
      <c r="F411" s="5" t="s">
        <v>40</v>
      </c>
      <c r="G411" s="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x14ac:dyDescent="0.2">
      <c r="A412" s="3">
        <v>44291</v>
      </c>
      <c r="B412" s="1">
        <f t="shared" si="26"/>
        <v>5</v>
      </c>
      <c r="C412" s="1">
        <f t="shared" si="28"/>
        <v>4</v>
      </c>
      <c r="D412" s="1">
        <f t="shared" si="27"/>
        <v>2021</v>
      </c>
      <c r="E412" s="4">
        <v>-115</v>
      </c>
      <c r="F412" s="5" t="s">
        <v>104</v>
      </c>
      <c r="G412" s="5" t="s">
        <v>66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x14ac:dyDescent="0.2">
      <c r="A413" s="3">
        <v>44291</v>
      </c>
      <c r="B413" s="1">
        <f t="shared" si="26"/>
        <v>5</v>
      </c>
      <c r="C413" s="1">
        <f t="shared" si="28"/>
        <v>4</v>
      </c>
      <c r="D413" s="1">
        <f t="shared" si="27"/>
        <v>2021</v>
      </c>
      <c r="E413" s="4">
        <v>-309.31</v>
      </c>
      <c r="F413" s="5" t="s">
        <v>105</v>
      </c>
      <c r="G413" s="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x14ac:dyDescent="0.2">
      <c r="A414" s="3">
        <v>44291</v>
      </c>
      <c r="B414" s="1">
        <f t="shared" si="26"/>
        <v>5</v>
      </c>
      <c r="C414" s="1">
        <f t="shared" si="28"/>
        <v>4</v>
      </c>
      <c r="D414" s="1">
        <f t="shared" si="27"/>
        <v>2021</v>
      </c>
      <c r="E414" s="4">
        <v>-369.72</v>
      </c>
      <c r="F414" s="6" t="s">
        <v>64</v>
      </c>
      <c r="G414" s="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x14ac:dyDescent="0.2">
      <c r="A415" s="3">
        <v>44291</v>
      </c>
      <c r="B415" s="1">
        <f t="shared" si="26"/>
        <v>5</v>
      </c>
      <c r="C415" s="1">
        <f t="shared" si="28"/>
        <v>4</v>
      </c>
      <c r="D415" s="1">
        <f t="shared" si="27"/>
        <v>2021</v>
      </c>
      <c r="E415" s="4">
        <v>-38.28</v>
      </c>
      <c r="F415" s="5" t="s">
        <v>95</v>
      </c>
      <c r="G415" s="5" t="s">
        <v>230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x14ac:dyDescent="0.2">
      <c r="A416" s="3">
        <v>44291</v>
      </c>
      <c r="B416" s="1">
        <f t="shared" si="26"/>
        <v>5</v>
      </c>
      <c r="C416" s="1">
        <f t="shared" si="28"/>
        <v>4</v>
      </c>
      <c r="D416" s="1">
        <f t="shared" si="27"/>
        <v>2021</v>
      </c>
      <c r="E416" s="4">
        <v>-9.3000000000000007</v>
      </c>
      <c r="F416" s="5" t="s">
        <v>231</v>
      </c>
      <c r="G416" s="5" t="s">
        <v>43</v>
      </c>
      <c r="H416" s="5">
        <v>0</v>
      </c>
      <c r="I416" s="5">
        <v>0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1</v>
      </c>
    </row>
    <row r="417" spans="1:30" x14ac:dyDescent="0.2">
      <c r="A417" s="3">
        <v>44289</v>
      </c>
      <c r="B417" s="1">
        <f t="shared" si="26"/>
        <v>3</v>
      </c>
      <c r="C417" s="1">
        <f t="shared" si="28"/>
        <v>4</v>
      </c>
      <c r="D417" s="1">
        <f t="shared" si="27"/>
        <v>2021</v>
      </c>
      <c r="E417" s="4">
        <v>-18.22</v>
      </c>
      <c r="F417" s="6" t="s">
        <v>64</v>
      </c>
      <c r="G417" s="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x14ac:dyDescent="0.2">
      <c r="A418" s="3">
        <v>44288</v>
      </c>
      <c r="B418" s="1">
        <f t="shared" si="26"/>
        <v>2</v>
      </c>
      <c r="C418" s="1">
        <f t="shared" si="28"/>
        <v>4</v>
      </c>
      <c r="D418" s="1">
        <f t="shared" si="27"/>
        <v>2021</v>
      </c>
      <c r="E418" s="4">
        <v>-1.61</v>
      </c>
      <c r="F418" s="5" t="s">
        <v>232</v>
      </c>
      <c r="G418" s="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x14ac:dyDescent="0.2">
      <c r="A419" s="3">
        <v>44288</v>
      </c>
      <c r="B419" s="1">
        <f t="shared" si="26"/>
        <v>2</v>
      </c>
      <c r="C419" s="1">
        <f t="shared" si="28"/>
        <v>4</v>
      </c>
      <c r="D419" s="1">
        <f t="shared" si="27"/>
        <v>2021</v>
      </c>
      <c r="E419" s="4">
        <v>-12.51</v>
      </c>
      <c r="F419" s="5" t="s">
        <v>227</v>
      </c>
      <c r="G419" s="5" t="s">
        <v>43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1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1</v>
      </c>
    </row>
    <row r="420" spans="1:30" x14ac:dyDescent="0.2">
      <c r="A420" s="3">
        <v>44288</v>
      </c>
      <c r="B420" s="1">
        <f t="shared" si="26"/>
        <v>2</v>
      </c>
      <c r="C420" s="1">
        <f t="shared" si="28"/>
        <v>4</v>
      </c>
      <c r="D420" s="1">
        <f t="shared" si="27"/>
        <v>2021</v>
      </c>
      <c r="E420" s="4">
        <v>-9.56</v>
      </c>
      <c r="F420" s="5" t="s">
        <v>233</v>
      </c>
      <c r="G420" s="5" t="s">
        <v>43</v>
      </c>
      <c r="H420" s="5">
        <v>0</v>
      </c>
      <c r="I420" s="5">
        <v>0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1</v>
      </c>
    </row>
    <row r="421" spans="1:30" x14ac:dyDescent="0.2">
      <c r="A421" s="3">
        <v>44288</v>
      </c>
      <c r="B421" s="1">
        <f t="shared" si="26"/>
        <v>2</v>
      </c>
      <c r="C421" s="1">
        <f t="shared" si="28"/>
        <v>4</v>
      </c>
      <c r="D421" s="1">
        <f t="shared" si="27"/>
        <v>2021</v>
      </c>
      <c r="E421" s="4">
        <v>-18.850000000000001</v>
      </c>
      <c r="F421" s="5" t="s">
        <v>33</v>
      </c>
      <c r="G421" s="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x14ac:dyDescent="0.2">
      <c r="A422" s="3">
        <v>44288</v>
      </c>
      <c r="B422" s="1">
        <f t="shared" si="26"/>
        <v>2</v>
      </c>
      <c r="C422" s="1">
        <f t="shared" si="28"/>
        <v>4</v>
      </c>
      <c r="D422" s="1">
        <f t="shared" si="27"/>
        <v>2021</v>
      </c>
      <c r="E422" s="4">
        <v>-132.94999999999999</v>
      </c>
      <c r="F422" s="6" t="s">
        <v>234</v>
      </c>
      <c r="G422" s="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x14ac:dyDescent="0.2">
      <c r="A423" s="3">
        <v>44288</v>
      </c>
      <c r="B423" s="1">
        <f t="shared" si="26"/>
        <v>2</v>
      </c>
      <c r="C423" s="1">
        <f t="shared" si="28"/>
        <v>4</v>
      </c>
      <c r="D423" s="1">
        <f t="shared" si="27"/>
        <v>2021</v>
      </c>
      <c r="E423" s="4">
        <v>-7.5</v>
      </c>
      <c r="F423" s="5" t="s">
        <v>457</v>
      </c>
      <c r="G423" s="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x14ac:dyDescent="0.2">
      <c r="A424" s="3">
        <v>44287</v>
      </c>
      <c r="B424" s="1">
        <f t="shared" si="26"/>
        <v>1</v>
      </c>
      <c r="C424" s="1">
        <f t="shared" si="28"/>
        <v>4</v>
      </c>
      <c r="D424" s="1">
        <f t="shared" si="27"/>
        <v>2021</v>
      </c>
      <c r="E424" s="4">
        <v>-2.1800000000000002</v>
      </c>
      <c r="F424" s="5" t="s">
        <v>235</v>
      </c>
      <c r="G424" s="5" t="s">
        <v>43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1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1</v>
      </c>
    </row>
    <row r="425" spans="1:30" x14ac:dyDescent="0.2">
      <c r="A425" s="3">
        <v>44287</v>
      </c>
      <c r="B425" s="1">
        <f t="shared" si="26"/>
        <v>1</v>
      </c>
      <c r="C425" s="1">
        <f t="shared" si="28"/>
        <v>4</v>
      </c>
      <c r="D425" s="1">
        <f t="shared" si="27"/>
        <v>2021</v>
      </c>
      <c r="E425" s="4">
        <v>-131.46</v>
      </c>
      <c r="F425" s="5" t="s">
        <v>236</v>
      </c>
      <c r="G425" s="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x14ac:dyDescent="0.2">
      <c r="A426" s="3">
        <v>44286</v>
      </c>
      <c r="B426" s="1">
        <f t="shared" si="26"/>
        <v>31</v>
      </c>
      <c r="C426" s="1">
        <f t="shared" si="28"/>
        <v>3</v>
      </c>
      <c r="D426" s="1">
        <f t="shared" si="27"/>
        <v>2021</v>
      </c>
      <c r="E426" s="4">
        <v>-11.74</v>
      </c>
      <c r="F426" s="5" t="s">
        <v>458</v>
      </c>
      <c r="G426" s="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x14ac:dyDescent="0.2">
      <c r="A427" s="3">
        <v>44286</v>
      </c>
      <c r="B427" s="1">
        <f t="shared" si="26"/>
        <v>31</v>
      </c>
      <c r="C427" s="1">
        <f t="shared" si="28"/>
        <v>3</v>
      </c>
      <c r="D427" s="1">
        <f t="shared" si="27"/>
        <v>2021</v>
      </c>
      <c r="E427" s="4">
        <v>-13.22</v>
      </c>
      <c r="F427" s="5" t="s">
        <v>237</v>
      </c>
      <c r="G427" s="5" t="s">
        <v>455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x14ac:dyDescent="0.2">
      <c r="A428" s="3">
        <v>44286</v>
      </c>
      <c r="B428" s="1">
        <f t="shared" si="26"/>
        <v>31</v>
      </c>
      <c r="C428" s="1">
        <f t="shared" si="28"/>
        <v>3</v>
      </c>
      <c r="D428" s="1">
        <f t="shared" si="27"/>
        <v>2021</v>
      </c>
      <c r="E428" s="4">
        <v>-20</v>
      </c>
      <c r="F428" s="5" t="s">
        <v>62</v>
      </c>
      <c r="G428" s="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x14ac:dyDescent="0.2">
      <c r="A429" s="3">
        <v>44286</v>
      </c>
      <c r="B429" s="1">
        <f t="shared" si="26"/>
        <v>31</v>
      </c>
      <c r="C429" s="1">
        <f t="shared" si="28"/>
        <v>3</v>
      </c>
      <c r="D429" s="1">
        <f t="shared" si="27"/>
        <v>2021</v>
      </c>
      <c r="E429" s="4">
        <v>-16.079999999999998</v>
      </c>
      <c r="F429" s="6" t="s">
        <v>64</v>
      </c>
      <c r="G429" s="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x14ac:dyDescent="0.2">
      <c r="A430" s="3">
        <v>44286</v>
      </c>
      <c r="B430" s="1">
        <f t="shared" si="26"/>
        <v>31</v>
      </c>
      <c r="C430" s="1">
        <f t="shared" si="28"/>
        <v>3</v>
      </c>
      <c r="D430" s="1">
        <f t="shared" si="27"/>
        <v>2021</v>
      </c>
      <c r="E430" s="4">
        <v>-21.7</v>
      </c>
      <c r="F430" s="6" t="s">
        <v>225</v>
      </c>
      <c r="G430" s="5" t="s">
        <v>43</v>
      </c>
      <c r="H430" s="5">
        <v>0</v>
      </c>
      <c r="I430" s="5">
        <v>0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1</v>
      </c>
    </row>
    <row r="431" spans="1:30" x14ac:dyDescent="0.2">
      <c r="A431" s="3">
        <v>44285</v>
      </c>
      <c r="B431" s="1">
        <f t="shared" si="26"/>
        <v>30</v>
      </c>
      <c r="C431" s="1">
        <f t="shared" si="28"/>
        <v>3</v>
      </c>
      <c r="D431" s="1">
        <f t="shared" si="27"/>
        <v>2021</v>
      </c>
      <c r="E431" s="4">
        <v>-140</v>
      </c>
      <c r="F431" s="5" t="s">
        <v>238</v>
      </c>
      <c r="G431" s="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x14ac:dyDescent="0.2">
      <c r="A432" s="3">
        <v>44285</v>
      </c>
      <c r="B432" s="1">
        <f t="shared" si="26"/>
        <v>30</v>
      </c>
      <c r="C432" s="1">
        <f t="shared" si="28"/>
        <v>3</v>
      </c>
      <c r="D432" s="1">
        <f t="shared" si="27"/>
        <v>2021</v>
      </c>
      <c r="E432" s="4">
        <v>-30</v>
      </c>
      <c r="F432" s="5" t="s">
        <v>238</v>
      </c>
      <c r="G432" s="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x14ac:dyDescent="0.2">
      <c r="A433" s="3">
        <v>44285</v>
      </c>
      <c r="B433" s="1">
        <f t="shared" si="26"/>
        <v>30</v>
      </c>
      <c r="C433" s="1">
        <f t="shared" si="28"/>
        <v>3</v>
      </c>
      <c r="D433" s="1">
        <f t="shared" si="27"/>
        <v>2021</v>
      </c>
      <c r="E433" s="4">
        <v>-4.18</v>
      </c>
      <c r="F433" s="5" t="s">
        <v>239</v>
      </c>
      <c r="G433" s="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x14ac:dyDescent="0.2">
      <c r="A434" s="3">
        <v>44285</v>
      </c>
      <c r="B434" s="1">
        <f t="shared" si="26"/>
        <v>30</v>
      </c>
      <c r="C434" s="1">
        <f t="shared" si="28"/>
        <v>3</v>
      </c>
      <c r="D434" s="1">
        <f t="shared" si="27"/>
        <v>2021</v>
      </c>
      <c r="E434" s="4">
        <v>-19.260000000000002</v>
      </c>
      <c r="F434" s="5" t="s">
        <v>240</v>
      </c>
      <c r="G434" s="5" t="s">
        <v>43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1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1</v>
      </c>
    </row>
    <row r="435" spans="1:30" x14ac:dyDescent="0.2">
      <c r="A435" s="3">
        <v>44285</v>
      </c>
      <c r="B435" s="1">
        <f t="shared" si="26"/>
        <v>30</v>
      </c>
      <c r="C435" s="1">
        <f t="shared" si="28"/>
        <v>3</v>
      </c>
      <c r="D435" s="1">
        <f t="shared" si="27"/>
        <v>2021</v>
      </c>
      <c r="E435" s="4">
        <v>-27.06</v>
      </c>
      <c r="F435" s="5" t="s">
        <v>94</v>
      </c>
      <c r="G435" s="5" t="s">
        <v>45</v>
      </c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x14ac:dyDescent="0.2">
      <c r="A436" s="3">
        <v>44285</v>
      </c>
      <c r="B436" s="1">
        <f t="shared" si="26"/>
        <v>30</v>
      </c>
      <c r="C436" s="1">
        <f t="shared" si="28"/>
        <v>3</v>
      </c>
      <c r="D436" s="1">
        <f t="shared" si="27"/>
        <v>2021</v>
      </c>
      <c r="E436" s="4">
        <v>-47.68</v>
      </c>
      <c r="F436" s="5" t="s">
        <v>185</v>
      </c>
      <c r="G436" s="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x14ac:dyDescent="0.2">
      <c r="A437" s="3">
        <v>44284</v>
      </c>
      <c r="B437" s="1">
        <f t="shared" ref="B437:B500" si="29">DAY(A437)</f>
        <v>29</v>
      </c>
      <c r="C437" s="1">
        <f t="shared" si="28"/>
        <v>3</v>
      </c>
      <c r="D437" s="1">
        <f t="shared" si="27"/>
        <v>2021</v>
      </c>
      <c r="E437" s="4">
        <v>365</v>
      </c>
      <c r="F437" s="5" t="s">
        <v>40</v>
      </c>
      <c r="G437" s="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x14ac:dyDescent="0.2">
      <c r="A438" s="3">
        <v>44284</v>
      </c>
      <c r="B438" s="1">
        <f t="shared" si="29"/>
        <v>29</v>
      </c>
      <c r="C438" s="1">
        <f t="shared" si="28"/>
        <v>3</v>
      </c>
      <c r="D438" s="1">
        <f t="shared" si="27"/>
        <v>2021</v>
      </c>
      <c r="E438" s="4">
        <v>-25.31</v>
      </c>
      <c r="F438" s="5" t="s">
        <v>241</v>
      </c>
      <c r="G438" s="5" t="s">
        <v>43</v>
      </c>
      <c r="H438" s="5">
        <v>0</v>
      </c>
      <c r="I438" s="5">
        <v>0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1</v>
      </c>
    </row>
    <row r="439" spans="1:30" x14ac:dyDescent="0.2">
      <c r="A439" s="3">
        <v>44284</v>
      </c>
      <c r="B439" s="1">
        <f t="shared" si="29"/>
        <v>29</v>
      </c>
      <c r="C439" s="1">
        <f t="shared" si="28"/>
        <v>3</v>
      </c>
      <c r="D439" s="1">
        <f t="shared" si="27"/>
        <v>2021</v>
      </c>
      <c r="E439" s="4">
        <v>-6.99</v>
      </c>
      <c r="F439" s="5" t="s">
        <v>212</v>
      </c>
      <c r="G439" s="5" t="s">
        <v>57</v>
      </c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x14ac:dyDescent="0.2">
      <c r="A440" s="3">
        <v>44284</v>
      </c>
      <c r="B440" s="1">
        <f t="shared" si="29"/>
        <v>29</v>
      </c>
      <c r="C440" s="1">
        <f t="shared" si="28"/>
        <v>3</v>
      </c>
      <c r="D440" s="1">
        <f t="shared" si="27"/>
        <v>2021</v>
      </c>
      <c r="E440" s="4">
        <v>-27.33</v>
      </c>
      <c r="F440" s="5" t="s">
        <v>139</v>
      </c>
      <c r="G440" s="5" t="s">
        <v>32</v>
      </c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x14ac:dyDescent="0.2">
      <c r="A441" s="3">
        <v>44284</v>
      </c>
      <c r="B441" s="1">
        <f t="shared" si="29"/>
        <v>29</v>
      </c>
      <c r="C441" s="1">
        <f t="shared" si="28"/>
        <v>3</v>
      </c>
      <c r="D441" s="1">
        <f t="shared" si="27"/>
        <v>2021</v>
      </c>
      <c r="E441" s="4">
        <v>-100</v>
      </c>
      <c r="F441" s="5" t="s">
        <v>242</v>
      </c>
      <c r="G441" s="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x14ac:dyDescent="0.2">
      <c r="A442" s="3">
        <v>44282</v>
      </c>
      <c r="B442" s="1">
        <f t="shared" si="29"/>
        <v>27</v>
      </c>
      <c r="C442" s="1">
        <f t="shared" si="28"/>
        <v>3</v>
      </c>
      <c r="D442" s="1">
        <f t="shared" si="27"/>
        <v>2021</v>
      </c>
      <c r="E442" s="4">
        <v>-68.55</v>
      </c>
      <c r="F442" s="6" t="s">
        <v>225</v>
      </c>
      <c r="G442" s="5" t="s">
        <v>43</v>
      </c>
      <c r="H442" s="5">
        <v>0</v>
      </c>
      <c r="I442" s="5">
        <v>0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1</v>
      </c>
    </row>
    <row r="443" spans="1:30" x14ac:dyDescent="0.2">
      <c r="A443" s="3">
        <v>44282</v>
      </c>
      <c r="B443" s="1">
        <f t="shared" si="29"/>
        <v>27</v>
      </c>
      <c r="C443" s="1">
        <f t="shared" si="28"/>
        <v>3</v>
      </c>
      <c r="D443" s="1">
        <f t="shared" si="27"/>
        <v>2021</v>
      </c>
      <c r="E443" s="4">
        <v>-29.01</v>
      </c>
      <c r="F443" s="5" t="s">
        <v>243</v>
      </c>
      <c r="G443" s="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x14ac:dyDescent="0.2">
      <c r="A444" s="3">
        <v>44281</v>
      </c>
      <c r="B444" s="1">
        <f t="shared" si="29"/>
        <v>26</v>
      </c>
      <c r="C444" s="1">
        <f t="shared" si="28"/>
        <v>3</v>
      </c>
      <c r="D444" s="1">
        <f t="shared" si="27"/>
        <v>2021</v>
      </c>
      <c r="E444" s="4">
        <v>1460.38</v>
      </c>
      <c r="F444" s="5" t="s">
        <v>244</v>
      </c>
      <c r="G444" s="5" t="s">
        <v>85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x14ac:dyDescent="0.2">
      <c r="A445" s="3">
        <v>44280</v>
      </c>
      <c r="B445" s="1">
        <f t="shared" si="29"/>
        <v>25</v>
      </c>
      <c r="C445" s="1">
        <f t="shared" si="28"/>
        <v>3</v>
      </c>
      <c r="D445" s="1">
        <f t="shared" si="27"/>
        <v>2021</v>
      </c>
      <c r="E445" s="4">
        <v>-44.06</v>
      </c>
      <c r="F445" s="5" t="s">
        <v>95</v>
      </c>
      <c r="G445" s="5" t="s">
        <v>32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x14ac:dyDescent="0.2">
      <c r="A446" s="3">
        <v>44279</v>
      </c>
      <c r="B446" s="1">
        <f t="shared" si="29"/>
        <v>24</v>
      </c>
      <c r="C446" s="1">
        <f t="shared" si="28"/>
        <v>3</v>
      </c>
      <c r="D446" s="1">
        <f t="shared" si="27"/>
        <v>2021</v>
      </c>
      <c r="E446" s="4">
        <v>-26.71</v>
      </c>
      <c r="F446" s="5" t="s">
        <v>245</v>
      </c>
      <c r="G446" s="5" t="s">
        <v>120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/>
    </row>
    <row r="447" spans="1:30" x14ac:dyDescent="0.2">
      <c r="A447" s="3">
        <v>44278</v>
      </c>
      <c r="B447" s="1">
        <f t="shared" si="29"/>
        <v>23</v>
      </c>
      <c r="C447" s="1">
        <f t="shared" si="28"/>
        <v>3</v>
      </c>
      <c r="D447" s="1">
        <f t="shared" si="27"/>
        <v>2021</v>
      </c>
      <c r="E447" s="4">
        <v>-58.1</v>
      </c>
      <c r="F447" s="5" t="s">
        <v>81</v>
      </c>
      <c r="G447" s="5" t="s">
        <v>82</v>
      </c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x14ac:dyDescent="0.2">
      <c r="A448" s="3">
        <v>44278</v>
      </c>
      <c r="B448" s="1">
        <f t="shared" si="29"/>
        <v>23</v>
      </c>
      <c r="C448" s="1">
        <f t="shared" si="28"/>
        <v>3</v>
      </c>
      <c r="D448" s="1">
        <f t="shared" si="27"/>
        <v>2021</v>
      </c>
      <c r="E448" s="4">
        <v>-46</v>
      </c>
      <c r="F448" s="5" t="s">
        <v>60</v>
      </c>
      <c r="G448" s="5" t="s">
        <v>59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1</v>
      </c>
      <c r="AA448" s="5">
        <v>0</v>
      </c>
      <c r="AB448" s="5">
        <v>0</v>
      </c>
      <c r="AC448" s="5">
        <v>0</v>
      </c>
      <c r="AD448" s="5">
        <v>2</v>
      </c>
    </row>
    <row r="449" spans="1:30" x14ac:dyDescent="0.2">
      <c r="A449" s="3">
        <v>44278</v>
      </c>
      <c r="B449" s="1">
        <f t="shared" si="29"/>
        <v>23</v>
      </c>
      <c r="C449" s="1">
        <f t="shared" si="28"/>
        <v>3</v>
      </c>
      <c r="D449" s="1">
        <f t="shared" si="27"/>
        <v>2021</v>
      </c>
      <c r="E449" s="4">
        <v>-100</v>
      </c>
      <c r="F449" s="5" t="s">
        <v>98</v>
      </c>
      <c r="G449" s="5" t="s">
        <v>99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x14ac:dyDescent="0.2">
      <c r="A450" s="3">
        <v>44278</v>
      </c>
      <c r="B450" s="1">
        <f t="shared" si="29"/>
        <v>23</v>
      </c>
      <c r="C450" s="1">
        <f t="shared" si="28"/>
        <v>3</v>
      </c>
      <c r="D450" s="1">
        <f t="shared" si="27"/>
        <v>2021</v>
      </c>
      <c r="E450" s="4">
        <v>-141.93</v>
      </c>
      <c r="F450" s="5" t="s">
        <v>246</v>
      </c>
      <c r="G450" s="5" t="s">
        <v>76</v>
      </c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x14ac:dyDescent="0.2">
      <c r="A451" s="3">
        <v>44278</v>
      </c>
      <c r="B451" s="1">
        <f t="shared" si="29"/>
        <v>23</v>
      </c>
      <c r="C451" s="1">
        <f t="shared" si="28"/>
        <v>3</v>
      </c>
      <c r="D451" s="1">
        <f t="shared" ref="D451:D514" si="30">YEAR(A451)</f>
        <v>2021</v>
      </c>
      <c r="E451" s="4">
        <v>-323.39999999999998</v>
      </c>
      <c r="F451" s="5" t="s">
        <v>86</v>
      </c>
      <c r="G451" s="5" t="s">
        <v>87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x14ac:dyDescent="0.2">
      <c r="A452" s="3">
        <v>44278</v>
      </c>
      <c r="B452" s="1">
        <f t="shared" si="29"/>
        <v>23</v>
      </c>
      <c r="C452" s="1">
        <f t="shared" si="28"/>
        <v>3</v>
      </c>
      <c r="D452" s="1">
        <f t="shared" si="30"/>
        <v>2021</v>
      </c>
      <c r="E452" s="4">
        <v>-33.770000000000003</v>
      </c>
      <c r="F452" s="5" t="s">
        <v>247</v>
      </c>
      <c r="G452" s="5" t="s">
        <v>57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x14ac:dyDescent="0.2">
      <c r="A453" s="3">
        <v>44278</v>
      </c>
      <c r="B453" s="1">
        <f t="shared" si="29"/>
        <v>23</v>
      </c>
      <c r="C453" s="1">
        <f t="shared" si="28"/>
        <v>3</v>
      </c>
      <c r="D453" s="1">
        <f t="shared" si="30"/>
        <v>2021</v>
      </c>
      <c r="E453" s="4">
        <v>12</v>
      </c>
      <c r="F453" s="5" t="s">
        <v>248</v>
      </c>
      <c r="G453" s="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x14ac:dyDescent="0.2">
      <c r="A454" s="3">
        <v>44278</v>
      </c>
      <c r="B454" s="1">
        <f t="shared" si="29"/>
        <v>23</v>
      </c>
      <c r="C454" s="1">
        <f t="shared" si="28"/>
        <v>3</v>
      </c>
      <c r="D454" s="1">
        <f t="shared" si="30"/>
        <v>2021</v>
      </c>
      <c r="E454" s="4">
        <v>-48.25</v>
      </c>
      <c r="F454" s="5" t="s">
        <v>247</v>
      </c>
      <c r="G454" s="5" t="s">
        <v>57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x14ac:dyDescent="0.2">
      <c r="A455" s="3">
        <v>44277</v>
      </c>
      <c r="B455" s="1">
        <f t="shared" si="29"/>
        <v>22</v>
      </c>
      <c r="C455" s="1">
        <f t="shared" si="28"/>
        <v>3</v>
      </c>
      <c r="D455" s="1">
        <f t="shared" si="30"/>
        <v>2021</v>
      </c>
      <c r="E455" s="4">
        <v>-42.46</v>
      </c>
      <c r="F455" s="6" t="s">
        <v>229</v>
      </c>
      <c r="G455" s="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x14ac:dyDescent="0.2">
      <c r="A456" s="3">
        <v>44277</v>
      </c>
      <c r="B456" s="1">
        <f t="shared" si="29"/>
        <v>22</v>
      </c>
      <c r="C456" s="1">
        <f t="shared" si="28"/>
        <v>3</v>
      </c>
      <c r="D456" s="1">
        <f t="shared" si="30"/>
        <v>2021</v>
      </c>
      <c r="E456" s="4">
        <v>110</v>
      </c>
      <c r="F456" s="5" t="s">
        <v>40</v>
      </c>
      <c r="G456" s="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x14ac:dyDescent="0.2">
      <c r="A457" s="3">
        <v>44277</v>
      </c>
      <c r="B457" s="1">
        <f t="shared" si="29"/>
        <v>22</v>
      </c>
      <c r="C457" s="1">
        <f t="shared" si="28"/>
        <v>3</v>
      </c>
      <c r="D457" s="1">
        <f t="shared" si="30"/>
        <v>2021</v>
      </c>
      <c r="E457" s="4">
        <v>-5.35</v>
      </c>
      <c r="F457" s="5" t="s">
        <v>249</v>
      </c>
      <c r="G457" s="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x14ac:dyDescent="0.2">
      <c r="A458" s="3">
        <v>44277</v>
      </c>
      <c r="B458" s="1">
        <f t="shared" si="29"/>
        <v>22</v>
      </c>
      <c r="C458" s="1">
        <f t="shared" si="28"/>
        <v>3</v>
      </c>
      <c r="D458" s="1">
        <f t="shared" si="30"/>
        <v>2021</v>
      </c>
      <c r="E458" s="4">
        <v>-46.58</v>
      </c>
      <c r="F458" s="5" t="s">
        <v>69</v>
      </c>
      <c r="G458" s="5" t="s">
        <v>59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1</v>
      </c>
      <c r="AC458" s="5">
        <v>0</v>
      </c>
      <c r="AD458" s="5">
        <v>2</v>
      </c>
    </row>
    <row r="459" spans="1:30" x14ac:dyDescent="0.2">
      <c r="A459" s="3">
        <v>44277</v>
      </c>
      <c r="B459" s="1">
        <f t="shared" si="29"/>
        <v>22</v>
      </c>
      <c r="C459" s="1">
        <f t="shared" si="28"/>
        <v>3</v>
      </c>
      <c r="D459" s="1">
        <f t="shared" si="30"/>
        <v>2021</v>
      </c>
      <c r="E459" s="4">
        <v>-32.799999999999997</v>
      </c>
      <c r="F459" s="5" t="s">
        <v>250</v>
      </c>
      <c r="G459" s="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x14ac:dyDescent="0.2">
      <c r="A460" s="3">
        <v>44277</v>
      </c>
      <c r="B460" s="1">
        <f t="shared" si="29"/>
        <v>22</v>
      </c>
      <c r="C460" s="1">
        <f t="shared" si="28"/>
        <v>3</v>
      </c>
      <c r="D460" s="1">
        <f t="shared" si="30"/>
        <v>2021</v>
      </c>
      <c r="E460" s="4">
        <v>-32.89</v>
      </c>
      <c r="F460" s="5" t="s">
        <v>251</v>
      </c>
      <c r="G460" s="5" t="s">
        <v>43</v>
      </c>
      <c r="H460" s="5">
        <v>0</v>
      </c>
      <c r="I460" s="5">
        <v>0</v>
      </c>
      <c r="J460" s="5">
        <v>1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1</v>
      </c>
    </row>
    <row r="461" spans="1:30" x14ac:dyDescent="0.2">
      <c r="A461" s="3">
        <v>44277</v>
      </c>
      <c r="B461" s="1">
        <f t="shared" si="29"/>
        <v>22</v>
      </c>
      <c r="C461" s="1">
        <f t="shared" si="28"/>
        <v>3</v>
      </c>
      <c r="D461" s="1">
        <f t="shared" si="30"/>
        <v>2021</v>
      </c>
      <c r="E461" s="4">
        <v>-30</v>
      </c>
      <c r="F461" s="5" t="s">
        <v>83</v>
      </c>
      <c r="G461" s="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x14ac:dyDescent="0.2">
      <c r="A462" s="3">
        <v>44277</v>
      </c>
      <c r="B462" s="1">
        <f t="shared" si="29"/>
        <v>22</v>
      </c>
      <c r="C462" s="1">
        <f t="shared" si="28"/>
        <v>3</v>
      </c>
      <c r="D462" s="1">
        <f t="shared" si="30"/>
        <v>2021</v>
      </c>
      <c r="E462" s="4">
        <v>-28.5</v>
      </c>
      <c r="F462" s="5" t="s">
        <v>70</v>
      </c>
      <c r="G462" s="5" t="s">
        <v>59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1</v>
      </c>
      <c r="AD462" s="5">
        <v>2</v>
      </c>
    </row>
    <row r="463" spans="1:30" x14ac:dyDescent="0.2">
      <c r="A463" s="3">
        <v>44277</v>
      </c>
      <c r="B463" s="1">
        <f t="shared" si="29"/>
        <v>22</v>
      </c>
      <c r="C463" s="1">
        <f t="shared" si="28"/>
        <v>3</v>
      </c>
      <c r="D463" s="1">
        <f t="shared" si="30"/>
        <v>2021</v>
      </c>
      <c r="E463" s="4">
        <v>-33.659999999999997</v>
      </c>
      <c r="F463" s="5" t="s">
        <v>252</v>
      </c>
      <c r="G463" s="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x14ac:dyDescent="0.2">
      <c r="A464" s="3">
        <v>44277</v>
      </c>
      <c r="B464" s="1">
        <f t="shared" si="29"/>
        <v>22</v>
      </c>
      <c r="C464" s="1">
        <f t="shared" si="28"/>
        <v>3</v>
      </c>
      <c r="D464" s="1">
        <f t="shared" si="30"/>
        <v>2021</v>
      </c>
      <c r="E464" s="4">
        <v>-37</v>
      </c>
      <c r="F464" s="5" t="s">
        <v>78</v>
      </c>
      <c r="G464" s="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x14ac:dyDescent="0.2">
      <c r="A465" s="3">
        <v>44277</v>
      </c>
      <c r="B465" s="1">
        <f t="shared" si="29"/>
        <v>22</v>
      </c>
      <c r="C465" s="1">
        <f t="shared" si="28"/>
        <v>3</v>
      </c>
      <c r="D465" s="1">
        <f t="shared" si="30"/>
        <v>2021</v>
      </c>
      <c r="E465" s="4">
        <v>-45.02</v>
      </c>
      <c r="F465" s="6" t="s">
        <v>64</v>
      </c>
      <c r="G465" s="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x14ac:dyDescent="0.2">
      <c r="A466" s="3">
        <v>44275</v>
      </c>
      <c r="B466" s="1">
        <f t="shared" si="29"/>
        <v>20</v>
      </c>
      <c r="C466" s="1">
        <f t="shared" si="28"/>
        <v>3</v>
      </c>
      <c r="D466" s="1">
        <f t="shared" si="30"/>
        <v>2021</v>
      </c>
      <c r="E466" s="4">
        <v>-52.39</v>
      </c>
      <c r="F466" s="5" t="s">
        <v>222</v>
      </c>
      <c r="G466" s="5" t="s">
        <v>57</v>
      </c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x14ac:dyDescent="0.2">
      <c r="A467" s="3">
        <v>44275</v>
      </c>
      <c r="B467" s="1">
        <f t="shared" si="29"/>
        <v>20</v>
      </c>
      <c r="C467" s="1">
        <f t="shared" si="28"/>
        <v>3</v>
      </c>
      <c r="D467" s="1">
        <f t="shared" si="30"/>
        <v>2021</v>
      </c>
      <c r="E467" s="4">
        <v>-434.42</v>
      </c>
      <c r="F467" s="5" t="s">
        <v>253</v>
      </c>
      <c r="G467" s="5" t="s">
        <v>57</v>
      </c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x14ac:dyDescent="0.2">
      <c r="A468" s="3">
        <v>44275</v>
      </c>
      <c r="B468" s="1">
        <f t="shared" si="29"/>
        <v>20</v>
      </c>
      <c r="C468" s="1">
        <f t="shared" si="28"/>
        <v>3</v>
      </c>
      <c r="D468" s="1">
        <f t="shared" si="30"/>
        <v>2021</v>
      </c>
      <c r="E468" s="4">
        <v>-160.41999999999999</v>
      </c>
      <c r="F468" s="5" t="s">
        <v>254</v>
      </c>
      <c r="G468" s="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x14ac:dyDescent="0.2">
      <c r="A469" s="3">
        <v>44274</v>
      </c>
      <c r="B469" s="1">
        <f t="shared" si="29"/>
        <v>19</v>
      </c>
      <c r="C469" s="1">
        <f t="shared" si="28"/>
        <v>3</v>
      </c>
      <c r="D469" s="1">
        <f t="shared" si="30"/>
        <v>2021</v>
      </c>
      <c r="E469" s="4">
        <v>-5.62</v>
      </c>
      <c r="F469" s="5" t="s">
        <v>255</v>
      </c>
      <c r="G469" s="5" t="s">
        <v>43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1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1</v>
      </c>
    </row>
    <row r="470" spans="1:30" x14ac:dyDescent="0.2">
      <c r="A470" s="3">
        <v>44274</v>
      </c>
      <c r="B470" s="1">
        <f t="shared" si="29"/>
        <v>19</v>
      </c>
      <c r="C470" s="1">
        <f t="shared" si="28"/>
        <v>3</v>
      </c>
      <c r="D470" s="1">
        <f t="shared" si="30"/>
        <v>2021</v>
      </c>
      <c r="E470" s="4">
        <v>-41.59</v>
      </c>
      <c r="F470" s="6" t="s">
        <v>229</v>
      </c>
      <c r="G470" s="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x14ac:dyDescent="0.2">
      <c r="A471" s="3">
        <v>44274</v>
      </c>
      <c r="B471" s="1">
        <f t="shared" si="29"/>
        <v>19</v>
      </c>
      <c r="C471" s="1">
        <f t="shared" si="28"/>
        <v>3</v>
      </c>
      <c r="D471" s="1">
        <f t="shared" si="30"/>
        <v>2021</v>
      </c>
      <c r="E471" s="4">
        <v>-38.99</v>
      </c>
      <c r="F471" s="5" t="s">
        <v>256</v>
      </c>
      <c r="G471" s="5" t="s">
        <v>230</v>
      </c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x14ac:dyDescent="0.2">
      <c r="A472" s="3">
        <v>44274</v>
      </c>
      <c r="B472" s="1">
        <f t="shared" si="29"/>
        <v>19</v>
      </c>
      <c r="C472" s="1">
        <f t="shared" si="28"/>
        <v>3</v>
      </c>
      <c r="D472" s="1">
        <f t="shared" si="30"/>
        <v>2021</v>
      </c>
      <c r="E472" s="4">
        <v>-54.18</v>
      </c>
      <c r="F472" s="5" t="s">
        <v>257</v>
      </c>
      <c r="G472" s="5" t="s">
        <v>230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x14ac:dyDescent="0.2">
      <c r="A473" s="3">
        <v>44272</v>
      </c>
      <c r="B473" s="1">
        <f t="shared" si="29"/>
        <v>17</v>
      </c>
      <c r="C473" s="1">
        <f t="shared" ref="C473:C536" si="31">MONTH(A473)</f>
        <v>3</v>
      </c>
      <c r="D473" s="1">
        <f t="shared" si="30"/>
        <v>2021</v>
      </c>
      <c r="E473" s="4">
        <v>-0.99</v>
      </c>
      <c r="F473" s="6" t="s">
        <v>88</v>
      </c>
      <c r="G473" s="5" t="s">
        <v>89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x14ac:dyDescent="0.2">
      <c r="A474" s="3">
        <v>44271</v>
      </c>
      <c r="B474" s="1">
        <f t="shared" si="29"/>
        <v>16</v>
      </c>
      <c r="C474" s="1">
        <f t="shared" si="31"/>
        <v>3</v>
      </c>
      <c r="D474" s="1">
        <f t="shared" si="30"/>
        <v>2021</v>
      </c>
      <c r="E474" s="4">
        <v>4200</v>
      </c>
      <c r="F474" s="5" t="s">
        <v>258</v>
      </c>
      <c r="G474" s="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x14ac:dyDescent="0.2">
      <c r="A475" s="3">
        <v>44270</v>
      </c>
      <c r="B475" s="1">
        <f t="shared" si="29"/>
        <v>15</v>
      </c>
      <c r="C475" s="1">
        <f t="shared" si="31"/>
        <v>3</v>
      </c>
      <c r="D475" s="1">
        <f t="shared" si="30"/>
        <v>2021</v>
      </c>
      <c r="E475" s="4">
        <v>-62.2</v>
      </c>
      <c r="F475" s="6" t="s">
        <v>130</v>
      </c>
      <c r="G475" s="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x14ac:dyDescent="0.2">
      <c r="A476" s="3">
        <v>44270</v>
      </c>
      <c r="B476" s="1">
        <f t="shared" si="29"/>
        <v>15</v>
      </c>
      <c r="C476" s="1">
        <f t="shared" si="31"/>
        <v>3</v>
      </c>
      <c r="D476" s="1">
        <f t="shared" si="30"/>
        <v>2021</v>
      </c>
      <c r="E476" s="4">
        <v>-19.09</v>
      </c>
      <c r="F476" s="5" t="s">
        <v>259</v>
      </c>
      <c r="G476" s="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x14ac:dyDescent="0.2">
      <c r="A477" s="3">
        <v>44268</v>
      </c>
      <c r="B477" s="1">
        <f t="shared" si="29"/>
        <v>13</v>
      </c>
      <c r="C477" s="1">
        <f t="shared" si="31"/>
        <v>3</v>
      </c>
      <c r="D477" s="1">
        <f t="shared" si="30"/>
        <v>2021</v>
      </c>
      <c r="E477" s="4">
        <v>-210.79</v>
      </c>
      <c r="F477" s="5" t="s">
        <v>260</v>
      </c>
      <c r="G477" s="5" t="s">
        <v>57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x14ac:dyDescent="0.2">
      <c r="A478" s="3">
        <v>44268</v>
      </c>
      <c r="B478" s="1">
        <f t="shared" si="29"/>
        <v>13</v>
      </c>
      <c r="C478" s="1">
        <f t="shared" si="31"/>
        <v>3</v>
      </c>
      <c r="D478" s="1">
        <f t="shared" si="30"/>
        <v>2021</v>
      </c>
      <c r="E478" s="4">
        <v>1333.38</v>
      </c>
      <c r="F478" s="5" t="s">
        <v>261</v>
      </c>
      <c r="G478" s="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x14ac:dyDescent="0.2">
      <c r="A479" s="3">
        <v>44267</v>
      </c>
      <c r="B479" s="1">
        <f t="shared" si="29"/>
        <v>12</v>
      </c>
      <c r="C479" s="1">
        <f t="shared" si="31"/>
        <v>3</v>
      </c>
      <c r="D479" s="1">
        <f t="shared" si="30"/>
        <v>2021</v>
      </c>
      <c r="E479" s="4">
        <v>-135.41</v>
      </c>
      <c r="F479" s="5" t="s">
        <v>117</v>
      </c>
      <c r="G479" s="5" t="s">
        <v>118</v>
      </c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x14ac:dyDescent="0.2">
      <c r="A480" s="3">
        <v>44267</v>
      </c>
      <c r="B480" s="1">
        <f t="shared" si="29"/>
        <v>12</v>
      </c>
      <c r="C480" s="1">
        <f t="shared" si="31"/>
        <v>3</v>
      </c>
      <c r="D480" s="1">
        <f t="shared" si="30"/>
        <v>2021</v>
      </c>
      <c r="E480" s="4">
        <v>-21.71</v>
      </c>
      <c r="F480" s="6" t="s">
        <v>262</v>
      </c>
      <c r="G480" s="5" t="s">
        <v>43</v>
      </c>
      <c r="H480" s="5">
        <v>0</v>
      </c>
      <c r="I480" s="5">
        <v>0</v>
      </c>
      <c r="J480" s="5">
        <v>0</v>
      </c>
      <c r="K480" s="5">
        <v>0</v>
      </c>
      <c r="L480" s="5">
        <v>1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1</v>
      </c>
    </row>
    <row r="481" spans="1:30" x14ac:dyDescent="0.2">
      <c r="A481" s="3">
        <v>44266</v>
      </c>
      <c r="B481" s="1">
        <f t="shared" si="29"/>
        <v>11</v>
      </c>
      <c r="C481" s="1">
        <f t="shared" si="31"/>
        <v>3</v>
      </c>
      <c r="D481" s="1">
        <f t="shared" si="30"/>
        <v>2021</v>
      </c>
      <c r="E481" s="4">
        <v>-28.62</v>
      </c>
      <c r="F481" s="5" t="s">
        <v>33</v>
      </c>
      <c r="G481" s="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x14ac:dyDescent="0.2">
      <c r="A482" s="3">
        <v>44265</v>
      </c>
      <c r="B482" s="1">
        <f t="shared" si="29"/>
        <v>10</v>
      </c>
      <c r="C482" s="1">
        <f t="shared" si="31"/>
        <v>3</v>
      </c>
      <c r="D482" s="1">
        <f t="shared" si="30"/>
        <v>2021</v>
      </c>
      <c r="E482" s="4">
        <v>-11.3</v>
      </c>
      <c r="F482" s="5" t="s">
        <v>176</v>
      </c>
      <c r="G482" s="5" t="s">
        <v>43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1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1</v>
      </c>
    </row>
    <row r="483" spans="1:30" x14ac:dyDescent="0.2">
      <c r="A483" s="3">
        <v>44265</v>
      </c>
      <c r="B483" s="1">
        <f t="shared" si="29"/>
        <v>10</v>
      </c>
      <c r="C483" s="1">
        <f t="shared" si="31"/>
        <v>3</v>
      </c>
      <c r="D483" s="1">
        <f t="shared" si="30"/>
        <v>2021</v>
      </c>
      <c r="E483" s="4">
        <v>-18.059999999999999</v>
      </c>
      <c r="F483" s="5" t="s">
        <v>68</v>
      </c>
      <c r="G483" s="5" t="s">
        <v>43</v>
      </c>
      <c r="H483" s="5">
        <v>1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1</v>
      </c>
    </row>
    <row r="484" spans="1:30" x14ac:dyDescent="0.2">
      <c r="A484" s="3">
        <v>44265</v>
      </c>
      <c r="B484" s="1">
        <f t="shared" si="29"/>
        <v>10</v>
      </c>
      <c r="C484" s="1">
        <f t="shared" si="31"/>
        <v>3</v>
      </c>
      <c r="D484" s="1">
        <f t="shared" si="30"/>
        <v>2021</v>
      </c>
      <c r="E484" s="4">
        <v>-43.4</v>
      </c>
      <c r="F484" s="5" t="s">
        <v>263</v>
      </c>
      <c r="G484" s="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x14ac:dyDescent="0.2">
      <c r="A485" s="3">
        <v>44264</v>
      </c>
      <c r="B485" s="1">
        <f t="shared" si="29"/>
        <v>9</v>
      </c>
      <c r="C485" s="1">
        <f t="shared" si="31"/>
        <v>3</v>
      </c>
      <c r="D485" s="1">
        <f t="shared" si="30"/>
        <v>2021</v>
      </c>
      <c r="E485" s="4">
        <v>-81</v>
      </c>
      <c r="F485" s="5" t="s">
        <v>111</v>
      </c>
      <c r="G485" s="5" t="s">
        <v>57</v>
      </c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x14ac:dyDescent="0.2">
      <c r="A486" s="3">
        <v>44264</v>
      </c>
      <c r="B486" s="1">
        <f t="shared" si="29"/>
        <v>9</v>
      </c>
      <c r="C486" s="1">
        <f t="shared" si="31"/>
        <v>3</v>
      </c>
      <c r="D486" s="1">
        <f t="shared" si="30"/>
        <v>2021</v>
      </c>
      <c r="E486" s="4">
        <v>-125</v>
      </c>
      <c r="F486" s="5" t="s">
        <v>58</v>
      </c>
      <c r="G486" s="5" t="s">
        <v>59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1</v>
      </c>
      <c r="AB486" s="5">
        <v>0</v>
      </c>
      <c r="AC486" s="5">
        <v>0</v>
      </c>
      <c r="AD486" s="5">
        <v>2</v>
      </c>
    </row>
    <row r="487" spans="1:30" x14ac:dyDescent="0.2">
      <c r="A487" s="3">
        <v>44264</v>
      </c>
      <c r="B487" s="1">
        <f t="shared" si="29"/>
        <v>9</v>
      </c>
      <c r="C487" s="1">
        <f t="shared" si="31"/>
        <v>3</v>
      </c>
      <c r="D487" s="1">
        <f t="shared" si="30"/>
        <v>2021</v>
      </c>
      <c r="E487" s="4">
        <v>-200</v>
      </c>
      <c r="F487" s="5" t="s">
        <v>100</v>
      </c>
      <c r="G487" s="5" t="s">
        <v>57</v>
      </c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x14ac:dyDescent="0.2">
      <c r="A488" s="3">
        <v>44264</v>
      </c>
      <c r="B488" s="1">
        <f t="shared" si="29"/>
        <v>9</v>
      </c>
      <c r="C488" s="1">
        <f t="shared" si="31"/>
        <v>3</v>
      </c>
      <c r="D488" s="1">
        <f t="shared" si="30"/>
        <v>2021</v>
      </c>
      <c r="E488" s="4">
        <v>-388.98</v>
      </c>
      <c r="F488" s="5" t="s">
        <v>102</v>
      </c>
      <c r="G488" s="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x14ac:dyDescent="0.2">
      <c r="A489" s="3">
        <v>44263</v>
      </c>
      <c r="B489" s="1">
        <f t="shared" si="29"/>
        <v>8</v>
      </c>
      <c r="C489" s="1">
        <f t="shared" si="31"/>
        <v>3</v>
      </c>
      <c r="D489" s="1">
        <f t="shared" si="30"/>
        <v>2021</v>
      </c>
      <c r="E489" s="4">
        <v>-10</v>
      </c>
      <c r="F489" s="5" t="s">
        <v>38</v>
      </c>
      <c r="G489" s="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x14ac:dyDescent="0.2">
      <c r="A490" s="3">
        <v>44263</v>
      </c>
      <c r="B490" s="1">
        <f t="shared" si="29"/>
        <v>8</v>
      </c>
      <c r="C490" s="1">
        <f t="shared" si="31"/>
        <v>3</v>
      </c>
      <c r="D490" s="1">
        <f t="shared" si="30"/>
        <v>2021</v>
      </c>
      <c r="E490" s="4">
        <v>-25</v>
      </c>
      <c r="F490" s="5" t="s">
        <v>127</v>
      </c>
      <c r="G490" s="5" t="s">
        <v>57</v>
      </c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x14ac:dyDescent="0.2">
      <c r="A491" s="3">
        <v>44263</v>
      </c>
      <c r="B491" s="1">
        <f t="shared" si="29"/>
        <v>8</v>
      </c>
      <c r="C491" s="1">
        <f t="shared" si="31"/>
        <v>3</v>
      </c>
      <c r="D491" s="1">
        <f t="shared" si="30"/>
        <v>2021</v>
      </c>
      <c r="E491" s="4">
        <v>260</v>
      </c>
      <c r="F491" s="5" t="s">
        <v>40</v>
      </c>
      <c r="G491" s="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x14ac:dyDescent="0.2">
      <c r="A492" s="3">
        <v>44263</v>
      </c>
      <c r="B492" s="1">
        <f t="shared" si="29"/>
        <v>8</v>
      </c>
      <c r="C492" s="1">
        <f t="shared" si="31"/>
        <v>3</v>
      </c>
      <c r="D492" s="1">
        <f t="shared" si="30"/>
        <v>2021</v>
      </c>
      <c r="E492" s="4">
        <v>-104.85</v>
      </c>
      <c r="F492" s="5" t="s">
        <v>104</v>
      </c>
      <c r="G492" s="5" t="s">
        <v>66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x14ac:dyDescent="0.2">
      <c r="A493" s="3">
        <v>44263</v>
      </c>
      <c r="B493" s="1">
        <f t="shared" si="29"/>
        <v>8</v>
      </c>
      <c r="C493" s="1">
        <f t="shared" si="31"/>
        <v>3</v>
      </c>
      <c r="D493" s="1">
        <f t="shared" si="30"/>
        <v>2021</v>
      </c>
      <c r="E493" s="4">
        <v>-310.63</v>
      </c>
      <c r="F493" s="5" t="s">
        <v>105</v>
      </c>
      <c r="G493" s="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x14ac:dyDescent="0.2">
      <c r="A494" s="3">
        <v>44263</v>
      </c>
      <c r="B494" s="1">
        <f t="shared" si="29"/>
        <v>8</v>
      </c>
      <c r="C494" s="1">
        <f t="shared" si="31"/>
        <v>3</v>
      </c>
      <c r="D494" s="1">
        <f t="shared" si="30"/>
        <v>2021</v>
      </c>
      <c r="E494" s="4">
        <v>-76.959999999999994</v>
      </c>
      <c r="F494" s="6" t="s">
        <v>64</v>
      </c>
      <c r="G494" s="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x14ac:dyDescent="0.2">
      <c r="A495" s="3">
        <v>44261</v>
      </c>
      <c r="B495" s="1">
        <f t="shared" si="29"/>
        <v>6</v>
      </c>
      <c r="C495" s="1">
        <f t="shared" si="31"/>
        <v>3</v>
      </c>
      <c r="D495" s="1">
        <f t="shared" si="30"/>
        <v>2021</v>
      </c>
      <c r="E495" s="4">
        <v>-11.78</v>
      </c>
      <c r="F495" s="5" t="s">
        <v>264</v>
      </c>
      <c r="G495" s="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x14ac:dyDescent="0.2">
      <c r="A496" s="3">
        <v>44261</v>
      </c>
      <c r="B496" s="1">
        <f t="shared" si="29"/>
        <v>6</v>
      </c>
      <c r="C496" s="1">
        <f t="shared" si="31"/>
        <v>3</v>
      </c>
      <c r="D496" s="1">
        <f t="shared" si="30"/>
        <v>2021</v>
      </c>
      <c r="E496" s="4">
        <v>-9.6</v>
      </c>
      <c r="F496" s="5" t="s">
        <v>265</v>
      </c>
      <c r="G496" s="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x14ac:dyDescent="0.2">
      <c r="A497" s="3">
        <v>44261</v>
      </c>
      <c r="B497" s="1">
        <f t="shared" si="29"/>
        <v>6</v>
      </c>
      <c r="C497" s="1">
        <f t="shared" si="31"/>
        <v>3</v>
      </c>
      <c r="D497" s="1">
        <f t="shared" si="30"/>
        <v>2021</v>
      </c>
      <c r="E497" s="4">
        <v>-10.17</v>
      </c>
      <c r="F497" s="5" t="s">
        <v>266</v>
      </c>
      <c r="G497" s="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x14ac:dyDescent="0.2">
      <c r="A498" s="3">
        <v>44261</v>
      </c>
      <c r="B498" s="1">
        <f t="shared" si="29"/>
        <v>6</v>
      </c>
      <c r="C498" s="1">
        <f t="shared" si="31"/>
        <v>3</v>
      </c>
      <c r="D498" s="1">
        <f t="shared" si="30"/>
        <v>2021</v>
      </c>
      <c r="E498" s="4">
        <v>-5.35</v>
      </c>
      <c r="F498" s="6" t="s">
        <v>141</v>
      </c>
      <c r="G498" s="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x14ac:dyDescent="0.2">
      <c r="A499" s="3">
        <v>44260</v>
      </c>
      <c r="B499" s="1">
        <f t="shared" si="29"/>
        <v>5</v>
      </c>
      <c r="C499" s="1">
        <f t="shared" si="31"/>
        <v>3</v>
      </c>
      <c r="D499" s="1">
        <f t="shared" si="30"/>
        <v>2021</v>
      </c>
      <c r="E499" s="4">
        <v>-64.069999999999993</v>
      </c>
      <c r="F499" s="5" t="s">
        <v>267</v>
      </c>
      <c r="G499" s="5" t="s">
        <v>179</v>
      </c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x14ac:dyDescent="0.2">
      <c r="A500" s="3">
        <v>44260</v>
      </c>
      <c r="B500" s="1">
        <f t="shared" si="29"/>
        <v>5</v>
      </c>
      <c r="C500" s="1">
        <f t="shared" si="31"/>
        <v>3</v>
      </c>
      <c r="D500" s="1">
        <f t="shared" si="30"/>
        <v>2021</v>
      </c>
      <c r="E500" s="4">
        <v>-5</v>
      </c>
      <c r="F500" s="5" t="s">
        <v>235</v>
      </c>
      <c r="G500" s="5" t="s">
        <v>43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1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1</v>
      </c>
    </row>
    <row r="501" spans="1:30" x14ac:dyDescent="0.2">
      <c r="A501" s="3">
        <v>44260</v>
      </c>
      <c r="B501" s="1">
        <f t="shared" ref="B501:B564" si="32">DAY(A501)</f>
        <v>5</v>
      </c>
      <c r="C501" s="1">
        <f t="shared" si="31"/>
        <v>3</v>
      </c>
      <c r="D501" s="1">
        <f t="shared" si="30"/>
        <v>2021</v>
      </c>
      <c r="E501" s="4">
        <v>-9.0299999999999994</v>
      </c>
      <c r="F501" s="5" t="s">
        <v>188</v>
      </c>
      <c r="G501" s="5" t="s">
        <v>43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1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1</v>
      </c>
    </row>
    <row r="502" spans="1:30" x14ac:dyDescent="0.2">
      <c r="A502" s="3">
        <v>44260</v>
      </c>
      <c r="B502" s="1">
        <f t="shared" si="32"/>
        <v>5</v>
      </c>
      <c r="C502" s="1">
        <f t="shared" si="31"/>
        <v>3</v>
      </c>
      <c r="D502" s="1">
        <f t="shared" si="30"/>
        <v>2021</v>
      </c>
      <c r="E502" s="4">
        <v>-141.83000000000001</v>
      </c>
      <c r="F502" s="5" t="s">
        <v>208</v>
      </c>
      <c r="G502" s="5" t="s">
        <v>35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x14ac:dyDescent="0.2">
      <c r="A503" s="3">
        <v>44259</v>
      </c>
      <c r="B503" s="1">
        <f t="shared" si="32"/>
        <v>4</v>
      </c>
      <c r="C503" s="1">
        <f t="shared" si="31"/>
        <v>3</v>
      </c>
      <c r="D503" s="1">
        <f t="shared" si="30"/>
        <v>2021</v>
      </c>
      <c r="E503" s="4">
        <v>-38.5</v>
      </c>
      <c r="F503" s="6" t="s">
        <v>268</v>
      </c>
      <c r="G503" s="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x14ac:dyDescent="0.2">
      <c r="A504" s="3">
        <v>44256</v>
      </c>
      <c r="B504" s="1">
        <f t="shared" si="32"/>
        <v>1</v>
      </c>
      <c r="C504" s="1">
        <f t="shared" si="31"/>
        <v>3</v>
      </c>
      <c r="D504" s="1">
        <f t="shared" si="30"/>
        <v>2021</v>
      </c>
      <c r="E504" s="4">
        <v>-25.83</v>
      </c>
      <c r="F504" s="5" t="s">
        <v>68</v>
      </c>
      <c r="G504" s="5" t="s">
        <v>43</v>
      </c>
      <c r="H504" s="5">
        <v>1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1</v>
      </c>
    </row>
    <row r="505" spans="1:30" x14ac:dyDescent="0.2">
      <c r="A505" s="3">
        <v>44256</v>
      </c>
      <c r="B505" s="1">
        <f t="shared" si="32"/>
        <v>1</v>
      </c>
      <c r="C505" s="1">
        <f t="shared" si="31"/>
        <v>3</v>
      </c>
      <c r="D505" s="1">
        <f t="shared" si="30"/>
        <v>2021</v>
      </c>
      <c r="E505" s="4">
        <v>-6.99</v>
      </c>
      <c r="F505" s="5" t="s">
        <v>212</v>
      </c>
      <c r="G505" s="5" t="s">
        <v>57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x14ac:dyDescent="0.2">
      <c r="A506" s="3">
        <v>44256</v>
      </c>
      <c r="B506" s="1">
        <f t="shared" si="32"/>
        <v>1</v>
      </c>
      <c r="C506" s="1">
        <f t="shared" si="31"/>
        <v>3</v>
      </c>
      <c r="D506" s="1">
        <f t="shared" si="30"/>
        <v>2021</v>
      </c>
      <c r="E506" s="4">
        <v>-5.35</v>
      </c>
      <c r="F506" s="5" t="s">
        <v>269</v>
      </c>
      <c r="G506" s="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x14ac:dyDescent="0.2">
      <c r="A507" s="3">
        <v>44253</v>
      </c>
      <c r="B507" s="1">
        <f t="shared" si="32"/>
        <v>26</v>
      </c>
      <c r="C507" s="1">
        <f t="shared" si="31"/>
        <v>2</v>
      </c>
      <c r="D507" s="1">
        <f t="shared" si="30"/>
        <v>2021</v>
      </c>
      <c r="E507" s="4">
        <v>-22.07</v>
      </c>
      <c r="F507" s="5" t="s">
        <v>214</v>
      </c>
      <c r="G507" s="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x14ac:dyDescent="0.2">
      <c r="A508" s="3">
        <v>44252</v>
      </c>
      <c r="B508" s="1">
        <f t="shared" si="32"/>
        <v>25</v>
      </c>
      <c r="C508" s="1">
        <f t="shared" si="31"/>
        <v>2</v>
      </c>
      <c r="D508" s="1">
        <f t="shared" si="30"/>
        <v>2021</v>
      </c>
      <c r="E508" s="4">
        <v>-13.55</v>
      </c>
      <c r="F508" s="5" t="s">
        <v>237</v>
      </c>
      <c r="G508" s="5" t="s">
        <v>455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x14ac:dyDescent="0.2">
      <c r="A509" s="3">
        <v>44251</v>
      </c>
      <c r="B509" s="1">
        <f t="shared" si="32"/>
        <v>24</v>
      </c>
      <c r="C509" s="1">
        <f t="shared" si="31"/>
        <v>2</v>
      </c>
      <c r="D509" s="1">
        <f t="shared" si="30"/>
        <v>2021</v>
      </c>
      <c r="E509" s="4">
        <v>1460.9</v>
      </c>
      <c r="F509" s="5" t="s">
        <v>270</v>
      </c>
      <c r="G509" s="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x14ac:dyDescent="0.2">
      <c r="A510" s="3">
        <v>44251</v>
      </c>
      <c r="B510" s="1">
        <f t="shared" si="32"/>
        <v>24</v>
      </c>
      <c r="C510" s="1">
        <f t="shared" si="31"/>
        <v>2</v>
      </c>
      <c r="D510" s="1">
        <f t="shared" si="30"/>
        <v>2021</v>
      </c>
      <c r="E510" s="4">
        <v>-166.6</v>
      </c>
      <c r="F510" s="5" t="s">
        <v>171</v>
      </c>
      <c r="G510" s="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x14ac:dyDescent="0.2">
      <c r="A511" s="3">
        <v>44250</v>
      </c>
      <c r="B511" s="1">
        <f t="shared" si="32"/>
        <v>23</v>
      </c>
      <c r="C511" s="1">
        <f t="shared" si="31"/>
        <v>2</v>
      </c>
      <c r="D511" s="1">
        <f t="shared" si="30"/>
        <v>2021</v>
      </c>
      <c r="E511" s="4">
        <v>-58.1</v>
      </c>
      <c r="F511" s="5" t="s">
        <v>81</v>
      </c>
      <c r="G511" s="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x14ac:dyDescent="0.2">
      <c r="A512" s="3">
        <v>44250</v>
      </c>
      <c r="B512" s="1">
        <f t="shared" si="32"/>
        <v>23</v>
      </c>
      <c r="C512" s="1">
        <f t="shared" si="31"/>
        <v>2</v>
      </c>
      <c r="D512" s="1">
        <f t="shared" si="30"/>
        <v>2021</v>
      </c>
      <c r="E512" s="4">
        <v>685</v>
      </c>
      <c r="F512" s="5" t="s">
        <v>90</v>
      </c>
      <c r="G512" s="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x14ac:dyDescent="0.2">
      <c r="A513" s="3">
        <v>44250</v>
      </c>
      <c r="B513" s="1">
        <f t="shared" si="32"/>
        <v>23</v>
      </c>
      <c r="C513" s="1">
        <f t="shared" si="31"/>
        <v>2</v>
      </c>
      <c r="D513" s="1">
        <f t="shared" si="30"/>
        <v>2021</v>
      </c>
      <c r="E513" s="4">
        <v>-16.489999999999998</v>
      </c>
      <c r="F513" s="5" t="s">
        <v>176</v>
      </c>
      <c r="G513" s="5" t="s">
        <v>43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1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1</v>
      </c>
    </row>
    <row r="514" spans="1:30" x14ac:dyDescent="0.2">
      <c r="A514" s="3">
        <v>44250</v>
      </c>
      <c r="B514" s="1">
        <f t="shared" si="32"/>
        <v>23</v>
      </c>
      <c r="C514" s="1">
        <f t="shared" si="31"/>
        <v>2</v>
      </c>
      <c r="D514" s="1">
        <f t="shared" si="30"/>
        <v>2021</v>
      </c>
      <c r="E514" s="4">
        <v>-56.31</v>
      </c>
      <c r="F514" s="5" t="s">
        <v>60</v>
      </c>
      <c r="G514" s="5" t="s">
        <v>59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1</v>
      </c>
      <c r="AA514" s="5">
        <v>0</v>
      </c>
      <c r="AB514" s="5">
        <v>0</v>
      </c>
      <c r="AC514" s="5">
        <v>0</v>
      </c>
      <c r="AD514" s="5">
        <v>2</v>
      </c>
    </row>
    <row r="515" spans="1:30" x14ac:dyDescent="0.2">
      <c r="A515" s="3">
        <v>44250</v>
      </c>
      <c r="B515" s="1">
        <f t="shared" si="32"/>
        <v>23</v>
      </c>
      <c r="C515" s="1">
        <f t="shared" si="31"/>
        <v>2</v>
      </c>
      <c r="D515" s="1">
        <f t="shared" ref="D515:D578" si="33">YEAR(A515)</f>
        <v>2021</v>
      </c>
      <c r="E515" s="4">
        <v>-194.52</v>
      </c>
      <c r="F515" s="5" t="s">
        <v>86</v>
      </c>
      <c r="G515" s="5" t="s">
        <v>87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x14ac:dyDescent="0.2">
      <c r="A516" s="3">
        <v>44250</v>
      </c>
      <c r="B516" s="1">
        <f t="shared" si="32"/>
        <v>23</v>
      </c>
      <c r="C516" s="1">
        <f t="shared" si="31"/>
        <v>2</v>
      </c>
      <c r="D516" s="1">
        <f t="shared" si="33"/>
        <v>2021</v>
      </c>
      <c r="E516" s="4">
        <v>-250.68</v>
      </c>
      <c r="F516" s="5" t="s">
        <v>58</v>
      </c>
      <c r="G516" s="5" t="s">
        <v>59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1</v>
      </c>
      <c r="AB516" s="5">
        <v>0</v>
      </c>
      <c r="AC516" s="5">
        <v>0</v>
      </c>
      <c r="AD516" s="5">
        <v>2</v>
      </c>
    </row>
    <row r="517" spans="1:30" x14ac:dyDescent="0.2">
      <c r="A517" s="3">
        <v>44250</v>
      </c>
      <c r="B517" s="1">
        <f t="shared" si="32"/>
        <v>23</v>
      </c>
      <c r="C517" s="1">
        <f t="shared" si="31"/>
        <v>2</v>
      </c>
      <c r="D517" s="1">
        <f t="shared" si="33"/>
        <v>2021</v>
      </c>
      <c r="E517" s="4">
        <v>-25.43</v>
      </c>
      <c r="F517" s="5" t="s">
        <v>68</v>
      </c>
      <c r="G517" s="5" t="s">
        <v>43</v>
      </c>
      <c r="H517" s="5">
        <v>1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1</v>
      </c>
    </row>
    <row r="518" spans="1:30" x14ac:dyDescent="0.2">
      <c r="A518" s="3">
        <v>44250</v>
      </c>
      <c r="B518" s="1">
        <f t="shared" si="32"/>
        <v>23</v>
      </c>
      <c r="C518" s="1">
        <f t="shared" si="31"/>
        <v>2</v>
      </c>
      <c r="D518" s="1">
        <f t="shared" si="33"/>
        <v>2021</v>
      </c>
      <c r="E518" s="4">
        <v>-35.06</v>
      </c>
      <c r="F518" s="5" t="s">
        <v>185</v>
      </c>
      <c r="G518" s="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x14ac:dyDescent="0.2">
      <c r="A519" s="3">
        <v>44249</v>
      </c>
      <c r="B519" s="1">
        <f t="shared" si="32"/>
        <v>22</v>
      </c>
      <c r="C519" s="1">
        <f t="shared" si="31"/>
        <v>2</v>
      </c>
      <c r="D519" s="1">
        <f t="shared" si="33"/>
        <v>2021</v>
      </c>
      <c r="E519" s="4">
        <v>570</v>
      </c>
      <c r="F519" s="5" t="s">
        <v>40</v>
      </c>
      <c r="G519" s="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x14ac:dyDescent="0.2">
      <c r="A520" s="3">
        <v>44249</v>
      </c>
      <c r="B520" s="1">
        <f t="shared" si="32"/>
        <v>22</v>
      </c>
      <c r="C520" s="1">
        <f t="shared" si="31"/>
        <v>2</v>
      </c>
      <c r="D520" s="1">
        <f t="shared" si="33"/>
        <v>2021</v>
      </c>
      <c r="E520" s="4">
        <v>-44.81</v>
      </c>
      <c r="F520" s="5" t="s">
        <v>69</v>
      </c>
      <c r="G520" s="5" t="s">
        <v>59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1</v>
      </c>
      <c r="AC520" s="5">
        <v>0</v>
      </c>
      <c r="AD520" s="5">
        <v>2</v>
      </c>
    </row>
    <row r="521" spans="1:30" x14ac:dyDescent="0.2">
      <c r="A521" s="3">
        <v>44249</v>
      </c>
      <c r="B521" s="1">
        <f t="shared" si="32"/>
        <v>22</v>
      </c>
      <c r="C521" s="1">
        <f t="shared" si="31"/>
        <v>2</v>
      </c>
      <c r="D521" s="1">
        <f t="shared" si="33"/>
        <v>2021</v>
      </c>
      <c r="E521" s="4">
        <v>-37</v>
      </c>
      <c r="F521" s="5" t="s">
        <v>78</v>
      </c>
      <c r="G521" s="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x14ac:dyDescent="0.2">
      <c r="A522" s="3">
        <v>44249</v>
      </c>
      <c r="B522" s="1">
        <f t="shared" si="32"/>
        <v>22</v>
      </c>
      <c r="C522" s="1">
        <f t="shared" si="31"/>
        <v>2</v>
      </c>
      <c r="D522" s="1">
        <f t="shared" si="33"/>
        <v>2021</v>
      </c>
      <c r="E522" s="4">
        <v>-1</v>
      </c>
      <c r="F522" s="5" t="s">
        <v>271</v>
      </c>
      <c r="G522" s="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x14ac:dyDescent="0.2">
      <c r="A523" s="3">
        <v>44249</v>
      </c>
      <c r="B523" s="1">
        <f t="shared" si="32"/>
        <v>22</v>
      </c>
      <c r="C523" s="1">
        <f t="shared" si="31"/>
        <v>2</v>
      </c>
      <c r="D523" s="1">
        <f t="shared" si="33"/>
        <v>2021</v>
      </c>
      <c r="E523" s="4">
        <v>-75</v>
      </c>
      <c r="F523" s="5" t="s">
        <v>271</v>
      </c>
      <c r="G523" s="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x14ac:dyDescent="0.2">
      <c r="A524" s="3">
        <v>44249</v>
      </c>
      <c r="B524" s="1">
        <f t="shared" si="32"/>
        <v>22</v>
      </c>
      <c r="C524" s="1">
        <f t="shared" si="31"/>
        <v>2</v>
      </c>
      <c r="D524" s="1">
        <f t="shared" si="33"/>
        <v>2021</v>
      </c>
      <c r="E524" s="4">
        <v>-28.5</v>
      </c>
      <c r="F524" s="5" t="s">
        <v>70</v>
      </c>
      <c r="G524" s="5" t="s">
        <v>59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1</v>
      </c>
      <c r="AD524" s="5">
        <v>2</v>
      </c>
    </row>
    <row r="525" spans="1:30" x14ac:dyDescent="0.2">
      <c r="A525" s="3">
        <v>44249</v>
      </c>
      <c r="B525" s="1">
        <f t="shared" si="32"/>
        <v>22</v>
      </c>
      <c r="C525" s="1">
        <f t="shared" si="31"/>
        <v>2</v>
      </c>
      <c r="D525" s="1">
        <f t="shared" si="33"/>
        <v>2021</v>
      </c>
      <c r="E525" s="4">
        <v>-30</v>
      </c>
      <c r="F525" s="5" t="s">
        <v>83</v>
      </c>
      <c r="G525" s="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x14ac:dyDescent="0.2">
      <c r="A526" s="3">
        <v>44249</v>
      </c>
      <c r="B526" s="1">
        <f t="shared" si="32"/>
        <v>22</v>
      </c>
      <c r="C526" s="1">
        <f t="shared" si="31"/>
        <v>2</v>
      </c>
      <c r="D526" s="1">
        <f t="shared" si="33"/>
        <v>2021</v>
      </c>
      <c r="E526" s="4">
        <v>-2.98</v>
      </c>
      <c r="F526" s="5" t="s">
        <v>95</v>
      </c>
      <c r="G526" s="5" t="s">
        <v>230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x14ac:dyDescent="0.2">
      <c r="A527" s="3">
        <v>44247</v>
      </c>
      <c r="B527" s="1">
        <f t="shared" si="32"/>
        <v>20</v>
      </c>
      <c r="C527" s="1">
        <f t="shared" si="31"/>
        <v>2</v>
      </c>
      <c r="D527" s="1">
        <f t="shared" si="33"/>
        <v>2021</v>
      </c>
      <c r="E527" s="4">
        <v>-7.47</v>
      </c>
      <c r="F527" s="5" t="s">
        <v>264</v>
      </c>
      <c r="G527" s="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x14ac:dyDescent="0.2">
      <c r="A528" s="3">
        <v>44247</v>
      </c>
      <c r="B528" s="1">
        <f t="shared" si="32"/>
        <v>20</v>
      </c>
      <c r="C528" s="1">
        <f t="shared" si="31"/>
        <v>2</v>
      </c>
      <c r="D528" s="1">
        <f t="shared" si="33"/>
        <v>2021</v>
      </c>
      <c r="E528" s="4">
        <v>-127.63</v>
      </c>
      <c r="F528" s="6" t="s">
        <v>272</v>
      </c>
      <c r="G528" s="5" t="s">
        <v>57</v>
      </c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x14ac:dyDescent="0.2">
      <c r="A529" s="3">
        <v>44245</v>
      </c>
      <c r="B529" s="1">
        <f t="shared" si="32"/>
        <v>18</v>
      </c>
      <c r="C529" s="1">
        <f t="shared" si="31"/>
        <v>2</v>
      </c>
      <c r="D529" s="1">
        <f t="shared" si="33"/>
        <v>2021</v>
      </c>
      <c r="E529" s="4">
        <v>-4.42</v>
      </c>
      <c r="F529" s="5" t="s">
        <v>273</v>
      </c>
      <c r="G529" s="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x14ac:dyDescent="0.2">
      <c r="A530" s="3">
        <v>44244</v>
      </c>
      <c r="B530" s="1">
        <f t="shared" si="32"/>
        <v>17</v>
      </c>
      <c r="C530" s="1">
        <f t="shared" si="31"/>
        <v>2</v>
      </c>
      <c r="D530" s="1">
        <f t="shared" si="33"/>
        <v>2021</v>
      </c>
      <c r="E530" s="4">
        <v>5</v>
      </c>
      <c r="F530" s="5" t="s">
        <v>65</v>
      </c>
      <c r="G530" s="5" t="s">
        <v>66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x14ac:dyDescent="0.2">
      <c r="A531" s="3">
        <v>44244</v>
      </c>
      <c r="B531" s="1">
        <f t="shared" si="32"/>
        <v>17</v>
      </c>
      <c r="C531" s="1">
        <f t="shared" si="31"/>
        <v>2</v>
      </c>
      <c r="D531" s="1">
        <f t="shared" si="33"/>
        <v>2021</v>
      </c>
      <c r="E531" s="4">
        <v>1385.08</v>
      </c>
      <c r="F531" s="5" t="s">
        <v>274</v>
      </c>
      <c r="G531" s="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x14ac:dyDescent="0.2">
      <c r="A532" s="3">
        <v>44244</v>
      </c>
      <c r="B532" s="1">
        <f t="shared" si="32"/>
        <v>17</v>
      </c>
      <c r="C532" s="1">
        <f t="shared" si="31"/>
        <v>2</v>
      </c>
      <c r="D532" s="1">
        <f t="shared" si="33"/>
        <v>2021</v>
      </c>
      <c r="E532" s="4">
        <v>600</v>
      </c>
      <c r="F532" s="5" t="s">
        <v>65</v>
      </c>
      <c r="G532" s="5" t="s">
        <v>66</v>
      </c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x14ac:dyDescent="0.2">
      <c r="A533" s="3">
        <v>44244</v>
      </c>
      <c r="B533" s="1">
        <f t="shared" si="32"/>
        <v>17</v>
      </c>
      <c r="C533" s="1">
        <f t="shared" si="31"/>
        <v>2</v>
      </c>
      <c r="D533" s="1">
        <f t="shared" si="33"/>
        <v>2021</v>
      </c>
      <c r="E533" s="4">
        <v>-10.69</v>
      </c>
      <c r="F533" s="5" t="s">
        <v>275</v>
      </c>
      <c r="G533" s="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x14ac:dyDescent="0.2">
      <c r="A534" s="3">
        <v>44244</v>
      </c>
      <c r="B534" s="1">
        <f t="shared" si="32"/>
        <v>17</v>
      </c>
      <c r="C534" s="1">
        <f t="shared" si="31"/>
        <v>2</v>
      </c>
      <c r="D534" s="1">
        <f t="shared" si="33"/>
        <v>2021</v>
      </c>
      <c r="E534" s="4">
        <v>-13.16</v>
      </c>
      <c r="F534" s="5" t="s">
        <v>245</v>
      </c>
      <c r="G534" s="5" t="s">
        <v>120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/>
    </row>
    <row r="535" spans="1:30" x14ac:dyDescent="0.2">
      <c r="A535" s="3">
        <v>44244</v>
      </c>
      <c r="B535" s="1">
        <f t="shared" si="32"/>
        <v>17</v>
      </c>
      <c r="C535" s="1">
        <f t="shared" si="31"/>
        <v>2</v>
      </c>
      <c r="D535" s="1">
        <f t="shared" si="33"/>
        <v>2021</v>
      </c>
      <c r="E535" s="4">
        <v>-141.93</v>
      </c>
      <c r="F535" s="5" t="s">
        <v>276</v>
      </c>
      <c r="G535" s="5" t="s">
        <v>76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x14ac:dyDescent="0.2">
      <c r="A536" s="3">
        <v>44244</v>
      </c>
      <c r="B536" s="1">
        <f t="shared" si="32"/>
        <v>17</v>
      </c>
      <c r="C536" s="1">
        <f t="shared" si="31"/>
        <v>2</v>
      </c>
      <c r="D536" s="1">
        <f t="shared" si="33"/>
        <v>2021</v>
      </c>
      <c r="E536" s="4">
        <v>-388.98</v>
      </c>
      <c r="F536" s="5" t="s">
        <v>102</v>
      </c>
      <c r="G536" s="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x14ac:dyDescent="0.2">
      <c r="A537" s="3">
        <v>44244</v>
      </c>
      <c r="B537" s="1">
        <f t="shared" si="32"/>
        <v>17</v>
      </c>
      <c r="C537" s="1">
        <f t="shared" ref="C537:C600" si="34">MONTH(A537)</f>
        <v>2</v>
      </c>
      <c r="D537" s="1">
        <f t="shared" si="33"/>
        <v>2021</v>
      </c>
      <c r="E537" s="4">
        <v>-0.99</v>
      </c>
      <c r="F537" s="6" t="s">
        <v>88</v>
      </c>
      <c r="G537" s="5" t="s">
        <v>89</v>
      </c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x14ac:dyDescent="0.2">
      <c r="A538" s="3">
        <v>44244</v>
      </c>
      <c r="B538" s="1">
        <f t="shared" si="32"/>
        <v>17</v>
      </c>
      <c r="C538" s="1">
        <f t="shared" si="34"/>
        <v>2</v>
      </c>
      <c r="D538" s="1">
        <f t="shared" si="33"/>
        <v>2021</v>
      </c>
      <c r="E538" s="4">
        <v>-150.63999999999999</v>
      </c>
      <c r="F538" s="5" t="s">
        <v>277</v>
      </c>
      <c r="G538" s="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x14ac:dyDescent="0.2">
      <c r="A539" s="3">
        <v>44244</v>
      </c>
      <c r="B539" s="1">
        <f t="shared" si="32"/>
        <v>17</v>
      </c>
      <c r="C539" s="1">
        <f t="shared" si="34"/>
        <v>2</v>
      </c>
      <c r="D539" s="1">
        <f t="shared" si="33"/>
        <v>2021</v>
      </c>
      <c r="E539" s="4">
        <v>-36.450000000000003</v>
      </c>
      <c r="F539" s="6" t="s">
        <v>234</v>
      </c>
      <c r="G539" s="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x14ac:dyDescent="0.2">
      <c r="A540" s="3">
        <v>44243</v>
      </c>
      <c r="B540" s="1">
        <f t="shared" si="32"/>
        <v>16</v>
      </c>
      <c r="C540" s="1">
        <f t="shared" si="34"/>
        <v>2</v>
      </c>
      <c r="D540" s="1">
        <f t="shared" si="33"/>
        <v>2021</v>
      </c>
      <c r="E540" s="4">
        <v>-100</v>
      </c>
      <c r="F540" s="5" t="s">
        <v>98</v>
      </c>
      <c r="G540" s="5" t="s">
        <v>99</v>
      </c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x14ac:dyDescent="0.2">
      <c r="A541" s="3">
        <v>44243</v>
      </c>
      <c r="B541" s="1">
        <f t="shared" si="32"/>
        <v>16</v>
      </c>
      <c r="C541" s="1">
        <f t="shared" si="34"/>
        <v>2</v>
      </c>
      <c r="D541" s="1">
        <f t="shared" si="33"/>
        <v>2021</v>
      </c>
      <c r="E541" s="4">
        <v>-139</v>
      </c>
      <c r="F541" s="5" t="s">
        <v>100</v>
      </c>
      <c r="G541" s="5" t="s">
        <v>57</v>
      </c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x14ac:dyDescent="0.2">
      <c r="A542" s="3">
        <v>44243</v>
      </c>
      <c r="B542" s="1">
        <f t="shared" si="32"/>
        <v>16</v>
      </c>
      <c r="C542" s="1">
        <f t="shared" si="34"/>
        <v>2</v>
      </c>
      <c r="D542" s="1">
        <f t="shared" si="33"/>
        <v>2021</v>
      </c>
      <c r="E542" s="4">
        <v>-140</v>
      </c>
      <c r="F542" s="6" t="s">
        <v>130</v>
      </c>
      <c r="G542" s="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x14ac:dyDescent="0.2">
      <c r="A543" s="3">
        <v>44243</v>
      </c>
      <c r="B543" s="1">
        <f t="shared" si="32"/>
        <v>16</v>
      </c>
      <c r="C543" s="1">
        <f t="shared" si="34"/>
        <v>2</v>
      </c>
      <c r="D543" s="1">
        <f t="shared" si="33"/>
        <v>2021</v>
      </c>
      <c r="E543" s="4">
        <v>-6.99</v>
      </c>
      <c r="F543" s="5" t="s">
        <v>95</v>
      </c>
      <c r="G543" s="5" t="s">
        <v>230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x14ac:dyDescent="0.2">
      <c r="A544" s="3">
        <v>44243</v>
      </c>
      <c r="B544" s="1">
        <f t="shared" si="32"/>
        <v>16</v>
      </c>
      <c r="C544" s="1">
        <f t="shared" si="34"/>
        <v>2</v>
      </c>
      <c r="D544" s="1">
        <f t="shared" si="33"/>
        <v>2021</v>
      </c>
      <c r="E544" s="4">
        <v>-80.45</v>
      </c>
      <c r="F544" s="5" t="s">
        <v>29</v>
      </c>
      <c r="G544" s="5" t="s">
        <v>108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x14ac:dyDescent="0.2">
      <c r="A545" s="3">
        <v>44243</v>
      </c>
      <c r="B545" s="1">
        <f t="shared" si="32"/>
        <v>16</v>
      </c>
      <c r="C545" s="1">
        <f t="shared" si="34"/>
        <v>2</v>
      </c>
      <c r="D545" s="1">
        <f t="shared" si="33"/>
        <v>2021</v>
      </c>
      <c r="E545" s="4">
        <v>-43.95</v>
      </c>
      <c r="F545" s="5" t="s">
        <v>278</v>
      </c>
      <c r="G545" s="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x14ac:dyDescent="0.2">
      <c r="A546" s="3">
        <v>44243</v>
      </c>
      <c r="B546" s="1">
        <f t="shared" si="32"/>
        <v>16</v>
      </c>
      <c r="C546" s="1">
        <f t="shared" si="34"/>
        <v>2</v>
      </c>
      <c r="D546" s="1">
        <f t="shared" si="33"/>
        <v>2021</v>
      </c>
      <c r="E546" s="4">
        <v>-5.08</v>
      </c>
      <c r="F546" s="5" t="s">
        <v>279</v>
      </c>
      <c r="G546" s="5" t="s">
        <v>108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x14ac:dyDescent="0.2">
      <c r="A547" s="3">
        <v>44243</v>
      </c>
      <c r="B547" s="1">
        <f t="shared" si="32"/>
        <v>16</v>
      </c>
      <c r="C547" s="1">
        <f t="shared" si="34"/>
        <v>2</v>
      </c>
      <c r="D547" s="1">
        <f t="shared" si="33"/>
        <v>2021</v>
      </c>
      <c r="E547" s="4">
        <v>-21.66</v>
      </c>
      <c r="F547" s="5" t="s">
        <v>185</v>
      </c>
      <c r="G547" s="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x14ac:dyDescent="0.2">
      <c r="A548" s="3">
        <v>44243</v>
      </c>
      <c r="B548" s="1">
        <f t="shared" si="32"/>
        <v>16</v>
      </c>
      <c r="C548" s="1">
        <f t="shared" si="34"/>
        <v>2</v>
      </c>
      <c r="D548" s="1">
        <f t="shared" si="33"/>
        <v>2021</v>
      </c>
      <c r="E548" s="4">
        <v>-22.82</v>
      </c>
      <c r="F548" s="5" t="s">
        <v>280</v>
      </c>
      <c r="G548" s="5" t="s">
        <v>43</v>
      </c>
      <c r="H548" s="5">
        <v>0</v>
      </c>
      <c r="I548" s="5">
        <v>0</v>
      </c>
      <c r="J548" s="5">
        <v>0</v>
      </c>
      <c r="K548" s="5">
        <v>0</v>
      </c>
      <c r="L548" s="5">
        <v>1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1</v>
      </c>
    </row>
    <row r="549" spans="1:30" x14ac:dyDescent="0.2">
      <c r="A549" s="3">
        <v>44243</v>
      </c>
      <c r="B549" s="1">
        <f t="shared" si="32"/>
        <v>16</v>
      </c>
      <c r="C549" s="1">
        <f t="shared" si="34"/>
        <v>2</v>
      </c>
      <c r="D549" s="1">
        <f t="shared" si="33"/>
        <v>2021</v>
      </c>
      <c r="E549" s="4">
        <v>-16.739999999999998</v>
      </c>
      <c r="F549" s="5" t="s">
        <v>173</v>
      </c>
      <c r="G549" s="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x14ac:dyDescent="0.2">
      <c r="A550" s="3">
        <v>44243</v>
      </c>
      <c r="B550" s="1">
        <f t="shared" si="32"/>
        <v>16</v>
      </c>
      <c r="C550" s="1">
        <f t="shared" si="34"/>
        <v>2</v>
      </c>
      <c r="D550" s="1">
        <f t="shared" si="33"/>
        <v>2021</v>
      </c>
      <c r="E550" s="4">
        <v>-5.36</v>
      </c>
      <c r="F550" s="5" t="s">
        <v>123</v>
      </c>
      <c r="G550" s="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x14ac:dyDescent="0.2">
      <c r="A551" s="3">
        <v>44243</v>
      </c>
      <c r="B551" s="1">
        <f t="shared" si="32"/>
        <v>16</v>
      </c>
      <c r="C551" s="1">
        <f t="shared" si="34"/>
        <v>2</v>
      </c>
      <c r="D551" s="1">
        <f t="shared" si="33"/>
        <v>2021</v>
      </c>
      <c r="E551" s="4">
        <v>-18.920000000000002</v>
      </c>
      <c r="F551" s="5" t="s">
        <v>199</v>
      </c>
      <c r="G551" s="5" t="s">
        <v>57</v>
      </c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x14ac:dyDescent="0.2">
      <c r="A552" s="3">
        <v>44243</v>
      </c>
      <c r="B552" s="1">
        <f t="shared" si="32"/>
        <v>16</v>
      </c>
      <c r="C552" s="1">
        <f t="shared" si="34"/>
        <v>2</v>
      </c>
      <c r="D552" s="1">
        <f t="shared" si="33"/>
        <v>2021</v>
      </c>
      <c r="E552" s="4">
        <v>-11.09</v>
      </c>
      <c r="F552" s="5" t="s">
        <v>281</v>
      </c>
      <c r="G552" s="5" t="s">
        <v>43</v>
      </c>
      <c r="H552" s="5">
        <v>0</v>
      </c>
      <c r="I552" s="5">
        <v>0</v>
      </c>
      <c r="J552" s="5">
        <v>1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1</v>
      </c>
    </row>
    <row r="553" spans="1:30" x14ac:dyDescent="0.2">
      <c r="A553" s="3">
        <v>44240</v>
      </c>
      <c r="B553" s="1">
        <f t="shared" si="32"/>
        <v>13</v>
      </c>
      <c r="C553" s="1">
        <f t="shared" si="34"/>
        <v>2</v>
      </c>
      <c r="D553" s="1">
        <f t="shared" si="33"/>
        <v>2021</v>
      </c>
      <c r="E553" s="4">
        <v>-4.42</v>
      </c>
      <c r="F553" s="5" t="s">
        <v>95</v>
      </c>
      <c r="G553" s="5" t="s">
        <v>230</v>
      </c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x14ac:dyDescent="0.2">
      <c r="A554" s="3">
        <v>44240</v>
      </c>
      <c r="B554" s="1">
        <f t="shared" si="32"/>
        <v>13</v>
      </c>
      <c r="C554" s="1">
        <f t="shared" si="34"/>
        <v>2</v>
      </c>
      <c r="D554" s="1">
        <f t="shared" si="33"/>
        <v>2021</v>
      </c>
      <c r="E554" s="4">
        <v>-313.29000000000002</v>
      </c>
      <c r="F554" s="5" t="s">
        <v>105</v>
      </c>
      <c r="G554" s="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x14ac:dyDescent="0.2">
      <c r="A555" s="3">
        <v>44240</v>
      </c>
      <c r="B555" s="1">
        <f t="shared" si="32"/>
        <v>13</v>
      </c>
      <c r="C555" s="1">
        <f t="shared" si="34"/>
        <v>2</v>
      </c>
      <c r="D555" s="1">
        <f t="shared" si="33"/>
        <v>2021</v>
      </c>
      <c r="E555" s="4">
        <v>-104.85</v>
      </c>
      <c r="F555" s="5" t="s">
        <v>104</v>
      </c>
      <c r="G555" s="5" t="s">
        <v>66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x14ac:dyDescent="0.2">
      <c r="A556" s="3">
        <v>44240</v>
      </c>
      <c r="B556" s="1">
        <f t="shared" si="32"/>
        <v>13</v>
      </c>
      <c r="C556" s="1">
        <f t="shared" si="34"/>
        <v>2</v>
      </c>
      <c r="D556" s="1">
        <f t="shared" si="33"/>
        <v>2021</v>
      </c>
      <c r="E556" s="4">
        <v>-75</v>
      </c>
      <c r="F556" s="5" t="s">
        <v>282</v>
      </c>
      <c r="G556" s="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x14ac:dyDescent="0.2">
      <c r="A557" s="3">
        <v>44240</v>
      </c>
      <c r="B557" s="1">
        <f t="shared" si="32"/>
        <v>13</v>
      </c>
      <c r="C557" s="1">
        <f t="shared" si="34"/>
        <v>2</v>
      </c>
      <c r="D557" s="1">
        <f t="shared" si="33"/>
        <v>2021</v>
      </c>
      <c r="E557" s="4">
        <v>-12.14</v>
      </c>
      <c r="F557" s="5" t="s">
        <v>264</v>
      </c>
      <c r="G557" s="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x14ac:dyDescent="0.2">
      <c r="A558" s="3">
        <v>44240</v>
      </c>
      <c r="B558" s="1">
        <f t="shared" si="32"/>
        <v>13</v>
      </c>
      <c r="C558" s="1">
        <f t="shared" si="34"/>
        <v>2</v>
      </c>
      <c r="D558" s="1">
        <f t="shared" si="33"/>
        <v>2021</v>
      </c>
      <c r="E558" s="4">
        <v>-68.58</v>
      </c>
      <c r="F558" s="5" t="s">
        <v>29</v>
      </c>
      <c r="G558" s="5" t="s">
        <v>108</v>
      </c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x14ac:dyDescent="0.2">
      <c r="A559" s="3">
        <v>44239</v>
      </c>
      <c r="B559" s="1">
        <f t="shared" si="32"/>
        <v>12</v>
      </c>
      <c r="C559" s="1">
        <f t="shared" si="34"/>
        <v>2</v>
      </c>
      <c r="D559" s="1">
        <f t="shared" si="33"/>
        <v>2021</v>
      </c>
      <c r="E559" s="4">
        <v>-9.84</v>
      </c>
      <c r="F559" s="5" t="s">
        <v>255</v>
      </c>
      <c r="G559" s="5" t="s">
        <v>43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1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1</v>
      </c>
    </row>
    <row r="560" spans="1:30" x14ac:dyDescent="0.2">
      <c r="A560" s="3">
        <v>44239</v>
      </c>
      <c r="B560" s="1">
        <f t="shared" si="32"/>
        <v>12</v>
      </c>
      <c r="C560" s="1">
        <f t="shared" si="34"/>
        <v>2</v>
      </c>
      <c r="D560" s="1">
        <f t="shared" si="33"/>
        <v>2021</v>
      </c>
      <c r="E560" s="4">
        <v>-135.41</v>
      </c>
      <c r="F560" s="5" t="s">
        <v>117</v>
      </c>
      <c r="G560" s="5" t="s">
        <v>118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x14ac:dyDescent="0.2">
      <c r="A561" s="3">
        <v>44239</v>
      </c>
      <c r="B561" s="1">
        <f t="shared" si="32"/>
        <v>12</v>
      </c>
      <c r="C561" s="1">
        <f t="shared" si="34"/>
        <v>2</v>
      </c>
      <c r="D561" s="1">
        <f t="shared" si="33"/>
        <v>2021</v>
      </c>
      <c r="E561" s="4">
        <v>-8.0299999999999994</v>
      </c>
      <c r="F561" s="5" t="s">
        <v>283</v>
      </c>
      <c r="G561" s="5" t="s">
        <v>179</v>
      </c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x14ac:dyDescent="0.2">
      <c r="A562" s="3">
        <v>44239</v>
      </c>
      <c r="B562" s="1">
        <f t="shared" si="32"/>
        <v>12</v>
      </c>
      <c r="C562" s="1">
        <f t="shared" si="34"/>
        <v>2</v>
      </c>
      <c r="D562" s="1">
        <f t="shared" si="33"/>
        <v>2021</v>
      </c>
      <c r="E562" s="4">
        <v>-5.29</v>
      </c>
      <c r="F562" s="5" t="s">
        <v>110</v>
      </c>
      <c r="G562" s="5" t="s">
        <v>43</v>
      </c>
      <c r="H562" s="5">
        <v>0</v>
      </c>
      <c r="I562" s="5">
        <v>0</v>
      </c>
      <c r="J562" s="5">
        <v>1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1</v>
      </c>
    </row>
    <row r="563" spans="1:30" x14ac:dyDescent="0.2">
      <c r="A563" s="3">
        <v>44239</v>
      </c>
      <c r="B563" s="1">
        <f t="shared" si="32"/>
        <v>12</v>
      </c>
      <c r="C563" s="1">
        <f t="shared" si="34"/>
        <v>2</v>
      </c>
      <c r="D563" s="1">
        <f t="shared" si="33"/>
        <v>2021</v>
      </c>
      <c r="E563" s="4">
        <v>-4.42</v>
      </c>
      <c r="F563" s="5" t="s">
        <v>95</v>
      </c>
      <c r="G563" s="5" t="s">
        <v>230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x14ac:dyDescent="0.2">
      <c r="A564" s="3">
        <v>44238</v>
      </c>
      <c r="B564" s="1">
        <f t="shared" si="32"/>
        <v>11</v>
      </c>
      <c r="C564" s="1">
        <f t="shared" si="34"/>
        <v>2</v>
      </c>
      <c r="D564" s="1">
        <f t="shared" si="33"/>
        <v>2021</v>
      </c>
      <c r="E564" s="4">
        <v>-21.73</v>
      </c>
      <c r="F564" s="5" t="s">
        <v>93</v>
      </c>
      <c r="G564" s="5" t="s">
        <v>43</v>
      </c>
      <c r="H564" s="5">
        <v>1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1</v>
      </c>
    </row>
    <row r="565" spans="1:30" x14ac:dyDescent="0.2">
      <c r="A565" s="3">
        <v>44238</v>
      </c>
      <c r="B565" s="1">
        <f t="shared" ref="B565:B628" si="35">DAY(A565)</f>
        <v>11</v>
      </c>
      <c r="C565" s="1">
        <f t="shared" si="34"/>
        <v>2</v>
      </c>
      <c r="D565" s="1">
        <f t="shared" si="33"/>
        <v>2021</v>
      </c>
      <c r="E565" s="4">
        <v>-32.08</v>
      </c>
      <c r="F565" s="5" t="s">
        <v>95</v>
      </c>
      <c r="G565" s="5" t="s">
        <v>230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x14ac:dyDescent="0.2">
      <c r="A566" s="3">
        <v>44238</v>
      </c>
      <c r="B566" s="1">
        <f t="shared" si="35"/>
        <v>11</v>
      </c>
      <c r="C566" s="1">
        <f t="shared" si="34"/>
        <v>2</v>
      </c>
      <c r="D566" s="1">
        <f t="shared" si="33"/>
        <v>2021</v>
      </c>
      <c r="E566" s="4">
        <v>-4.6399999999999997</v>
      </c>
      <c r="F566" s="5" t="s">
        <v>173</v>
      </c>
      <c r="G566" s="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x14ac:dyDescent="0.2">
      <c r="A567" s="3">
        <v>44238</v>
      </c>
      <c r="B567" s="1">
        <f t="shared" si="35"/>
        <v>11</v>
      </c>
      <c r="C567" s="1">
        <f t="shared" si="34"/>
        <v>2</v>
      </c>
      <c r="D567" s="1">
        <f t="shared" si="33"/>
        <v>2021</v>
      </c>
      <c r="E567" s="4">
        <v>-4.42</v>
      </c>
      <c r="F567" s="5" t="s">
        <v>95</v>
      </c>
      <c r="G567" s="5" t="s">
        <v>230</v>
      </c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x14ac:dyDescent="0.2">
      <c r="A568" s="3">
        <v>44238</v>
      </c>
      <c r="B568" s="1">
        <f t="shared" si="35"/>
        <v>11</v>
      </c>
      <c r="C568" s="1">
        <f t="shared" si="34"/>
        <v>2</v>
      </c>
      <c r="D568" s="1">
        <f t="shared" si="33"/>
        <v>2021</v>
      </c>
      <c r="E568" s="4">
        <v>-91</v>
      </c>
      <c r="F568" s="5" t="s">
        <v>284</v>
      </c>
      <c r="G568" s="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x14ac:dyDescent="0.2">
      <c r="A569" s="3">
        <v>44236</v>
      </c>
      <c r="B569" s="1">
        <f t="shared" si="35"/>
        <v>9</v>
      </c>
      <c r="C569" s="1">
        <f t="shared" si="34"/>
        <v>2</v>
      </c>
      <c r="D569" s="1">
        <f t="shared" si="33"/>
        <v>2021</v>
      </c>
      <c r="E569" s="4">
        <v>-141.83000000000001</v>
      </c>
      <c r="F569" s="5" t="s">
        <v>208</v>
      </c>
      <c r="G569" s="5" t="s">
        <v>35</v>
      </c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x14ac:dyDescent="0.2">
      <c r="A570" s="3">
        <v>44236</v>
      </c>
      <c r="B570" s="1">
        <f t="shared" si="35"/>
        <v>9</v>
      </c>
      <c r="C570" s="1">
        <f t="shared" si="34"/>
        <v>2</v>
      </c>
      <c r="D570" s="1">
        <f t="shared" si="33"/>
        <v>2021</v>
      </c>
      <c r="E570" s="4">
        <v>-4.42</v>
      </c>
      <c r="F570" s="5" t="s">
        <v>95</v>
      </c>
      <c r="G570" s="5" t="s">
        <v>230</v>
      </c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x14ac:dyDescent="0.2">
      <c r="A571" s="3">
        <v>44235</v>
      </c>
      <c r="B571" s="1">
        <f t="shared" si="35"/>
        <v>8</v>
      </c>
      <c r="C571" s="1">
        <f t="shared" si="34"/>
        <v>2</v>
      </c>
      <c r="D571" s="1">
        <f t="shared" si="33"/>
        <v>2021</v>
      </c>
      <c r="E571" s="4">
        <v>-21.65</v>
      </c>
      <c r="F571" s="5" t="s">
        <v>176</v>
      </c>
      <c r="G571" s="5" t="s">
        <v>43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1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1</v>
      </c>
    </row>
    <row r="572" spans="1:30" x14ac:dyDescent="0.2">
      <c r="A572" s="3">
        <v>44235</v>
      </c>
      <c r="B572" s="1">
        <f t="shared" si="35"/>
        <v>8</v>
      </c>
      <c r="C572" s="1">
        <f t="shared" si="34"/>
        <v>2</v>
      </c>
      <c r="D572" s="1">
        <f t="shared" si="33"/>
        <v>2021</v>
      </c>
      <c r="E572" s="4">
        <v>-25</v>
      </c>
      <c r="F572" s="5" t="s">
        <v>127</v>
      </c>
      <c r="G572" s="5" t="s">
        <v>57</v>
      </c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x14ac:dyDescent="0.2">
      <c r="A573" s="3">
        <v>44235</v>
      </c>
      <c r="B573" s="1">
        <f t="shared" si="35"/>
        <v>8</v>
      </c>
      <c r="C573" s="1">
        <f t="shared" si="34"/>
        <v>2</v>
      </c>
      <c r="D573" s="1">
        <f t="shared" si="33"/>
        <v>2021</v>
      </c>
      <c r="E573" s="4">
        <v>-65.06</v>
      </c>
      <c r="F573" s="6" t="s">
        <v>268</v>
      </c>
      <c r="G573" s="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x14ac:dyDescent="0.2">
      <c r="A574" s="3">
        <v>44235</v>
      </c>
      <c r="B574" s="1">
        <f t="shared" si="35"/>
        <v>8</v>
      </c>
      <c r="C574" s="1">
        <f t="shared" si="34"/>
        <v>2</v>
      </c>
      <c r="D574" s="1">
        <f t="shared" si="33"/>
        <v>2021</v>
      </c>
      <c r="E574" s="4">
        <v>-4.42</v>
      </c>
      <c r="F574" s="5" t="s">
        <v>95</v>
      </c>
      <c r="G574" s="5" t="s">
        <v>230</v>
      </c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x14ac:dyDescent="0.2">
      <c r="A575" s="3">
        <v>44233</v>
      </c>
      <c r="B575" s="1">
        <f t="shared" si="35"/>
        <v>6</v>
      </c>
      <c r="C575" s="1">
        <f t="shared" si="34"/>
        <v>2</v>
      </c>
      <c r="D575" s="1">
        <f t="shared" si="33"/>
        <v>2021</v>
      </c>
      <c r="E575" s="4">
        <v>-73.569999999999993</v>
      </c>
      <c r="F575" s="6" t="s">
        <v>64</v>
      </c>
      <c r="G575" s="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x14ac:dyDescent="0.2">
      <c r="A576" s="3">
        <v>44233</v>
      </c>
      <c r="B576" s="1">
        <f t="shared" si="35"/>
        <v>6</v>
      </c>
      <c r="C576" s="1">
        <f t="shared" si="34"/>
        <v>2</v>
      </c>
      <c r="D576" s="1">
        <f t="shared" si="33"/>
        <v>2021</v>
      </c>
      <c r="E576" s="4">
        <v>-25.24</v>
      </c>
      <c r="F576" s="5" t="s">
        <v>175</v>
      </c>
      <c r="G576" s="5" t="s">
        <v>43</v>
      </c>
      <c r="H576" s="5">
        <v>0</v>
      </c>
      <c r="I576" s="5">
        <v>1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1</v>
      </c>
    </row>
    <row r="577" spans="1:30" x14ac:dyDescent="0.2">
      <c r="A577" s="3">
        <v>44233</v>
      </c>
      <c r="B577" s="1">
        <f t="shared" si="35"/>
        <v>6</v>
      </c>
      <c r="C577" s="1">
        <f t="shared" si="34"/>
        <v>2</v>
      </c>
      <c r="D577" s="1">
        <f t="shared" si="33"/>
        <v>2021</v>
      </c>
      <c r="E577" s="4">
        <v>-30.02</v>
      </c>
      <c r="F577" s="6" t="s">
        <v>64</v>
      </c>
      <c r="G577" s="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x14ac:dyDescent="0.2">
      <c r="A578" s="3">
        <v>44233</v>
      </c>
      <c r="B578" s="1">
        <f t="shared" si="35"/>
        <v>6</v>
      </c>
      <c r="C578" s="1">
        <f t="shared" si="34"/>
        <v>2</v>
      </c>
      <c r="D578" s="1">
        <f t="shared" si="33"/>
        <v>2021</v>
      </c>
      <c r="E578" s="4">
        <v>-16.23</v>
      </c>
      <c r="F578" s="5" t="s">
        <v>95</v>
      </c>
      <c r="G578" s="5" t="s">
        <v>230</v>
      </c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x14ac:dyDescent="0.2">
      <c r="A579" s="3">
        <v>44232</v>
      </c>
      <c r="B579" s="1">
        <f t="shared" si="35"/>
        <v>5</v>
      </c>
      <c r="C579" s="1">
        <f t="shared" si="34"/>
        <v>2</v>
      </c>
      <c r="D579" s="1">
        <f t="shared" ref="D579:D642" si="36">YEAR(A579)</f>
        <v>2021</v>
      </c>
      <c r="E579" s="4">
        <v>-4.42</v>
      </c>
      <c r="F579" s="5" t="s">
        <v>185</v>
      </c>
      <c r="G579" s="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x14ac:dyDescent="0.2">
      <c r="A580" s="3">
        <v>44232</v>
      </c>
      <c r="B580" s="1">
        <f t="shared" si="35"/>
        <v>5</v>
      </c>
      <c r="C580" s="1">
        <f t="shared" si="34"/>
        <v>2</v>
      </c>
      <c r="D580" s="1">
        <f t="shared" si="36"/>
        <v>2021</v>
      </c>
      <c r="E580" s="4">
        <v>-21.54</v>
      </c>
      <c r="F580" s="6" t="s">
        <v>285</v>
      </c>
      <c r="G580" s="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x14ac:dyDescent="0.2">
      <c r="A581" s="3">
        <v>44232</v>
      </c>
      <c r="B581" s="1">
        <f t="shared" si="35"/>
        <v>5</v>
      </c>
      <c r="C581" s="1">
        <f t="shared" si="34"/>
        <v>2</v>
      </c>
      <c r="D581" s="1">
        <f t="shared" si="36"/>
        <v>2021</v>
      </c>
      <c r="E581" s="4">
        <v>-5.38</v>
      </c>
      <c r="F581" s="5" t="s">
        <v>235</v>
      </c>
      <c r="G581" s="5" t="s">
        <v>43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1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1</v>
      </c>
    </row>
    <row r="582" spans="1:30" x14ac:dyDescent="0.2">
      <c r="A582" s="3">
        <v>44231</v>
      </c>
      <c r="B582" s="1">
        <f t="shared" si="35"/>
        <v>4</v>
      </c>
      <c r="C582" s="1">
        <f t="shared" si="34"/>
        <v>2</v>
      </c>
      <c r="D582" s="1">
        <f t="shared" si="36"/>
        <v>2021</v>
      </c>
      <c r="E582" s="4">
        <v>-4.42</v>
      </c>
      <c r="F582" s="5" t="s">
        <v>185</v>
      </c>
      <c r="G582" s="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x14ac:dyDescent="0.2">
      <c r="A583" s="3">
        <v>44231</v>
      </c>
      <c r="B583" s="1">
        <f t="shared" si="35"/>
        <v>4</v>
      </c>
      <c r="C583" s="1">
        <f t="shared" si="34"/>
        <v>2</v>
      </c>
      <c r="D583" s="1">
        <f t="shared" si="36"/>
        <v>2021</v>
      </c>
      <c r="E583" s="4">
        <v>-6.04</v>
      </c>
      <c r="F583" s="5" t="s">
        <v>176</v>
      </c>
      <c r="G583" s="5" t="s">
        <v>43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1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1</v>
      </c>
    </row>
    <row r="584" spans="1:30" x14ac:dyDescent="0.2">
      <c r="A584" s="3">
        <v>44231</v>
      </c>
      <c r="B584" s="1">
        <f t="shared" si="35"/>
        <v>4</v>
      </c>
      <c r="C584" s="1">
        <f t="shared" si="34"/>
        <v>2</v>
      </c>
      <c r="D584" s="1">
        <f t="shared" si="36"/>
        <v>2021</v>
      </c>
      <c r="E584" s="4">
        <v>-5</v>
      </c>
      <c r="F584" s="5" t="s">
        <v>235</v>
      </c>
      <c r="G584" s="5" t="s">
        <v>43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1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1</v>
      </c>
    </row>
    <row r="585" spans="1:30" x14ac:dyDescent="0.2">
      <c r="A585" s="3">
        <v>44231</v>
      </c>
      <c r="B585" s="1">
        <f t="shared" si="35"/>
        <v>4</v>
      </c>
      <c r="C585" s="1">
        <f t="shared" si="34"/>
        <v>2</v>
      </c>
      <c r="D585" s="1">
        <f t="shared" si="36"/>
        <v>2021</v>
      </c>
      <c r="E585" s="4">
        <v>-8.5500000000000007</v>
      </c>
      <c r="F585" s="6" t="s">
        <v>286</v>
      </c>
      <c r="G585" s="5" t="s">
        <v>57</v>
      </c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x14ac:dyDescent="0.2">
      <c r="A586" s="3">
        <v>44230</v>
      </c>
      <c r="B586" s="1">
        <f t="shared" si="35"/>
        <v>3</v>
      </c>
      <c r="C586" s="1">
        <f t="shared" si="34"/>
        <v>2</v>
      </c>
      <c r="D586" s="1">
        <f t="shared" si="36"/>
        <v>2021</v>
      </c>
      <c r="E586" s="4">
        <v>-34.450000000000003</v>
      </c>
      <c r="F586" s="5" t="s">
        <v>95</v>
      </c>
      <c r="G586" s="5" t="s">
        <v>230</v>
      </c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x14ac:dyDescent="0.2">
      <c r="A587" s="3">
        <v>44228</v>
      </c>
      <c r="B587" s="1">
        <f t="shared" si="35"/>
        <v>1</v>
      </c>
      <c r="C587" s="1">
        <f t="shared" si="34"/>
        <v>2</v>
      </c>
      <c r="D587" s="1">
        <f t="shared" si="36"/>
        <v>2021</v>
      </c>
      <c r="E587" s="4">
        <v>-531.29999999999995</v>
      </c>
      <c r="F587" s="5" t="s">
        <v>38</v>
      </c>
      <c r="G587" s="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x14ac:dyDescent="0.2">
      <c r="A588" s="3">
        <v>44228</v>
      </c>
      <c r="B588" s="1">
        <f t="shared" si="35"/>
        <v>1</v>
      </c>
      <c r="C588" s="1">
        <f t="shared" si="34"/>
        <v>2</v>
      </c>
      <c r="D588" s="1">
        <f t="shared" si="36"/>
        <v>2021</v>
      </c>
      <c r="E588" s="4">
        <v>-6.42</v>
      </c>
      <c r="F588" s="6" t="s">
        <v>287</v>
      </c>
      <c r="G588" s="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x14ac:dyDescent="0.2">
      <c r="A589" s="3">
        <v>44228</v>
      </c>
      <c r="B589" s="1">
        <f t="shared" si="35"/>
        <v>1</v>
      </c>
      <c r="C589" s="1">
        <f t="shared" si="34"/>
        <v>2</v>
      </c>
      <c r="D589" s="1">
        <f t="shared" si="36"/>
        <v>2021</v>
      </c>
      <c r="E589" s="4">
        <v>-11.89</v>
      </c>
      <c r="F589" s="5" t="s">
        <v>288</v>
      </c>
      <c r="G589" s="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x14ac:dyDescent="0.2">
      <c r="A590" s="3">
        <v>44228</v>
      </c>
      <c r="B590" s="1">
        <f t="shared" si="35"/>
        <v>1</v>
      </c>
      <c r="C590" s="1">
        <f t="shared" si="34"/>
        <v>2</v>
      </c>
      <c r="D590" s="1">
        <f t="shared" si="36"/>
        <v>2021</v>
      </c>
      <c r="E590" s="4">
        <v>-33.450000000000003</v>
      </c>
      <c r="F590" s="6" t="s">
        <v>64</v>
      </c>
      <c r="G590" s="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x14ac:dyDescent="0.2">
      <c r="A591" s="3">
        <v>44228</v>
      </c>
      <c r="B591" s="1">
        <f t="shared" si="35"/>
        <v>1</v>
      </c>
      <c r="C591" s="1">
        <f t="shared" si="34"/>
        <v>2</v>
      </c>
      <c r="D591" s="1">
        <f t="shared" si="36"/>
        <v>2021</v>
      </c>
      <c r="E591" s="4">
        <v>-27.82</v>
      </c>
      <c r="F591" s="6" t="s">
        <v>64</v>
      </c>
      <c r="G591" s="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x14ac:dyDescent="0.2">
      <c r="A592" s="3">
        <v>44228</v>
      </c>
      <c r="B592" s="1">
        <f t="shared" si="35"/>
        <v>1</v>
      </c>
      <c r="C592" s="1">
        <f t="shared" si="34"/>
        <v>2</v>
      </c>
      <c r="D592" s="1">
        <f t="shared" si="36"/>
        <v>2021</v>
      </c>
      <c r="E592" s="4">
        <v>-24.18</v>
      </c>
      <c r="F592" s="5" t="s">
        <v>289</v>
      </c>
      <c r="G592" s="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x14ac:dyDescent="0.2">
      <c r="A593" s="3">
        <v>44226</v>
      </c>
      <c r="B593" s="1">
        <f t="shared" si="35"/>
        <v>30</v>
      </c>
      <c r="C593" s="1">
        <f t="shared" si="34"/>
        <v>1</v>
      </c>
      <c r="D593" s="1">
        <f t="shared" si="36"/>
        <v>2021</v>
      </c>
      <c r="E593" s="4">
        <v>-2.19</v>
      </c>
      <c r="F593" s="5" t="s">
        <v>290</v>
      </c>
      <c r="G593" s="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x14ac:dyDescent="0.2">
      <c r="A594" s="3">
        <v>44226</v>
      </c>
      <c r="B594" s="1">
        <f t="shared" si="35"/>
        <v>30</v>
      </c>
      <c r="C594" s="1">
        <f t="shared" si="34"/>
        <v>1</v>
      </c>
      <c r="D594" s="1">
        <f t="shared" si="36"/>
        <v>2021</v>
      </c>
      <c r="E594" s="4">
        <v>-7.04</v>
      </c>
      <c r="F594" s="5" t="s">
        <v>264</v>
      </c>
      <c r="G594" s="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x14ac:dyDescent="0.2">
      <c r="A595" s="3">
        <v>44226</v>
      </c>
      <c r="B595" s="1">
        <f t="shared" si="35"/>
        <v>30</v>
      </c>
      <c r="C595" s="1">
        <f t="shared" si="34"/>
        <v>1</v>
      </c>
      <c r="D595" s="1">
        <f t="shared" si="36"/>
        <v>2021</v>
      </c>
      <c r="E595" s="4">
        <v>-18.440000000000001</v>
      </c>
      <c r="F595" s="5" t="s">
        <v>176</v>
      </c>
      <c r="G595" s="5" t="s">
        <v>43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1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1</v>
      </c>
    </row>
    <row r="596" spans="1:30" x14ac:dyDescent="0.2">
      <c r="A596" s="3">
        <v>44226</v>
      </c>
      <c r="B596" s="1">
        <f t="shared" si="35"/>
        <v>30</v>
      </c>
      <c r="C596" s="1">
        <f t="shared" si="34"/>
        <v>1</v>
      </c>
      <c r="D596" s="1">
        <f t="shared" si="36"/>
        <v>2021</v>
      </c>
      <c r="E596" s="4">
        <v>-35.5</v>
      </c>
      <c r="F596" s="6" t="s">
        <v>268</v>
      </c>
      <c r="G596" s="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x14ac:dyDescent="0.2">
      <c r="A597" s="3">
        <v>44226</v>
      </c>
      <c r="B597" s="1">
        <f t="shared" si="35"/>
        <v>30</v>
      </c>
      <c r="C597" s="1">
        <f t="shared" si="34"/>
        <v>1</v>
      </c>
      <c r="D597" s="1">
        <f t="shared" si="36"/>
        <v>2021</v>
      </c>
      <c r="E597" s="4">
        <v>-38.58</v>
      </c>
      <c r="F597" s="5" t="s">
        <v>237</v>
      </c>
      <c r="G597" s="5" t="s">
        <v>455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x14ac:dyDescent="0.2">
      <c r="A598" s="3">
        <v>44225</v>
      </c>
      <c r="B598" s="1">
        <f t="shared" si="35"/>
        <v>29</v>
      </c>
      <c r="C598" s="1">
        <f t="shared" si="34"/>
        <v>1</v>
      </c>
      <c r="D598" s="1">
        <f t="shared" si="36"/>
        <v>2021</v>
      </c>
      <c r="E598" s="4">
        <v>-6.99</v>
      </c>
      <c r="F598" s="5" t="s">
        <v>212</v>
      </c>
      <c r="G598" s="5" t="s">
        <v>57</v>
      </c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x14ac:dyDescent="0.2">
      <c r="A599" s="3">
        <v>44225</v>
      </c>
      <c r="B599" s="1">
        <f t="shared" si="35"/>
        <v>29</v>
      </c>
      <c r="C599" s="1">
        <f t="shared" si="34"/>
        <v>1</v>
      </c>
      <c r="D599" s="1">
        <f t="shared" si="36"/>
        <v>2021</v>
      </c>
      <c r="E599" s="4">
        <v>-4.42</v>
      </c>
      <c r="F599" s="5" t="s">
        <v>185</v>
      </c>
      <c r="G599" s="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x14ac:dyDescent="0.2">
      <c r="A600" s="3">
        <v>44224</v>
      </c>
      <c r="B600" s="1">
        <f t="shared" si="35"/>
        <v>28</v>
      </c>
      <c r="C600" s="1">
        <f t="shared" si="34"/>
        <v>1</v>
      </c>
      <c r="D600" s="1">
        <f t="shared" si="36"/>
        <v>2021</v>
      </c>
      <c r="E600" s="4">
        <v>-9.84</v>
      </c>
      <c r="F600" s="5" t="s">
        <v>255</v>
      </c>
      <c r="G600" s="5" t="s">
        <v>43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1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1</v>
      </c>
    </row>
    <row r="601" spans="1:30" x14ac:dyDescent="0.2">
      <c r="A601" s="3">
        <v>44224</v>
      </c>
      <c r="B601" s="1">
        <f t="shared" si="35"/>
        <v>28</v>
      </c>
      <c r="C601" s="1">
        <f t="shared" ref="C601:C664" si="37">MONTH(A601)</f>
        <v>1</v>
      </c>
      <c r="D601" s="1">
        <f t="shared" si="36"/>
        <v>2021</v>
      </c>
      <c r="E601" s="4">
        <v>-40.99</v>
      </c>
      <c r="F601" s="5" t="s">
        <v>291</v>
      </c>
      <c r="G601" s="5" t="s">
        <v>230</v>
      </c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x14ac:dyDescent="0.2">
      <c r="A602" s="3">
        <v>44224</v>
      </c>
      <c r="B602" s="1">
        <f t="shared" si="35"/>
        <v>28</v>
      </c>
      <c r="C602" s="1">
        <f t="shared" si="37"/>
        <v>1</v>
      </c>
      <c r="D602" s="1">
        <f t="shared" si="36"/>
        <v>2021</v>
      </c>
      <c r="E602" s="4">
        <v>-4.38</v>
      </c>
      <c r="F602" s="5" t="s">
        <v>292</v>
      </c>
      <c r="G602" s="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x14ac:dyDescent="0.2">
      <c r="A603" s="3">
        <v>44223</v>
      </c>
      <c r="B603" s="1">
        <f t="shared" si="35"/>
        <v>27</v>
      </c>
      <c r="C603" s="1">
        <f t="shared" si="37"/>
        <v>1</v>
      </c>
      <c r="D603" s="1">
        <f t="shared" si="36"/>
        <v>2021</v>
      </c>
      <c r="E603" s="4">
        <v>-28.67</v>
      </c>
      <c r="F603" s="5" t="s">
        <v>68</v>
      </c>
      <c r="G603" s="5" t="s">
        <v>43</v>
      </c>
      <c r="H603" s="5">
        <v>1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1</v>
      </c>
    </row>
    <row r="604" spans="1:30" x14ac:dyDescent="0.2">
      <c r="A604" s="3">
        <v>44222</v>
      </c>
      <c r="B604" s="1">
        <f t="shared" si="35"/>
        <v>26</v>
      </c>
      <c r="C604" s="1">
        <f t="shared" si="37"/>
        <v>1</v>
      </c>
      <c r="D604" s="1">
        <f t="shared" si="36"/>
        <v>2021</v>
      </c>
      <c r="E604" s="4">
        <v>-27.87</v>
      </c>
      <c r="F604" s="5" t="s">
        <v>293</v>
      </c>
      <c r="G604" s="5" t="s">
        <v>57</v>
      </c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x14ac:dyDescent="0.2">
      <c r="A605" s="3">
        <v>44221</v>
      </c>
      <c r="B605" s="1">
        <f t="shared" si="35"/>
        <v>25</v>
      </c>
      <c r="C605" s="1">
        <f t="shared" si="37"/>
        <v>1</v>
      </c>
      <c r="D605" s="1">
        <f t="shared" si="36"/>
        <v>2021</v>
      </c>
      <c r="E605" s="4">
        <v>-25.05</v>
      </c>
      <c r="F605" s="5" t="s">
        <v>110</v>
      </c>
      <c r="G605" s="5" t="s">
        <v>43</v>
      </c>
      <c r="H605" s="5">
        <v>0</v>
      </c>
      <c r="I605" s="5">
        <v>0</v>
      </c>
      <c r="J605" s="5">
        <v>1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1</v>
      </c>
    </row>
    <row r="606" spans="1:30" x14ac:dyDescent="0.2">
      <c r="A606" s="3">
        <v>44221</v>
      </c>
      <c r="B606" s="1">
        <f t="shared" si="35"/>
        <v>25</v>
      </c>
      <c r="C606" s="1">
        <f t="shared" si="37"/>
        <v>1</v>
      </c>
      <c r="D606" s="1">
        <f t="shared" si="36"/>
        <v>2021</v>
      </c>
      <c r="E606" s="4">
        <v>-15.74</v>
      </c>
      <c r="F606" s="5" t="s">
        <v>294</v>
      </c>
      <c r="G606" s="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x14ac:dyDescent="0.2">
      <c r="A607" s="3">
        <v>44221</v>
      </c>
      <c r="B607" s="1">
        <f t="shared" si="35"/>
        <v>25</v>
      </c>
      <c r="C607" s="1">
        <f t="shared" si="37"/>
        <v>1</v>
      </c>
      <c r="D607" s="1">
        <f t="shared" si="36"/>
        <v>2021</v>
      </c>
      <c r="E607" s="4">
        <v>-31.73</v>
      </c>
      <c r="F607" s="5" t="s">
        <v>49</v>
      </c>
      <c r="G607" s="5" t="s">
        <v>43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1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1</v>
      </c>
    </row>
    <row r="608" spans="1:30" x14ac:dyDescent="0.2">
      <c r="A608" s="3">
        <v>44221</v>
      </c>
      <c r="B608" s="1">
        <f t="shared" si="35"/>
        <v>25</v>
      </c>
      <c r="C608" s="1">
        <f t="shared" si="37"/>
        <v>1</v>
      </c>
      <c r="D608" s="1">
        <f t="shared" si="36"/>
        <v>2021</v>
      </c>
      <c r="E608" s="4">
        <v>-0.54</v>
      </c>
      <c r="F608" s="5" t="s">
        <v>295</v>
      </c>
      <c r="G608" s="5" t="s">
        <v>43</v>
      </c>
      <c r="H608" s="5">
        <v>0</v>
      </c>
      <c r="I608" s="5">
        <v>0</v>
      </c>
      <c r="J608" s="5">
        <v>0</v>
      </c>
      <c r="K608" s="5">
        <v>0</v>
      </c>
      <c r="L608" s="5">
        <v>1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1</v>
      </c>
    </row>
    <row r="609" spans="1:30" x14ac:dyDescent="0.2">
      <c r="A609" s="3">
        <v>44219</v>
      </c>
      <c r="B609" s="1">
        <f t="shared" si="35"/>
        <v>23</v>
      </c>
      <c r="C609" s="1">
        <f t="shared" si="37"/>
        <v>1</v>
      </c>
      <c r="D609" s="1">
        <f t="shared" si="36"/>
        <v>2021</v>
      </c>
      <c r="E609" s="4">
        <v>-36.97</v>
      </c>
      <c r="F609" s="5" t="s">
        <v>296</v>
      </c>
      <c r="G609" s="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x14ac:dyDescent="0.2">
      <c r="A610" s="3">
        <v>44219</v>
      </c>
      <c r="B610" s="1">
        <f t="shared" si="35"/>
        <v>23</v>
      </c>
      <c r="C610" s="1">
        <f t="shared" si="37"/>
        <v>1</v>
      </c>
      <c r="D610" s="1">
        <f t="shared" si="36"/>
        <v>2021</v>
      </c>
      <c r="E610" s="4">
        <v>-20.32</v>
      </c>
      <c r="F610" s="6" t="s">
        <v>64</v>
      </c>
      <c r="G610" s="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x14ac:dyDescent="0.2">
      <c r="A611" s="3">
        <v>44219</v>
      </c>
      <c r="B611" s="1">
        <f t="shared" si="35"/>
        <v>23</v>
      </c>
      <c r="C611" s="1">
        <f t="shared" si="37"/>
        <v>1</v>
      </c>
      <c r="D611" s="1">
        <f t="shared" si="36"/>
        <v>2021</v>
      </c>
      <c r="E611" s="4">
        <v>-9.3699999999999992</v>
      </c>
      <c r="F611" s="5" t="s">
        <v>264</v>
      </c>
      <c r="G611" s="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x14ac:dyDescent="0.2">
      <c r="A612" s="3">
        <v>44219</v>
      </c>
      <c r="B612" s="1">
        <f t="shared" si="35"/>
        <v>23</v>
      </c>
      <c r="C612" s="1">
        <f t="shared" si="37"/>
        <v>1</v>
      </c>
      <c r="D612" s="1">
        <f t="shared" si="36"/>
        <v>2021</v>
      </c>
      <c r="E612" s="4">
        <v>-27.35</v>
      </c>
      <c r="F612" s="5" t="s">
        <v>175</v>
      </c>
      <c r="G612" s="5" t="s">
        <v>43</v>
      </c>
      <c r="H612" s="5">
        <v>0</v>
      </c>
      <c r="I612" s="5">
        <v>1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1</v>
      </c>
    </row>
    <row r="613" spans="1:30" x14ac:dyDescent="0.2">
      <c r="A613" s="3">
        <v>44219</v>
      </c>
      <c r="B613" s="1">
        <f t="shared" si="35"/>
        <v>23</v>
      </c>
      <c r="C613" s="1">
        <f t="shared" si="37"/>
        <v>1</v>
      </c>
      <c r="D613" s="1">
        <f t="shared" si="36"/>
        <v>2021</v>
      </c>
      <c r="E613" s="4">
        <v>-26.76</v>
      </c>
      <c r="F613" s="5" t="s">
        <v>95</v>
      </c>
      <c r="G613" s="5" t="s">
        <v>230</v>
      </c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x14ac:dyDescent="0.2">
      <c r="A614" s="3">
        <v>44218</v>
      </c>
      <c r="B614" s="1">
        <f t="shared" si="35"/>
        <v>22</v>
      </c>
      <c r="C614" s="1">
        <f t="shared" si="37"/>
        <v>1</v>
      </c>
      <c r="D614" s="1">
        <f t="shared" si="36"/>
        <v>2021</v>
      </c>
      <c r="E614" s="4">
        <v>-58.1</v>
      </c>
      <c r="F614" s="5" t="s">
        <v>81</v>
      </c>
      <c r="G614" s="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x14ac:dyDescent="0.2">
      <c r="A615" s="3">
        <v>44218</v>
      </c>
      <c r="B615" s="1">
        <f t="shared" si="35"/>
        <v>22</v>
      </c>
      <c r="C615" s="1">
        <f t="shared" si="37"/>
        <v>1</v>
      </c>
      <c r="D615" s="1">
        <f t="shared" si="36"/>
        <v>2021</v>
      </c>
      <c r="E615" s="4">
        <v>-194.51</v>
      </c>
      <c r="F615" s="5" t="s">
        <v>86</v>
      </c>
      <c r="G615" s="5" t="s">
        <v>87</v>
      </c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x14ac:dyDescent="0.2">
      <c r="A616" s="3">
        <v>44218</v>
      </c>
      <c r="B616" s="1">
        <f t="shared" si="35"/>
        <v>22</v>
      </c>
      <c r="C616" s="1">
        <f t="shared" si="37"/>
        <v>1</v>
      </c>
      <c r="D616" s="1">
        <f t="shared" si="36"/>
        <v>2021</v>
      </c>
      <c r="E616" s="4">
        <v>37.43</v>
      </c>
      <c r="F616" s="5" t="s">
        <v>456</v>
      </c>
      <c r="G616" s="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x14ac:dyDescent="0.2">
      <c r="A617" s="3">
        <v>44216</v>
      </c>
      <c r="B617" s="1">
        <f t="shared" si="35"/>
        <v>20</v>
      </c>
      <c r="C617" s="1">
        <f t="shared" si="37"/>
        <v>1</v>
      </c>
      <c r="D617" s="1">
        <f t="shared" si="36"/>
        <v>2021</v>
      </c>
      <c r="E617" s="4">
        <v>-26.71</v>
      </c>
      <c r="F617" s="5" t="s">
        <v>245</v>
      </c>
      <c r="G617" s="5" t="s">
        <v>120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/>
    </row>
    <row r="618" spans="1:30" x14ac:dyDescent="0.2">
      <c r="A618" s="3">
        <v>44216</v>
      </c>
      <c r="B618" s="1">
        <f t="shared" si="35"/>
        <v>20</v>
      </c>
      <c r="C618" s="1">
        <f t="shared" si="37"/>
        <v>1</v>
      </c>
      <c r="D618" s="1">
        <f t="shared" si="36"/>
        <v>2021</v>
      </c>
      <c r="E618" s="4">
        <v>-20</v>
      </c>
      <c r="F618" s="5" t="s">
        <v>62</v>
      </c>
      <c r="G618" s="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x14ac:dyDescent="0.2">
      <c r="A619" s="3">
        <v>44215</v>
      </c>
      <c r="B619" s="1">
        <f t="shared" si="35"/>
        <v>19</v>
      </c>
      <c r="C619" s="1">
        <f t="shared" si="37"/>
        <v>1</v>
      </c>
      <c r="D619" s="1">
        <f t="shared" si="36"/>
        <v>2021</v>
      </c>
      <c r="E619" s="4">
        <v>-10.69</v>
      </c>
      <c r="F619" s="5" t="s">
        <v>275</v>
      </c>
      <c r="G619" s="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x14ac:dyDescent="0.2">
      <c r="A620" s="3">
        <v>44215</v>
      </c>
      <c r="B620" s="1">
        <f t="shared" si="35"/>
        <v>19</v>
      </c>
      <c r="C620" s="1">
        <f t="shared" si="37"/>
        <v>1</v>
      </c>
      <c r="D620" s="1">
        <f t="shared" si="36"/>
        <v>2021</v>
      </c>
      <c r="E620" s="4">
        <v>-78.930000000000007</v>
      </c>
      <c r="F620" s="5" t="s">
        <v>60</v>
      </c>
      <c r="G620" s="5" t="s">
        <v>59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1</v>
      </c>
      <c r="AA620" s="5">
        <v>0</v>
      </c>
      <c r="AB620" s="5">
        <v>0</v>
      </c>
      <c r="AC620" s="5">
        <v>0</v>
      </c>
      <c r="AD620" s="5">
        <v>2</v>
      </c>
    </row>
    <row r="621" spans="1:30" x14ac:dyDescent="0.2">
      <c r="A621" s="3">
        <v>44215</v>
      </c>
      <c r="B621" s="1">
        <f t="shared" si="35"/>
        <v>19</v>
      </c>
      <c r="C621" s="1">
        <f t="shared" si="37"/>
        <v>1</v>
      </c>
      <c r="D621" s="1">
        <f t="shared" si="36"/>
        <v>2021</v>
      </c>
      <c r="E621" s="4">
        <v>-100</v>
      </c>
      <c r="F621" s="5" t="s">
        <v>98</v>
      </c>
      <c r="G621" s="5" t="s">
        <v>99</v>
      </c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x14ac:dyDescent="0.2">
      <c r="A622" s="3">
        <v>44215</v>
      </c>
      <c r="B622" s="1">
        <f t="shared" si="35"/>
        <v>19</v>
      </c>
      <c r="C622" s="1">
        <f t="shared" si="37"/>
        <v>1</v>
      </c>
      <c r="D622" s="1">
        <f t="shared" si="36"/>
        <v>2021</v>
      </c>
      <c r="E622" s="4">
        <v>-141.93</v>
      </c>
      <c r="F622" s="5" t="s">
        <v>297</v>
      </c>
      <c r="G622" s="5" t="s">
        <v>76</v>
      </c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x14ac:dyDescent="0.2">
      <c r="A623" s="3">
        <v>44215</v>
      </c>
      <c r="B623" s="1">
        <f t="shared" si="35"/>
        <v>19</v>
      </c>
      <c r="C623" s="1">
        <f t="shared" si="37"/>
        <v>1</v>
      </c>
      <c r="D623" s="1">
        <f t="shared" si="36"/>
        <v>2021</v>
      </c>
      <c r="E623" s="4">
        <v>-150.93</v>
      </c>
      <c r="F623" s="5" t="s">
        <v>58</v>
      </c>
      <c r="G623" s="5" t="s">
        <v>59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1</v>
      </c>
      <c r="AB623" s="5">
        <v>0</v>
      </c>
      <c r="AC623" s="5">
        <v>0</v>
      </c>
      <c r="AD623" s="5">
        <v>2</v>
      </c>
    </row>
    <row r="624" spans="1:30" x14ac:dyDescent="0.2">
      <c r="A624" s="3">
        <v>44215</v>
      </c>
      <c r="B624" s="1">
        <f t="shared" si="35"/>
        <v>19</v>
      </c>
      <c r="C624" s="1">
        <f t="shared" si="37"/>
        <v>1</v>
      </c>
      <c r="D624" s="1">
        <f t="shared" si="36"/>
        <v>2021</v>
      </c>
      <c r="E624" s="4">
        <v>-188</v>
      </c>
      <c r="F624" s="5" t="s">
        <v>111</v>
      </c>
      <c r="G624" s="5" t="s">
        <v>57</v>
      </c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x14ac:dyDescent="0.2">
      <c r="A625" s="3">
        <v>44215</v>
      </c>
      <c r="B625" s="1">
        <f t="shared" si="35"/>
        <v>19</v>
      </c>
      <c r="C625" s="1">
        <f t="shared" si="37"/>
        <v>1</v>
      </c>
      <c r="D625" s="1">
        <f t="shared" si="36"/>
        <v>2021</v>
      </c>
      <c r="E625" s="4">
        <v>-272</v>
      </c>
      <c r="F625" s="5" t="s">
        <v>100</v>
      </c>
      <c r="G625" s="5" t="s">
        <v>57</v>
      </c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x14ac:dyDescent="0.2">
      <c r="A626" s="3">
        <v>44215</v>
      </c>
      <c r="B626" s="1">
        <f t="shared" si="35"/>
        <v>19</v>
      </c>
      <c r="C626" s="1">
        <f t="shared" si="37"/>
        <v>1</v>
      </c>
      <c r="D626" s="1">
        <f t="shared" si="36"/>
        <v>2021</v>
      </c>
      <c r="E626" s="4">
        <v>-777.96</v>
      </c>
      <c r="F626" s="5" t="s">
        <v>102</v>
      </c>
      <c r="G626" s="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x14ac:dyDescent="0.2">
      <c r="A627" s="3">
        <v>44215</v>
      </c>
      <c r="B627" s="1">
        <f t="shared" si="35"/>
        <v>19</v>
      </c>
      <c r="C627" s="1">
        <f t="shared" si="37"/>
        <v>1</v>
      </c>
      <c r="D627" s="1">
        <f t="shared" si="36"/>
        <v>2021</v>
      </c>
      <c r="E627" s="4">
        <v>-27.67</v>
      </c>
      <c r="F627" s="5" t="s">
        <v>68</v>
      </c>
      <c r="G627" s="5" t="s">
        <v>43</v>
      </c>
      <c r="H627" s="5">
        <v>1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1</v>
      </c>
    </row>
    <row r="628" spans="1:30" x14ac:dyDescent="0.2">
      <c r="A628" s="3">
        <v>44215</v>
      </c>
      <c r="B628" s="1">
        <f t="shared" si="35"/>
        <v>19</v>
      </c>
      <c r="C628" s="1">
        <f t="shared" si="37"/>
        <v>1</v>
      </c>
      <c r="D628" s="1">
        <f t="shared" si="36"/>
        <v>2021</v>
      </c>
      <c r="E628" s="4">
        <v>-59.8</v>
      </c>
      <c r="F628" s="5" t="s">
        <v>298</v>
      </c>
      <c r="G628" s="5" t="s">
        <v>179</v>
      </c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x14ac:dyDescent="0.2">
      <c r="A629" s="3">
        <v>44215</v>
      </c>
      <c r="B629" s="1">
        <f t="shared" ref="B629:B692" si="38">DAY(A629)</f>
        <v>19</v>
      </c>
      <c r="C629" s="1">
        <f t="shared" si="37"/>
        <v>1</v>
      </c>
      <c r="D629" s="1">
        <f t="shared" si="36"/>
        <v>2021</v>
      </c>
      <c r="E629" s="4">
        <v>-8.57</v>
      </c>
      <c r="F629" s="5" t="s">
        <v>232</v>
      </c>
      <c r="G629" s="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x14ac:dyDescent="0.2">
      <c r="A630" s="3">
        <v>44215</v>
      </c>
      <c r="B630" s="1">
        <f t="shared" si="38"/>
        <v>19</v>
      </c>
      <c r="C630" s="1">
        <f t="shared" si="37"/>
        <v>1</v>
      </c>
      <c r="D630" s="1">
        <f t="shared" si="36"/>
        <v>2021</v>
      </c>
      <c r="E630" s="4">
        <v>-46.58</v>
      </c>
      <c r="F630" s="5" t="s">
        <v>69</v>
      </c>
      <c r="G630" s="5" t="s">
        <v>59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1</v>
      </c>
      <c r="AC630" s="5">
        <v>0</v>
      </c>
      <c r="AD630" s="5">
        <v>2</v>
      </c>
    </row>
    <row r="631" spans="1:30" x14ac:dyDescent="0.2">
      <c r="A631" s="3">
        <v>44215</v>
      </c>
      <c r="B631" s="1">
        <f t="shared" si="38"/>
        <v>19</v>
      </c>
      <c r="C631" s="1">
        <f t="shared" si="37"/>
        <v>1</v>
      </c>
      <c r="D631" s="1">
        <f t="shared" si="36"/>
        <v>2021</v>
      </c>
      <c r="E631" s="4">
        <v>-23.57</v>
      </c>
      <c r="F631" s="5" t="s">
        <v>178</v>
      </c>
      <c r="G631" s="5" t="s">
        <v>179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x14ac:dyDescent="0.2">
      <c r="A632" s="3">
        <v>44215</v>
      </c>
      <c r="B632" s="1">
        <f t="shared" si="38"/>
        <v>19</v>
      </c>
      <c r="C632" s="1">
        <f t="shared" si="37"/>
        <v>1</v>
      </c>
      <c r="D632" s="1">
        <f t="shared" si="36"/>
        <v>2021</v>
      </c>
      <c r="E632" s="4">
        <v>-0.99</v>
      </c>
      <c r="F632" s="6" t="s">
        <v>88</v>
      </c>
      <c r="G632" s="5" t="s">
        <v>89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x14ac:dyDescent="0.2">
      <c r="A633" s="3">
        <v>44215</v>
      </c>
      <c r="B633" s="1">
        <f t="shared" si="38"/>
        <v>19</v>
      </c>
      <c r="C633" s="1">
        <f t="shared" si="37"/>
        <v>1</v>
      </c>
      <c r="D633" s="1">
        <f t="shared" si="36"/>
        <v>2021</v>
      </c>
      <c r="E633" s="4">
        <v>-125</v>
      </c>
      <c r="F633" s="5" t="s">
        <v>299</v>
      </c>
      <c r="G633" s="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x14ac:dyDescent="0.2">
      <c r="A634" s="3">
        <v>44215</v>
      </c>
      <c r="B634" s="1">
        <f t="shared" si="38"/>
        <v>19</v>
      </c>
      <c r="C634" s="1">
        <f t="shared" si="37"/>
        <v>1</v>
      </c>
      <c r="D634" s="1">
        <f t="shared" si="36"/>
        <v>2021</v>
      </c>
      <c r="E634" s="4">
        <v>-33.43</v>
      </c>
      <c r="F634" s="6" t="s">
        <v>300</v>
      </c>
      <c r="G634" s="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x14ac:dyDescent="0.2">
      <c r="A635" s="3">
        <v>44212</v>
      </c>
      <c r="B635" s="1">
        <f t="shared" si="38"/>
        <v>16</v>
      </c>
      <c r="C635" s="1">
        <f t="shared" si="37"/>
        <v>1</v>
      </c>
      <c r="D635" s="1">
        <f t="shared" si="36"/>
        <v>2021</v>
      </c>
      <c r="E635" s="4">
        <v>-28.5</v>
      </c>
      <c r="F635" s="5" t="s">
        <v>70</v>
      </c>
      <c r="G635" s="5" t="s">
        <v>59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1</v>
      </c>
      <c r="AD635" s="5">
        <v>2</v>
      </c>
    </row>
    <row r="636" spans="1:30" x14ac:dyDescent="0.2">
      <c r="A636" s="3">
        <v>44212</v>
      </c>
      <c r="B636" s="1">
        <f t="shared" si="38"/>
        <v>16</v>
      </c>
      <c r="C636" s="1">
        <f t="shared" si="37"/>
        <v>1</v>
      </c>
      <c r="D636" s="1">
        <f t="shared" si="36"/>
        <v>2021</v>
      </c>
      <c r="E636" s="4">
        <v>-30</v>
      </c>
      <c r="F636" s="5" t="s">
        <v>83</v>
      </c>
      <c r="G636" s="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x14ac:dyDescent="0.2">
      <c r="A637" s="3">
        <v>44212</v>
      </c>
      <c r="B637" s="1">
        <f t="shared" si="38"/>
        <v>16</v>
      </c>
      <c r="C637" s="1">
        <f t="shared" si="37"/>
        <v>1</v>
      </c>
      <c r="D637" s="1">
        <f t="shared" si="36"/>
        <v>2021</v>
      </c>
      <c r="E637" s="4">
        <v>-9.3699999999999992</v>
      </c>
      <c r="F637" s="5" t="s">
        <v>264</v>
      </c>
      <c r="G637" s="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x14ac:dyDescent="0.2">
      <c r="A638" s="3">
        <v>44212</v>
      </c>
      <c r="B638" s="1">
        <f t="shared" si="38"/>
        <v>16</v>
      </c>
      <c r="C638" s="1">
        <f t="shared" si="37"/>
        <v>1</v>
      </c>
      <c r="D638" s="1">
        <f t="shared" si="36"/>
        <v>2021</v>
      </c>
      <c r="E638" s="4">
        <v>-21.44</v>
      </c>
      <c r="F638" s="6" t="s">
        <v>64</v>
      </c>
      <c r="G638" s="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x14ac:dyDescent="0.2">
      <c r="A639" s="3">
        <v>44212</v>
      </c>
      <c r="B639" s="1">
        <f t="shared" si="38"/>
        <v>16</v>
      </c>
      <c r="C639" s="1">
        <f t="shared" si="37"/>
        <v>1</v>
      </c>
      <c r="D639" s="1">
        <f t="shared" si="36"/>
        <v>2021</v>
      </c>
      <c r="E639" s="4">
        <v>-37.43</v>
      </c>
      <c r="F639" s="6" t="s">
        <v>64</v>
      </c>
      <c r="G639" s="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x14ac:dyDescent="0.2">
      <c r="A640" s="3">
        <v>44212</v>
      </c>
      <c r="B640" s="1">
        <f t="shared" si="38"/>
        <v>16</v>
      </c>
      <c r="C640" s="1">
        <f t="shared" si="37"/>
        <v>1</v>
      </c>
      <c r="D640" s="1">
        <f t="shared" si="36"/>
        <v>2021</v>
      </c>
      <c r="E640" s="4">
        <v>-5.89</v>
      </c>
      <c r="F640" s="5" t="s">
        <v>199</v>
      </c>
      <c r="G640" s="5" t="s">
        <v>57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x14ac:dyDescent="0.2">
      <c r="A641" s="3">
        <v>44212</v>
      </c>
      <c r="B641" s="1">
        <f t="shared" si="38"/>
        <v>16</v>
      </c>
      <c r="C641" s="1">
        <f t="shared" si="37"/>
        <v>1</v>
      </c>
      <c r="D641" s="1">
        <f t="shared" si="36"/>
        <v>2021</v>
      </c>
      <c r="E641" s="4">
        <v>-28.11</v>
      </c>
      <c r="F641" s="5" t="s">
        <v>185</v>
      </c>
      <c r="G641" s="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x14ac:dyDescent="0.2">
      <c r="A642" s="3">
        <v>44212</v>
      </c>
      <c r="B642" s="1">
        <f t="shared" si="38"/>
        <v>16</v>
      </c>
      <c r="C642" s="1">
        <f t="shared" si="37"/>
        <v>1</v>
      </c>
      <c r="D642" s="1">
        <f t="shared" si="36"/>
        <v>2021</v>
      </c>
      <c r="E642" s="4">
        <v>-37</v>
      </c>
      <c r="F642" s="5" t="s">
        <v>78</v>
      </c>
      <c r="G642" s="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x14ac:dyDescent="0.2">
      <c r="A643" s="3">
        <v>44211</v>
      </c>
      <c r="B643" s="1">
        <f t="shared" si="38"/>
        <v>15</v>
      </c>
      <c r="C643" s="1">
        <f t="shared" si="37"/>
        <v>1</v>
      </c>
      <c r="D643" s="1">
        <f t="shared" ref="D643:D706" si="39">YEAR(A643)</f>
        <v>2021</v>
      </c>
      <c r="E643" s="4">
        <v>-318.18</v>
      </c>
      <c r="F643" s="5" t="s">
        <v>105</v>
      </c>
      <c r="G643" s="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x14ac:dyDescent="0.2">
      <c r="A644" s="3">
        <v>44211</v>
      </c>
      <c r="B644" s="1">
        <f t="shared" si="38"/>
        <v>15</v>
      </c>
      <c r="C644" s="1">
        <f t="shared" si="37"/>
        <v>1</v>
      </c>
      <c r="D644" s="1">
        <f t="shared" si="39"/>
        <v>2021</v>
      </c>
      <c r="E644" s="4">
        <v>-104.85</v>
      </c>
      <c r="F644" s="5" t="s">
        <v>104</v>
      </c>
      <c r="G644" s="5" t="s">
        <v>66</v>
      </c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x14ac:dyDescent="0.2">
      <c r="A645" s="3">
        <v>44211</v>
      </c>
      <c r="B645" s="1">
        <f t="shared" si="38"/>
        <v>15</v>
      </c>
      <c r="C645" s="1">
        <f t="shared" si="37"/>
        <v>1</v>
      </c>
      <c r="D645" s="1">
        <f t="shared" si="39"/>
        <v>2021</v>
      </c>
      <c r="E645" s="4">
        <v>-262.57</v>
      </c>
      <c r="F645" s="5" t="s">
        <v>29</v>
      </c>
      <c r="G645" s="5" t="s">
        <v>108</v>
      </c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x14ac:dyDescent="0.2">
      <c r="A646" s="3">
        <v>44211</v>
      </c>
      <c r="B646" s="1">
        <f t="shared" si="38"/>
        <v>15</v>
      </c>
      <c r="C646" s="1">
        <f t="shared" si="37"/>
        <v>1</v>
      </c>
      <c r="D646" s="1">
        <f t="shared" si="39"/>
        <v>2021</v>
      </c>
      <c r="E646" s="4">
        <v>-18.579999999999998</v>
      </c>
      <c r="F646" s="5" t="s">
        <v>173</v>
      </c>
      <c r="G646" s="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x14ac:dyDescent="0.2">
      <c r="A647" s="3">
        <v>44210</v>
      </c>
      <c r="B647" s="1">
        <f t="shared" si="38"/>
        <v>14</v>
      </c>
      <c r="C647" s="1">
        <f t="shared" si="37"/>
        <v>1</v>
      </c>
      <c r="D647" s="1">
        <f t="shared" si="39"/>
        <v>2021</v>
      </c>
      <c r="E647" s="4">
        <v>5349.42</v>
      </c>
      <c r="F647" s="5" t="s">
        <v>52</v>
      </c>
      <c r="G647" s="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x14ac:dyDescent="0.2">
      <c r="A648" s="3">
        <v>44210</v>
      </c>
      <c r="B648" s="1">
        <f t="shared" si="38"/>
        <v>14</v>
      </c>
      <c r="C648" s="1">
        <f t="shared" si="37"/>
        <v>1</v>
      </c>
      <c r="D648" s="1">
        <f t="shared" si="39"/>
        <v>2021</v>
      </c>
      <c r="E648" s="4">
        <v>-412.85</v>
      </c>
      <c r="F648" s="5" t="s">
        <v>53</v>
      </c>
      <c r="G648" s="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x14ac:dyDescent="0.2">
      <c r="A649" s="3">
        <v>44209</v>
      </c>
      <c r="B649" s="1">
        <f t="shared" si="38"/>
        <v>13</v>
      </c>
      <c r="C649" s="1">
        <f t="shared" si="37"/>
        <v>1</v>
      </c>
      <c r="D649" s="1">
        <f t="shared" si="39"/>
        <v>2021</v>
      </c>
      <c r="E649" s="4">
        <v>-15</v>
      </c>
      <c r="F649" s="6" t="s">
        <v>64</v>
      </c>
      <c r="G649" s="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x14ac:dyDescent="0.2">
      <c r="A650" s="3">
        <v>44209</v>
      </c>
      <c r="B650" s="1">
        <f t="shared" si="38"/>
        <v>13</v>
      </c>
      <c r="C650" s="1">
        <f t="shared" si="37"/>
        <v>1</v>
      </c>
      <c r="D650" s="1">
        <f t="shared" si="39"/>
        <v>2021</v>
      </c>
      <c r="E650" s="4">
        <v>330</v>
      </c>
      <c r="F650" s="5" t="s">
        <v>40</v>
      </c>
      <c r="G650" s="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x14ac:dyDescent="0.2">
      <c r="A651" s="3">
        <v>44209</v>
      </c>
      <c r="B651" s="1">
        <f t="shared" si="38"/>
        <v>13</v>
      </c>
      <c r="C651" s="1">
        <f t="shared" si="37"/>
        <v>1</v>
      </c>
      <c r="D651" s="1">
        <f t="shared" si="39"/>
        <v>2021</v>
      </c>
      <c r="E651" s="4">
        <v>-16.079999999999998</v>
      </c>
      <c r="F651" s="5" t="s">
        <v>301</v>
      </c>
      <c r="G651" s="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x14ac:dyDescent="0.2">
      <c r="A652" s="3">
        <v>44209</v>
      </c>
      <c r="B652" s="1">
        <f t="shared" si="38"/>
        <v>13</v>
      </c>
      <c r="C652" s="1">
        <f t="shared" si="37"/>
        <v>1</v>
      </c>
      <c r="D652" s="1">
        <f t="shared" si="39"/>
        <v>2021</v>
      </c>
      <c r="E652" s="4">
        <v>-13.93</v>
      </c>
      <c r="F652" s="6" t="s">
        <v>64</v>
      </c>
      <c r="G652" s="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x14ac:dyDescent="0.2">
      <c r="A653" s="3">
        <v>44208</v>
      </c>
      <c r="B653" s="1">
        <f t="shared" si="38"/>
        <v>12</v>
      </c>
      <c r="C653" s="1">
        <f t="shared" si="37"/>
        <v>1</v>
      </c>
      <c r="D653" s="1">
        <f t="shared" si="39"/>
        <v>2021</v>
      </c>
      <c r="E653" s="4">
        <v>-27.85</v>
      </c>
      <c r="F653" s="6" t="s">
        <v>64</v>
      </c>
      <c r="G653" s="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x14ac:dyDescent="0.2">
      <c r="A654" s="3">
        <v>44208</v>
      </c>
      <c r="B654" s="1">
        <f t="shared" si="38"/>
        <v>12</v>
      </c>
      <c r="C654" s="1">
        <f t="shared" si="37"/>
        <v>1</v>
      </c>
      <c r="D654" s="1">
        <f t="shared" si="39"/>
        <v>2021</v>
      </c>
      <c r="E654" s="4">
        <v>-135.41</v>
      </c>
      <c r="F654" s="5" t="s">
        <v>117</v>
      </c>
      <c r="G654" s="5" t="s">
        <v>118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x14ac:dyDescent="0.2">
      <c r="A655" s="3">
        <v>44208</v>
      </c>
      <c r="B655" s="1">
        <f t="shared" si="38"/>
        <v>12</v>
      </c>
      <c r="C655" s="1">
        <f t="shared" si="37"/>
        <v>1</v>
      </c>
      <c r="D655" s="1">
        <f t="shared" si="39"/>
        <v>2021</v>
      </c>
      <c r="E655" s="4">
        <v>-9.07</v>
      </c>
      <c r="F655" s="5" t="s">
        <v>175</v>
      </c>
      <c r="G655" s="5" t="s">
        <v>43</v>
      </c>
      <c r="H655" s="5">
        <v>0</v>
      </c>
      <c r="I655" s="5">
        <v>1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1</v>
      </c>
    </row>
    <row r="656" spans="1:30" x14ac:dyDescent="0.2">
      <c r="A656" s="3">
        <v>44207</v>
      </c>
      <c r="B656" s="1">
        <f t="shared" si="38"/>
        <v>11</v>
      </c>
      <c r="C656" s="1">
        <f t="shared" si="37"/>
        <v>1</v>
      </c>
      <c r="D656" s="1">
        <f t="shared" si="39"/>
        <v>2021</v>
      </c>
      <c r="E656" s="4">
        <v>-25.7</v>
      </c>
      <c r="F656" s="5" t="s">
        <v>145</v>
      </c>
      <c r="G656" s="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x14ac:dyDescent="0.2">
      <c r="A657" s="3">
        <v>44207</v>
      </c>
      <c r="B657" s="1">
        <f t="shared" si="38"/>
        <v>11</v>
      </c>
      <c r="C657" s="1">
        <f t="shared" si="37"/>
        <v>1</v>
      </c>
      <c r="D657" s="1">
        <f t="shared" si="39"/>
        <v>2021</v>
      </c>
      <c r="E657" s="4">
        <v>-32.19</v>
      </c>
      <c r="F657" s="5" t="s">
        <v>77</v>
      </c>
      <c r="G657" s="5" t="s">
        <v>57</v>
      </c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x14ac:dyDescent="0.2">
      <c r="A658" s="3">
        <v>44207</v>
      </c>
      <c r="B658" s="1">
        <f t="shared" si="38"/>
        <v>11</v>
      </c>
      <c r="C658" s="1">
        <f t="shared" si="37"/>
        <v>1</v>
      </c>
      <c r="D658" s="1">
        <f t="shared" si="39"/>
        <v>2021</v>
      </c>
      <c r="E658" s="4">
        <v>-23.68</v>
      </c>
      <c r="F658" s="6" t="s">
        <v>64</v>
      </c>
      <c r="G658" s="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x14ac:dyDescent="0.2">
      <c r="A659" s="3">
        <v>44202</v>
      </c>
      <c r="B659" s="1">
        <f t="shared" si="38"/>
        <v>6</v>
      </c>
      <c r="C659" s="1">
        <f t="shared" si="37"/>
        <v>1</v>
      </c>
      <c r="D659" s="1">
        <f t="shared" si="39"/>
        <v>2021</v>
      </c>
      <c r="E659" s="4">
        <v>-46.06</v>
      </c>
      <c r="F659" s="6" t="s">
        <v>64</v>
      </c>
      <c r="G659" s="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x14ac:dyDescent="0.2">
      <c r="A660" s="3">
        <v>44202</v>
      </c>
      <c r="B660" s="1">
        <f t="shared" si="38"/>
        <v>6</v>
      </c>
      <c r="C660" s="1">
        <f t="shared" si="37"/>
        <v>1</v>
      </c>
      <c r="D660" s="1">
        <f t="shared" si="39"/>
        <v>2021</v>
      </c>
      <c r="E660" s="4">
        <v>-25</v>
      </c>
      <c r="F660" s="5" t="s">
        <v>127</v>
      </c>
      <c r="G660" s="5" t="s">
        <v>57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x14ac:dyDescent="0.2">
      <c r="A661" s="3">
        <v>44202</v>
      </c>
      <c r="B661" s="1">
        <f t="shared" si="38"/>
        <v>6</v>
      </c>
      <c r="C661" s="1">
        <f t="shared" si="37"/>
        <v>1</v>
      </c>
      <c r="D661" s="1">
        <f t="shared" si="39"/>
        <v>2021</v>
      </c>
      <c r="E661" s="4">
        <v>-27.85</v>
      </c>
      <c r="F661" s="6" t="s">
        <v>64</v>
      </c>
      <c r="G661" s="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x14ac:dyDescent="0.2">
      <c r="A662" s="3">
        <v>44201</v>
      </c>
      <c r="B662" s="1">
        <f t="shared" si="38"/>
        <v>5</v>
      </c>
      <c r="C662" s="1">
        <f t="shared" si="37"/>
        <v>1</v>
      </c>
      <c r="D662" s="1">
        <f t="shared" si="39"/>
        <v>2021</v>
      </c>
      <c r="E662" s="4">
        <v>-10.68</v>
      </c>
      <c r="F662" s="5" t="s">
        <v>171</v>
      </c>
      <c r="G662" s="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x14ac:dyDescent="0.2">
      <c r="A663" s="3">
        <v>44201</v>
      </c>
      <c r="B663" s="1">
        <f t="shared" si="38"/>
        <v>5</v>
      </c>
      <c r="C663" s="1">
        <f t="shared" si="37"/>
        <v>1</v>
      </c>
      <c r="D663" s="1">
        <f t="shared" si="39"/>
        <v>2021</v>
      </c>
      <c r="E663" s="4">
        <v>-12.77</v>
      </c>
      <c r="F663" s="5" t="s">
        <v>77</v>
      </c>
      <c r="G663" s="5" t="s">
        <v>57</v>
      </c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x14ac:dyDescent="0.2">
      <c r="A664" s="3">
        <v>44201</v>
      </c>
      <c r="B664" s="1">
        <f t="shared" si="38"/>
        <v>5</v>
      </c>
      <c r="C664" s="1">
        <f t="shared" si="37"/>
        <v>1</v>
      </c>
      <c r="D664" s="1">
        <f t="shared" si="39"/>
        <v>2021</v>
      </c>
      <c r="E664" s="4">
        <v>-53.6</v>
      </c>
      <c r="F664" s="5" t="s">
        <v>199</v>
      </c>
      <c r="G664" s="5" t="s">
        <v>57</v>
      </c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x14ac:dyDescent="0.2">
      <c r="A665" s="3">
        <v>44201</v>
      </c>
      <c r="B665" s="1">
        <f t="shared" si="38"/>
        <v>5</v>
      </c>
      <c r="C665" s="1">
        <f t="shared" ref="C665:C728" si="40">MONTH(A665)</f>
        <v>1</v>
      </c>
      <c r="D665" s="1">
        <f t="shared" si="39"/>
        <v>2021</v>
      </c>
      <c r="E665" s="4">
        <v>23.31</v>
      </c>
      <c r="F665" s="5" t="s">
        <v>302</v>
      </c>
      <c r="G665" s="5" t="s">
        <v>57</v>
      </c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x14ac:dyDescent="0.2">
      <c r="A666" s="3">
        <v>44198</v>
      </c>
      <c r="B666" s="1">
        <f t="shared" si="38"/>
        <v>2</v>
      </c>
      <c r="C666" s="1">
        <f t="shared" si="40"/>
        <v>1</v>
      </c>
      <c r="D666" s="1">
        <f t="shared" si="39"/>
        <v>2021</v>
      </c>
      <c r="E666" s="4">
        <v>-3.09</v>
      </c>
      <c r="F666" s="5" t="s">
        <v>185</v>
      </c>
      <c r="G666" s="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x14ac:dyDescent="0.2">
      <c r="A667" s="3">
        <v>44198</v>
      </c>
      <c r="B667" s="1">
        <f t="shared" si="38"/>
        <v>2</v>
      </c>
      <c r="C667" s="1">
        <f t="shared" si="40"/>
        <v>1</v>
      </c>
      <c r="D667" s="1">
        <f t="shared" si="39"/>
        <v>2021</v>
      </c>
      <c r="E667" s="4">
        <v>-141.24</v>
      </c>
      <c r="F667" s="5" t="s">
        <v>208</v>
      </c>
      <c r="G667" s="5" t="s">
        <v>35</v>
      </c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x14ac:dyDescent="0.2">
      <c r="A668" s="3">
        <v>44198</v>
      </c>
      <c r="B668" s="1">
        <f t="shared" si="38"/>
        <v>2</v>
      </c>
      <c r="C668" s="1">
        <f t="shared" si="40"/>
        <v>1</v>
      </c>
      <c r="D668" s="1">
        <f t="shared" si="39"/>
        <v>2021</v>
      </c>
      <c r="E668" s="4">
        <v>1800</v>
      </c>
      <c r="F668" s="5" t="s">
        <v>303</v>
      </c>
      <c r="G668" s="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x14ac:dyDescent="0.2">
      <c r="A669" s="3">
        <v>44198</v>
      </c>
      <c r="B669" s="1">
        <f t="shared" si="38"/>
        <v>2</v>
      </c>
      <c r="C669" s="1">
        <f t="shared" si="40"/>
        <v>1</v>
      </c>
      <c r="D669" s="1">
        <f t="shared" si="39"/>
        <v>2021</v>
      </c>
      <c r="E669" s="4">
        <v>-36.049999999999997</v>
      </c>
      <c r="F669" s="5" t="s">
        <v>171</v>
      </c>
      <c r="G669" s="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x14ac:dyDescent="0.2">
      <c r="A670" s="3">
        <v>44195</v>
      </c>
      <c r="B670" s="1">
        <f t="shared" si="38"/>
        <v>30</v>
      </c>
      <c r="C670" s="1">
        <f t="shared" si="40"/>
        <v>12</v>
      </c>
      <c r="D670" s="1">
        <f t="shared" si="39"/>
        <v>2020</v>
      </c>
      <c r="E670" s="4">
        <v>-26.71</v>
      </c>
      <c r="F670" s="5" t="s">
        <v>245</v>
      </c>
      <c r="G670" s="5" t="s">
        <v>120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/>
    </row>
    <row r="671" spans="1:30" x14ac:dyDescent="0.2">
      <c r="A671" s="3">
        <v>44195</v>
      </c>
      <c r="B671" s="1">
        <f t="shared" si="38"/>
        <v>30</v>
      </c>
      <c r="C671" s="1">
        <f t="shared" si="40"/>
        <v>12</v>
      </c>
      <c r="D671" s="1">
        <f t="shared" si="39"/>
        <v>2020</v>
      </c>
      <c r="E671" s="4">
        <v>-141.93</v>
      </c>
      <c r="F671" s="5" t="s">
        <v>304</v>
      </c>
      <c r="G671" s="5" t="s">
        <v>76</v>
      </c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x14ac:dyDescent="0.2">
      <c r="A672" s="3">
        <v>44193</v>
      </c>
      <c r="B672" s="1">
        <f t="shared" si="38"/>
        <v>28</v>
      </c>
      <c r="C672" s="1">
        <f t="shared" si="40"/>
        <v>12</v>
      </c>
      <c r="D672" s="1">
        <f t="shared" si="39"/>
        <v>2020</v>
      </c>
      <c r="E672" s="4">
        <v>-170.2</v>
      </c>
      <c r="F672" s="5" t="s">
        <v>198</v>
      </c>
      <c r="G672" s="5" t="s">
        <v>179</v>
      </c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x14ac:dyDescent="0.2">
      <c r="A673" s="3">
        <v>44193</v>
      </c>
      <c r="B673" s="1">
        <f t="shared" si="38"/>
        <v>28</v>
      </c>
      <c r="C673" s="1">
        <f t="shared" si="40"/>
        <v>12</v>
      </c>
      <c r="D673" s="1">
        <f t="shared" si="39"/>
        <v>2020</v>
      </c>
      <c r="E673" s="4">
        <v>-5.14</v>
      </c>
      <c r="F673" s="5" t="s">
        <v>185</v>
      </c>
      <c r="G673" s="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x14ac:dyDescent="0.2">
      <c r="A674" s="3">
        <v>44193</v>
      </c>
      <c r="B674" s="1">
        <f t="shared" si="38"/>
        <v>28</v>
      </c>
      <c r="C674" s="1">
        <f t="shared" si="40"/>
        <v>12</v>
      </c>
      <c r="D674" s="1">
        <f t="shared" si="39"/>
        <v>2020</v>
      </c>
      <c r="E674" s="4">
        <v>-31.38</v>
      </c>
      <c r="F674" s="5" t="s">
        <v>95</v>
      </c>
      <c r="G674" s="5" t="s">
        <v>230</v>
      </c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x14ac:dyDescent="0.2">
      <c r="A675" s="3">
        <v>44193</v>
      </c>
      <c r="B675" s="1">
        <f t="shared" si="38"/>
        <v>28</v>
      </c>
      <c r="C675" s="1">
        <f t="shared" si="40"/>
        <v>12</v>
      </c>
      <c r="D675" s="1">
        <f t="shared" si="39"/>
        <v>2020</v>
      </c>
      <c r="E675" s="4">
        <v>-2.13</v>
      </c>
      <c r="F675" s="6" t="s">
        <v>305</v>
      </c>
      <c r="G675" s="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x14ac:dyDescent="0.2">
      <c r="A676" s="3">
        <v>44191</v>
      </c>
      <c r="B676" s="1">
        <f t="shared" si="38"/>
        <v>26</v>
      </c>
      <c r="C676" s="1">
        <f t="shared" si="40"/>
        <v>12</v>
      </c>
      <c r="D676" s="1">
        <f t="shared" si="39"/>
        <v>2020</v>
      </c>
      <c r="E676" s="4">
        <v>-33.36</v>
      </c>
      <c r="F676" s="5" t="s">
        <v>139</v>
      </c>
      <c r="G676" s="5" t="s">
        <v>230</v>
      </c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x14ac:dyDescent="0.2">
      <c r="A677" s="3">
        <v>44191</v>
      </c>
      <c r="B677" s="1">
        <f t="shared" si="38"/>
        <v>26</v>
      </c>
      <c r="C677" s="1">
        <f t="shared" si="40"/>
        <v>12</v>
      </c>
      <c r="D677" s="1">
        <f t="shared" si="39"/>
        <v>2020</v>
      </c>
      <c r="E677" s="4">
        <v>-23.31</v>
      </c>
      <c r="F677" s="5" t="s">
        <v>183</v>
      </c>
      <c r="G677" s="5" t="s">
        <v>57</v>
      </c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x14ac:dyDescent="0.2">
      <c r="A678" s="3">
        <v>44191</v>
      </c>
      <c r="B678" s="1">
        <f t="shared" si="38"/>
        <v>26</v>
      </c>
      <c r="C678" s="1">
        <f t="shared" si="40"/>
        <v>12</v>
      </c>
      <c r="D678" s="1">
        <f t="shared" si="39"/>
        <v>2020</v>
      </c>
      <c r="E678" s="4">
        <v>-18.850000000000001</v>
      </c>
      <c r="F678" s="6" t="s">
        <v>306</v>
      </c>
      <c r="G678" s="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x14ac:dyDescent="0.2">
      <c r="A679" s="3">
        <v>44191</v>
      </c>
      <c r="B679" s="1">
        <f t="shared" si="38"/>
        <v>26</v>
      </c>
      <c r="C679" s="1">
        <f t="shared" si="40"/>
        <v>12</v>
      </c>
      <c r="D679" s="1">
        <f t="shared" si="39"/>
        <v>2020</v>
      </c>
      <c r="E679" s="4">
        <v>-32.31</v>
      </c>
      <c r="F679" s="6" t="s">
        <v>307</v>
      </c>
      <c r="G679" s="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x14ac:dyDescent="0.2">
      <c r="A680" s="3">
        <v>44189</v>
      </c>
      <c r="B680" s="1">
        <f t="shared" si="38"/>
        <v>24</v>
      </c>
      <c r="C680" s="1">
        <f t="shared" si="40"/>
        <v>12</v>
      </c>
      <c r="D680" s="1">
        <f t="shared" si="39"/>
        <v>2020</v>
      </c>
      <c r="E680" s="4">
        <v>-25.41</v>
      </c>
      <c r="F680" s="5" t="s">
        <v>110</v>
      </c>
      <c r="G680" s="5" t="s">
        <v>43</v>
      </c>
      <c r="H680" s="5">
        <v>0</v>
      </c>
      <c r="I680" s="5">
        <v>0</v>
      </c>
      <c r="J680" s="5">
        <v>1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1</v>
      </c>
    </row>
    <row r="681" spans="1:30" x14ac:dyDescent="0.2">
      <c r="A681" s="3">
        <v>44188</v>
      </c>
      <c r="B681" s="1">
        <f t="shared" si="38"/>
        <v>23</v>
      </c>
      <c r="C681" s="1">
        <f t="shared" si="40"/>
        <v>12</v>
      </c>
      <c r="D681" s="1">
        <f t="shared" si="39"/>
        <v>2020</v>
      </c>
      <c r="E681" s="4">
        <v>-58.1</v>
      </c>
      <c r="F681" s="5" t="s">
        <v>81</v>
      </c>
      <c r="G681" s="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x14ac:dyDescent="0.2">
      <c r="A682" s="3">
        <v>44188</v>
      </c>
      <c r="B682" s="1">
        <f t="shared" si="38"/>
        <v>23</v>
      </c>
      <c r="C682" s="1">
        <f t="shared" si="40"/>
        <v>12</v>
      </c>
      <c r="D682" s="1">
        <f t="shared" si="39"/>
        <v>2020</v>
      </c>
      <c r="E682" s="4">
        <v>-41.34</v>
      </c>
      <c r="F682" s="5" t="s">
        <v>308</v>
      </c>
      <c r="G682" s="5" t="s">
        <v>57</v>
      </c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x14ac:dyDescent="0.2">
      <c r="A683" s="3">
        <v>44188</v>
      </c>
      <c r="B683" s="1">
        <f t="shared" si="38"/>
        <v>23</v>
      </c>
      <c r="C683" s="1">
        <f t="shared" si="40"/>
        <v>12</v>
      </c>
      <c r="D683" s="1">
        <f t="shared" si="39"/>
        <v>2020</v>
      </c>
      <c r="E683" s="4">
        <v>-24.79</v>
      </c>
      <c r="F683" s="5" t="s">
        <v>296</v>
      </c>
      <c r="G683" s="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x14ac:dyDescent="0.2">
      <c r="A684" s="3">
        <v>44187</v>
      </c>
      <c r="B684" s="1">
        <f t="shared" si="38"/>
        <v>22</v>
      </c>
      <c r="C684" s="1">
        <f t="shared" si="40"/>
        <v>12</v>
      </c>
      <c r="D684" s="1">
        <f t="shared" si="39"/>
        <v>2020</v>
      </c>
      <c r="E684" s="4">
        <v>-194.51</v>
      </c>
      <c r="F684" s="5" t="s">
        <v>86</v>
      </c>
      <c r="G684" s="5" t="s">
        <v>87</v>
      </c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x14ac:dyDescent="0.2">
      <c r="A685" s="3">
        <v>44187</v>
      </c>
      <c r="B685" s="1">
        <f t="shared" si="38"/>
        <v>22</v>
      </c>
      <c r="C685" s="1">
        <f t="shared" si="40"/>
        <v>12</v>
      </c>
      <c r="D685" s="1">
        <f t="shared" si="39"/>
        <v>2020</v>
      </c>
      <c r="E685" s="4">
        <v>-30.26</v>
      </c>
      <c r="F685" s="5" t="s">
        <v>68</v>
      </c>
      <c r="G685" s="5" t="s">
        <v>43</v>
      </c>
      <c r="H685" s="5">
        <v>1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1</v>
      </c>
    </row>
    <row r="686" spans="1:30" x14ac:dyDescent="0.2">
      <c r="A686" s="3">
        <v>44186</v>
      </c>
      <c r="B686" s="1">
        <f t="shared" si="38"/>
        <v>21</v>
      </c>
      <c r="C686" s="1">
        <f t="shared" si="40"/>
        <v>12</v>
      </c>
      <c r="D686" s="1">
        <f t="shared" si="39"/>
        <v>2020</v>
      </c>
      <c r="E686" s="4">
        <v>-15</v>
      </c>
      <c r="F686" s="6" t="s">
        <v>64</v>
      </c>
      <c r="G686" s="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x14ac:dyDescent="0.2">
      <c r="A687" s="3">
        <v>44186</v>
      </c>
      <c r="B687" s="1">
        <f t="shared" si="38"/>
        <v>21</v>
      </c>
      <c r="C687" s="1">
        <f t="shared" si="40"/>
        <v>12</v>
      </c>
      <c r="D687" s="1">
        <f t="shared" si="39"/>
        <v>2020</v>
      </c>
      <c r="E687" s="4">
        <v>-63.25</v>
      </c>
      <c r="F687" s="6" t="s">
        <v>64</v>
      </c>
      <c r="G687" s="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x14ac:dyDescent="0.2">
      <c r="A688" s="3">
        <v>44183</v>
      </c>
      <c r="B688" s="1">
        <f t="shared" si="38"/>
        <v>18</v>
      </c>
      <c r="C688" s="1">
        <f t="shared" si="40"/>
        <v>12</v>
      </c>
      <c r="D688" s="1">
        <f t="shared" si="39"/>
        <v>2020</v>
      </c>
      <c r="E688" s="4">
        <v>-20</v>
      </c>
      <c r="F688" s="5" t="s">
        <v>62</v>
      </c>
      <c r="G688" s="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x14ac:dyDescent="0.2">
      <c r="A689" s="3">
        <v>44183</v>
      </c>
      <c r="B689" s="1">
        <f t="shared" si="38"/>
        <v>18</v>
      </c>
      <c r="C689" s="1">
        <f t="shared" si="40"/>
        <v>12</v>
      </c>
      <c r="D689" s="1">
        <f t="shared" si="39"/>
        <v>2020</v>
      </c>
      <c r="E689" s="4">
        <v>-0.99</v>
      </c>
      <c r="F689" s="6" t="s">
        <v>141</v>
      </c>
      <c r="G689" s="5" t="s">
        <v>89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x14ac:dyDescent="0.2">
      <c r="A690" s="3">
        <v>44183</v>
      </c>
      <c r="B690" s="1">
        <f t="shared" si="38"/>
        <v>18</v>
      </c>
      <c r="C690" s="1">
        <f t="shared" si="40"/>
        <v>12</v>
      </c>
      <c r="D690" s="1">
        <f t="shared" si="39"/>
        <v>2020</v>
      </c>
      <c r="E690" s="4">
        <v>-34.200000000000003</v>
      </c>
      <c r="F690" s="5" t="s">
        <v>296</v>
      </c>
      <c r="G690" s="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x14ac:dyDescent="0.2">
      <c r="A691" s="3">
        <v>44182</v>
      </c>
      <c r="B691" s="1">
        <f t="shared" si="38"/>
        <v>17</v>
      </c>
      <c r="C691" s="1">
        <f t="shared" si="40"/>
        <v>12</v>
      </c>
      <c r="D691" s="1">
        <f t="shared" si="39"/>
        <v>2020</v>
      </c>
      <c r="E691" s="4">
        <v>-10.69</v>
      </c>
      <c r="F691" s="5" t="s">
        <v>275</v>
      </c>
      <c r="G691" s="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x14ac:dyDescent="0.2">
      <c r="A692" s="3">
        <v>44181</v>
      </c>
      <c r="B692" s="1">
        <f t="shared" si="38"/>
        <v>16</v>
      </c>
      <c r="C692" s="1">
        <f t="shared" si="40"/>
        <v>12</v>
      </c>
      <c r="D692" s="1">
        <f t="shared" si="39"/>
        <v>2020</v>
      </c>
      <c r="E692" s="4">
        <v>-28.5</v>
      </c>
      <c r="F692" s="5" t="s">
        <v>70</v>
      </c>
      <c r="G692" s="5" t="s">
        <v>59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1</v>
      </c>
      <c r="AD692" s="5">
        <v>2</v>
      </c>
    </row>
    <row r="693" spans="1:30" x14ac:dyDescent="0.2">
      <c r="A693" s="3">
        <v>44181</v>
      </c>
      <c r="B693" s="1">
        <f t="shared" ref="B693:B756" si="41">DAY(A693)</f>
        <v>16</v>
      </c>
      <c r="C693" s="1">
        <f t="shared" si="40"/>
        <v>12</v>
      </c>
      <c r="D693" s="1">
        <f t="shared" si="39"/>
        <v>2020</v>
      </c>
      <c r="E693" s="4">
        <v>-30</v>
      </c>
      <c r="F693" s="5" t="s">
        <v>83</v>
      </c>
      <c r="G693" s="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x14ac:dyDescent="0.2">
      <c r="A694" s="3">
        <v>44181</v>
      </c>
      <c r="B694" s="1">
        <f t="shared" si="41"/>
        <v>16</v>
      </c>
      <c r="C694" s="1">
        <f t="shared" si="40"/>
        <v>12</v>
      </c>
      <c r="D694" s="1">
        <f t="shared" si="39"/>
        <v>2020</v>
      </c>
      <c r="E694" s="4">
        <v>-100</v>
      </c>
      <c r="F694" s="5" t="s">
        <v>98</v>
      </c>
      <c r="G694" s="5" t="s">
        <v>99</v>
      </c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x14ac:dyDescent="0.2">
      <c r="A695" s="3">
        <v>44181</v>
      </c>
      <c r="B695" s="1">
        <f t="shared" si="41"/>
        <v>16</v>
      </c>
      <c r="C695" s="1">
        <f t="shared" si="40"/>
        <v>12</v>
      </c>
      <c r="D695" s="1">
        <f t="shared" si="39"/>
        <v>2020</v>
      </c>
      <c r="E695" s="4">
        <v>47</v>
      </c>
      <c r="F695" s="5" t="s">
        <v>40</v>
      </c>
      <c r="G695" s="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x14ac:dyDescent="0.2">
      <c r="A696" s="3">
        <v>44181</v>
      </c>
      <c r="B696" s="1">
        <f t="shared" si="41"/>
        <v>16</v>
      </c>
      <c r="C696" s="1">
        <f t="shared" si="40"/>
        <v>12</v>
      </c>
      <c r="D696" s="1">
        <f t="shared" si="39"/>
        <v>2020</v>
      </c>
      <c r="E696" s="4">
        <v>-37</v>
      </c>
      <c r="F696" s="5" t="s">
        <v>78</v>
      </c>
      <c r="G696" s="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x14ac:dyDescent="0.2">
      <c r="A697" s="3">
        <v>44179</v>
      </c>
      <c r="B697" s="1">
        <f t="shared" si="41"/>
        <v>14</v>
      </c>
      <c r="C697" s="1">
        <f t="shared" si="40"/>
        <v>12</v>
      </c>
      <c r="D697" s="1">
        <f t="shared" si="39"/>
        <v>2020</v>
      </c>
      <c r="E697" s="4">
        <v>-135.41</v>
      </c>
      <c r="F697" s="5" t="s">
        <v>117</v>
      </c>
      <c r="G697" s="5" t="s">
        <v>118</v>
      </c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x14ac:dyDescent="0.2">
      <c r="A698" s="3">
        <v>44179</v>
      </c>
      <c r="B698" s="1">
        <f t="shared" si="41"/>
        <v>14</v>
      </c>
      <c r="C698" s="1">
        <f t="shared" si="40"/>
        <v>12</v>
      </c>
      <c r="D698" s="1">
        <f t="shared" si="39"/>
        <v>2020</v>
      </c>
      <c r="E698" s="4">
        <v>50</v>
      </c>
      <c r="F698" s="5" t="s">
        <v>40</v>
      </c>
      <c r="G698" s="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x14ac:dyDescent="0.2">
      <c r="A699" s="3">
        <v>44177</v>
      </c>
      <c r="B699" s="1">
        <f t="shared" si="41"/>
        <v>12</v>
      </c>
      <c r="C699" s="1">
        <f t="shared" si="40"/>
        <v>12</v>
      </c>
      <c r="D699" s="1">
        <f t="shared" si="39"/>
        <v>2020</v>
      </c>
      <c r="E699" s="4">
        <v>-10.71</v>
      </c>
      <c r="F699" s="6" t="s">
        <v>309</v>
      </c>
      <c r="G699" s="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x14ac:dyDescent="0.2">
      <c r="A700" s="3">
        <v>44177</v>
      </c>
      <c r="B700" s="1">
        <f t="shared" si="41"/>
        <v>12</v>
      </c>
      <c r="C700" s="1">
        <f t="shared" si="40"/>
        <v>12</v>
      </c>
      <c r="D700" s="1">
        <f t="shared" si="39"/>
        <v>2020</v>
      </c>
      <c r="E700" s="4">
        <v>-21.42</v>
      </c>
      <c r="F700" s="6" t="s">
        <v>64</v>
      </c>
      <c r="G700" s="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x14ac:dyDescent="0.2">
      <c r="A701" s="3">
        <v>44176</v>
      </c>
      <c r="B701" s="1">
        <f t="shared" si="41"/>
        <v>11</v>
      </c>
      <c r="C701" s="1">
        <f t="shared" si="40"/>
        <v>12</v>
      </c>
      <c r="D701" s="1">
        <f t="shared" si="39"/>
        <v>2020</v>
      </c>
      <c r="E701" s="4">
        <v>160</v>
      </c>
      <c r="F701" s="5" t="s">
        <v>40</v>
      </c>
      <c r="G701" s="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x14ac:dyDescent="0.2">
      <c r="A702" s="3">
        <v>44176</v>
      </c>
      <c r="B702" s="1">
        <f t="shared" si="41"/>
        <v>11</v>
      </c>
      <c r="C702" s="1">
        <f t="shared" si="40"/>
        <v>12</v>
      </c>
      <c r="D702" s="1">
        <f t="shared" si="39"/>
        <v>2020</v>
      </c>
      <c r="E702" s="4">
        <v>-1.3</v>
      </c>
      <c r="F702" s="6" t="s">
        <v>310</v>
      </c>
      <c r="G702" s="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x14ac:dyDescent="0.2">
      <c r="A703" s="3">
        <v>44176</v>
      </c>
      <c r="B703" s="1">
        <f t="shared" si="41"/>
        <v>11</v>
      </c>
      <c r="C703" s="1">
        <f t="shared" si="40"/>
        <v>12</v>
      </c>
      <c r="D703" s="1">
        <f t="shared" si="39"/>
        <v>2020</v>
      </c>
      <c r="E703" s="4">
        <v>-174.75</v>
      </c>
      <c r="F703" s="5" t="s">
        <v>311</v>
      </c>
      <c r="G703" s="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x14ac:dyDescent="0.2">
      <c r="A704" s="3">
        <v>44176</v>
      </c>
      <c r="B704" s="1">
        <f t="shared" si="41"/>
        <v>11</v>
      </c>
      <c r="C704" s="1">
        <f t="shared" si="40"/>
        <v>12</v>
      </c>
      <c r="D704" s="1">
        <f t="shared" si="39"/>
        <v>2020</v>
      </c>
      <c r="E704" s="4">
        <v>-74.75</v>
      </c>
      <c r="F704" s="5" t="s">
        <v>311</v>
      </c>
      <c r="G704" s="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x14ac:dyDescent="0.2">
      <c r="A705" s="3">
        <v>44176</v>
      </c>
      <c r="B705" s="1">
        <f t="shared" si="41"/>
        <v>11</v>
      </c>
      <c r="C705" s="1">
        <f t="shared" si="40"/>
        <v>12</v>
      </c>
      <c r="D705" s="1">
        <f t="shared" si="39"/>
        <v>2020</v>
      </c>
      <c r="E705" s="4">
        <v>-21.65</v>
      </c>
      <c r="F705" s="5" t="s">
        <v>312</v>
      </c>
      <c r="G705" s="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x14ac:dyDescent="0.2">
      <c r="A706" s="3">
        <v>44175</v>
      </c>
      <c r="B706" s="1">
        <f t="shared" si="41"/>
        <v>10</v>
      </c>
      <c r="C706" s="1">
        <f t="shared" si="40"/>
        <v>12</v>
      </c>
      <c r="D706" s="1">
        <f t="shared" si="39"/>
        <v>2020</v>
      </c>
      <c r="E706" s="4">
        <v>-108.1</v>
      </c>
      <c r="F706" s="5" t="s">
        <v>313</v>
      </c>
      <c r="G706" s="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x14ac:dyDescent="0.2">
      <c r="A707" s="3">
        <v>44175</v>
      </c>
      <c r="B707" s="1">
        <f t="shared" si="41"/>
        <v>10</v>
      </c>
      <c r="C707" s="1">
        <f t="shared" si="40"/>
        <v>12</v>
      </c>
      <c r="D707" s="1">
        <f t="shared" ref="D707:D770" si="42">YEAR(A707)</f>
        <v>2020</v>
      </c>
      <c r="E707" s="4">
        <v>-58</v>
      </c>
      <c r="F707" s="5" t="s">
        <v>314</v>
      </c>
      <c r="G707" s="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x14ac:dyDescent="0.2">
      <c r="A708" s="3">
        <v>44174</v>
      </c>
      <c r="B708" s="1">
        <f t="shared" si="41"/>
        <v>9</v>
      </c>
      <c r="C708" s="1">
        <f t="shared" si="40"/>
        <v>12</v>
      </c>
      <c r="D708" s="1">
        <f t="shared" si="42"/>
        <v>2020</v>
      </c>
      <c r="E708" s="4">
        <v>-16.84</v>
      </c>
      <c r="F708" s="5" t="s">
        <v>49</v>
      </c>
      <c r="G708" s="5" t="s">
        <v>43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1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1</v>
      </c>
    </row>
    <row r="709" spans="1:30" x14ac:dyDescent="0.2">
      <c r="A709" s="3">
        <v>44172</v>
      </c>
      <c r="B709" s="1">
        <f t="shared" si="41"/>
        <v>7</v>
      </c>
      <c r="C709" s="1">
        <f t="shared" si="40"/>
        <v>12</v>
      </c>
      <c r="D709" s="1">
        <f t="shared" si="42"/>
        <v>2020</v>
      </c>
      <c r="E709" s="4">
        <v>-25</v>
      </c>
      <c r="F709" s="5" t="s">
        <v>127</v>
      </c>
      <c r="G709" s="5" t="s">
        <v>57</v>
      </c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x14ac:dyDescent="0.2">
      <c r="A710" s="3">
        <v>44172</v>
      </c>
      <c r="B710" s="1">
        <f t="shared" si="41"/>
        <v>7</v>
      </c>
      <c r="C710" s="1">
        <f t="shared" si="40"/>
        <v>12</v>
      </c>
      <c r="D710" s="1">
        <f t="shared" si="42"/>
        <v>2020</v>
      </c>
      <c r="E710" s="4">
        <v>87.5</v>
      </c>
      <c r="F710" s="5" t="s">
        <v>40</v>
      </c>
      <c r="G710" s="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x14ac:dyDescent="0.2">
      <c r="A711" s="3">
        <v>44172</v>
      </c>
      <c r="B711" s="1">
        <f t="shared" si="41"/>
        <v>7</v>
      </c>
      <c r="C711" s="1">
        <f t="shared" si="40"/>
        <v>12</v>
      </c>
      <c r="D711" s="1">
        <f t="shared" si="42"/>
        <v>2020</v>
      </c>
      <c r="E711" s="4">
        <v>-320.68</v>
      </c>
      <c r="F711" s="5" t="s">
        <v>315</v>
      </c>
      <c r="G711" s="5" t="s">
        <v>57</v>
      </c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x14ac:dyDescent="0.2">
      <c r="A712" s="3">
        <v>44170</v>
      </c>
      <c r="B712" s="1">
        <f t="shared" si="41"/>
        <v>5</v>
      </c>
      <c r="C712" s="1">
        <f t="shared" si="40"/>
        <v>12</v>
      </c>
      <c r="D712" s="1">
        <f t="shared" si="42"/>
        <v>2020</v>
      </c>
      <c r="E712" s="4">
        <v>-148.24</v>
      </c>
      <c r="F712" s="5" t="s">
        <v>208</v>
      </c>
      <c r="G712" s="5" t="s">
        <v>35</v>
      </c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x14ac:dyDescent="0.2">
      <c r="A713" s="3">
        <v>44170</v>
      </c>
      <c r="B713" s="1">
        <f t="shared" si="41"/>
        <v>5</v>
      </c>
      <c r="C713" s="1">
        <f t="shared" si="40"/>
        <v>12</v>
      </c>
      <c r="D713" s="1">
        <f t="shared" si="42"/>
        <v>2020</v>
      </c>
      <c r="E713" s="4">
        <v>-24.16</v>
      </c>
      <c r="F713" s="5" t="s">
        <v>259</v>
      </c>
      <c r="G713" s="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x14ac:dyDescent="0.2">
      <c r="A714" s="3">
        <v>44169</v>
      </c>
      <c r="B714" s="1">
        <f t="shared" si="41"/>
        <v>4</v>
      </c>
      <c r="C714" s="1">
        <f t="shared" si="40"/>
        <v>12</v>
      </c>
      <c r="D714" s="1">
        <f t="shared" si="42"/>
        <v>2020</v>
      </c>
      <c r="E714" s="4">
        <v>-104.85</v>
      </c>
      <c r="F714" s="5" t="s">
        <v>104</v>
      </c>
      <c r="G714" s="5" t="s">
        <v>66</v>
      </c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x14ac:dyDescent="0.2">
      <c r="A715" s="3">
        <v>44169</v>
      </c>
      <c r="B715" s="1">
        <f t="shared" si="41"/>
        <v>4</v>
      </c>
      <c r="C715" s="1">
        <f t="shared" si="40"/>
        <v>12</v>
      </c>
      <c r="D715" s="1">
        <f t="shared" si="42"/>
        <v>2020</v>
      </c>
      <c r="E715" s="4">
        <v>-312.68</v>
      </c>
      <c r="F715" s="5" t="s">
        <v>105</v>
      </c>
      <c r="G715" s="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x14ac:dyDescent="0.2">
      <c r="A716" s="3">
        <v>44169</v>
      </c>
      <c r="B716" s="1">
        <f t="shared" si="41"/>
        <v>4</v>
      </c>
      <c r="C716" s="1">
        <f t="shared" si="40"/>
        <v>12</v>
      </c>
      <c r="D716" s="1">
        <f t="shared" si="42"/>
        <v>2020</v>
      </c>
      <c r="E716" s="4">
        <v>-2.98</v>
      </c>
      <c r="F716" s="5" t="s">
        <v>185</v>
      </c>
      <c r="G716" s="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x14ac:dyDescent="0.2">
      <c r="A717" s="3">
        <v>44169</v>
      </c>
      <c r="B717" s="1">
        <f t="shared" si="41"/>
        <v>4</v>
      </c>
      <c r="C717" s="1">
        <f t="shared" si="40"/>
        <v>12</v>
      </c>
      <c r="D717" s="1">
        <f t="shared" si="42"/>
        <v>2020</v>
      </c>
      <c r="E717" s="4">
        <v>-1.31</v>
      </c>
      <c r="F717" s="5" t="s">
        <v>316</v>
      </c>
      <c r="G717" s="5" t="s">
        <v>96</v>
      </c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x14ac:dyDescent="0.2">
      <c r="A718" s="3">
        <v>44166</v>
      </c>
      <c r="B718" s="1">
        <f t="shared" si="41"/>
        <v>1</v>
      </c>
      <c r="C718" s="1">
        <f t="shared" si="40"/>
        <v>12</v>
      </c>
      <c r="D718" s="1">
        <f t="shared" si="42"/>
        <v>2020</v>
      </c>
      <c r="E718" s="4">
        <v>-9.1999999999999993</v>
      </c>
      <c r="F718" s="5" t="s">
        <v>240</v>
      </c>
      <c r="G718" s="5" t="s">
        <v>43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1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1</v>
      </c>
    </row>
    <row r="719" spans="1:30" x14ac:dyDescent="0.2">
      <c r="A719" s="3">
        <v>44165</v>
      </c>
      <c r="B719" s="1">
        <f t="shared" si="41"/>
        <v>30</v>
      </c>
      <c r="C719" s="1">
        <f t="shared" si="40"/>
        <v>11</v>
      </c>
      <c r="D719" s="1">
        <f t="shared" si="42"/>
        <v>2020</v>
      </c>
      <c r="E719" s="4">
        <v>-110.53</v>
      </c>
      <c r="F719" s="5" t="s">
        <v>60</v>
      </c>
      <c r="G719" s="5" t="s">
        <v>59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1</v>
      </c>
      <c r="AA719" s="5">
        <v>0</v>
      </c>
      <c r="AB719" s="5">
        <v>0</v>
      </c>
      <c r="AC719" s="5">
        <v>0</v>
      </c>
      <c r="AD719" s="5">
        <v>2</v>
      </c>
    </row>
    <row r="720" spans="1:30" x14ac:dyDescent="0.2">
      <c r="A720" s="3">
        <v>44165</v>
      </c>
      <c r="B720" s="1">
        <f t="shared" si="41"/>
        <v>30</v>
      </c>
      <c r="C720" s="1">
        <f t="shared" si="40"/>
        <v>11</v>
      </c>
      <c r="D720" s="1">
        <f t="shared" si="42"/>
        <v>2020</v>
      </c>
      <c r="E720" s="4">
        <v>-34.96</v>
      </c>
      <c r="F720" s="5" t="s">
        <v>185</v>
      </c>
      <c r="G720" s="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x14ac:dyDescent="0.2">
      <c r="A721" s="3">
        <v>44165</v>
      </c>
      <c r="B721" s="1">
        <f t="shared" si="41"/>
        <v>30</v>
      </c>
      <c r="C721" s="1">
        <f t="shared" si="40"/>
        <v>11</v>
      </c>
      <c r="D721" s="1">
        <f t="shared" si="42"/>
        <v>2020</v>
      </c>
      <c r="E721" s="4">
        <v>-4.2300000000000004</v>
      </c>
      <c r="F721" s="5" t="s">
        <v>317</v>
      </c>
      <c r="G721" s="5" t="s">
        <v>43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1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1</v>
      </c>
    </row>
    <row r="722" spans="1:30" x14ac:dyDescent="0.2">
      <c r="A722" s="3">
        <v>44165</v>
      </c>
      <c r="B722" s="1">
        <f t="shared" si="41"/>
        <v>30</v>
      </c>
      <c r="C722" s="1">
        <f t="shared" si="40"/>
        <v>11</v>
      </c>
      <c r="D722" s="1">
        <f t="shared" si="42"/>
        <v>2020</v>
      </c>
      <c r="E722" s="4">
        <v>-3.16</v>
      </c>
      <c r="F722" s="5" t="s">
        <v>318</v>
      </c>
      <c r="G722" s="5" t="s">
        <v>43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1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1</v>
      </c>
    </row>
    <row r="723" spans="1:30" x14ac:dyDescent="0.2">
      <c r="A723" s="3">
        <v>44165</v>
      </c>
      <c r="B723" s="1">
        <f t="shared" si="41"/>
        <v>30</v>
      </c>
      <c r="C723" s="1">
        <f t="shared" si="40"/>
        <v>11</v>
      </c>
      <c r="D723" s="1">
        <f t="shared" si="42"/>
        <v>2020</v>
      </c>
      <c r="E723" s="4">
        <v>-17.84</v>
      </c>
      <c r="F723" s="5" t="s">
        <v>319</v>
      </c>
      <c r="G723" s="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x14ac:dyDescent="0.2">
      <c r="A724" s="3">
        <v>44163</v>
      </c>
      <c r="B724" s="1">
        <f t="shared" si="41"/>
        <v>28</v>
      </c>
      <c r="C724" s="1">
        <f t="shared" si="40"/>
        <v>11</v>
      </c>
      <c r="D724" s="1">
        <f t="shared" si="42"/>
        <v>2020</v>
      </c>
      <c r="E724" s="4">
        <v>-39.74</v>
      </c>
      <c r="F724" s="5" t="s">
        <v>320</v>
      </c>
      <c r="G724" s="5" t="s">
        <v>230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x14ac:dyDescent="0.2">
      <c r="A725" s="3">
        <v>44163</v>
      </c>
      <c r="B725" s="1">
        <f t="shared" si="41"/>
        <v>28</v>
      </c>
      <c r="C725" s="1">
        <f t="shared" si="40"/>
        <v>11</v>
      </c>
      <c r="D725" s="1">
        <f t="shared" si="42"/>
        <v>2020</v>
      </c>
      <c r="E725" s="4">
        <v>-20.64</v>
      </c>
      <c r="F725" s="5" t="s">
        <v>148</v>
      </c>
      <c r="G725" s="5" t="s">
        <v>43</v>
      </c>
      <c r="H725" s="5">
        <v>1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1</v>
      </c>
    </row>
    <row r="726" spans="1:30" x14ac:dyDescent="0.2">
      <c r="A726" s="3">
        <v>44162</v>
      </c>
      <c r="B726" s="1">
        <f t="shared" si="41"/>
        <v>27</v>
      </c>
      <c r="C726" s="1">
        <f t="shared" si="40"/>
        <v>11</v>
      </c>
      <c r="D726" s="1">
        <f t="shared" si="42"/>
        <v>2020</v>
      </c>
      <c r="E726" s="4">
        <v>-70.67</v>
      </c>
      <c r="F726" s="5" t="s">
        <v>58</v>
      </c>
      <c r="G726" s="5" t="s">
        <v>59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1</v>
      </c>
      <c r="AB726" s="5">
        <v>0</v>
      </c>
      <c r="AC726" s="5">
        <v>0</v>
      </c>
      <c r="AD726" s="5">
        <v>2</v>
      </c>
    </row>
    <row r="727" spans="1:30" x14ac:dyDescent="0.2">
      <c r="A727" s="3">
        <v>44162</v>
      </c>
      <c r="B727" s="1">
        <f t="shared" si="41"/>
        <v>27</v>
      </c>
      <c r="C727" s="1">
        <f t="shared" si="40"/>
        <v>11</v>
      </c>
      <c r="D727" s="1">
        <f t="shared" si="42"/>
        <v>2020</v>
      </c>
      <c r="E727" s="4">
        <v>-100</v>
      </c>
      <c r="F727" s="5" t="s">
        <v>98</v>
      </c>
      <c r="G727" s="5" t="s">
        <v>99</v>
      </c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x14ac:dyDescent="0.2">
      <c r="A728" s="3">
        <v>44162</v>
      </c>
      <c r="B728" s="1">
        <f t="shared" si="41"/>
        <v>27</v>
      </c>
      <c r="C728" s="1">
        <f t="shared" si="40"/>
        <v>11</v>
      </c>
      <c r="D728" s="1">
        <f t="shared" si="42"/>
        <v>2020</v>
      </c>
      <c r="E728" s="4">
        <v>-141.93</v>
      </c>
      <c r="F728" s="5" t="s">
        <v>321</v>
      </c>
      <c r="G728" s="5" t="s">
        <v>76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x14ac:dyDescent="0.2">
      <c r="A729" s="3">
        <v>44162</v>
      </c>
      <c r="B729" s="1">
        <f t="shared" si="41"/>
        <v>27</v>
      </c>
      <c r="C729" s="1">
        <f t="shared" ref="C729:C792" si="43">MONTH(A729)</f>
        <v>11</v>
      </c>
      <c r="D729" s="1">
        <f t="shared" si="42"/>
        <v>2020</v>
      </c>
      <c r="E729" s="4">
        <v>-34.090000000000003</v>
      </c>
      <c r="F729" s="6" t="s">
        <v>322</v>
      </c>
      <c r="G729" s="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x14ac:dyDescent="0.2">
      <c r="A730" s="3">
        <v>44162</v>
      </c>
      <c r="B730" s="1">
        <f t="shared" si="41"/>
        <v>27</v>
      </c>
      <c r="C730" s="1">
        <f t="shared" si="43"/>
        <v>11</v>
      </c>
      <c r="D730" s="1">
        <f t="shared" si="42"/>
        <v>2020</v>
      </c>
      <c r="E730" s="4">
        <v>-1.5</v>
      </c>
      <c r="F730" s="5" t="s">
        <v>323</v>
      </c>
      <c r="G730" s="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x14ac:dyDescent="0.2">
      <c r="A731" s="3">
        <v>44162</v>
      </c>
      <c r="B731" s="1">
        <f t="shared" si="41"/>
        <v>27</v>
      </c>
      <c r="C731" s="1">
        <f t="shared" si="43"/>
        <v>11</v>
      </c>
      <c r="D731" s="1">
        <f t="shared" si="42"/>
        <v>2020</v>
      </c>
      <c r="E731" s="4">
        <v>-34.17</v>
      </c>
      <c r="F731" s="5" t="s">
        <v>324</v>
      </c>
      <c r="G731" s="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x14ac:dyDescent="0.2">
      <c r="A732" s="3">
        <v>44162</v>
      </c>
      <c r="B732" s="1">
        <f t="shared" si="41"/>
        <v>27</v>
      </c>
      <c r="C732" s="1">
        <f t="shared" si="43"/>
        <v>11</v>
      </c>
      <c r="D732" s="1">
        <f t="shared" si="42"/>
        <v>2020</v>
      </c>
      <c r="E732" s="4">
        <v>-98.15</v>
      </c>
      <c r="F732" s="5" t="s">
        <v>69</v>
      </c>
      <c r="G732" s="5" t="s">
        <v>59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1</v>
      </c>
      <c r="AC732" s="5">
        <v>0</v>
      </c>
      <c r="AD732" s="5">
        <v>2</v>
      </c>
    </row>
    <row r="733" spans="1:30" x14ac:dyDescent="0.2">
      <c r="A733" s="3">
        <v>44162</v>
      </c>
      <c r="B733" s="1">
        <f t="shared" si="41"/>
        <v>27</v>
      </c>
      <c r="C733" s="1">
        <f t="shared" si="43"/>
        <v>11</v>
      </c>
      <c r="D733" s="1">
        <f t="shared" si="42"/>
        <v>2020</v>
      </c>
      <c r="E733" s="4">
        <v>-37</v>
      </c>
      <c r="F733" s="5" t="s">
        <v>78</v>
      </c>
      <c r="G733" s="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x14ac:dyDescent="0.2">
      <c r="A734" s="3">
        <v>44160</v>
      </c>
      <c r="B734" s="1">
        <f t="shared" si="41"/>
        <v>25</v>
      </c>
      <c r="C734" s="1">
        <f t="shared" si="43"/>
        <v>11</v>
      </c>
      <c r="D734" s="1">
        <f t="shared" si="42"/>
        <v>2020</v>
      </c>
      <c r="E734" s="4">
        <v>-22.6</v>
      </c>
      <c r="F734" s="5" t="s">
        <v>296</v>
      </c>
      <c r="G734" s="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x14ac:dyDescent="0.2">
      <c r="A735" s="3">
        <v>44160</v>
      </c>
      <c r="B735" s="1">
        <f t="shared" si="41"/>
        <v>25</v>
      </c>
      <c r="C735" s="1">
        <f t="shared" si="43"/>
        <v>11</v>
      </c>
      <c r="D735" s="1">
        <f t="shared" si="42"/>
        <v>2020</v>
      </c>
      <c r="E735" s="4">
        <v>-30</v>
      </c>
      <c r="F735" s="5" t="s">
        <v>83</v>
      </c>
      <c r="G735" s="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x14ac:dyDescent="0.2">
      <c r="A736" s="3">
        <v>44160</v>
      </c>
      <c r="B736" s="1">
        <f t="shared" si="41"/>
        <v>25</v>
      </c>
      <c r="C736" s="1">
        <f t="shared" si="43"/>
        <v>11</v>
      </c>
      <c r="D736" s="1">
        <f t="shared" si="42"/>
        <v>2020</v>
      </c>
      <c r="E736" s="4">
        <v>-14.01</v>
      </c>
      <c r="F736" s="5" t="s">
        <v>176</v>
      </c>
      <c r="G736" s="5" t="s">
        <v>43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1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1</v>
      </c>
    </row>
    <row r="737" spans="1:30" x14ac:dyDescent="0.2">
      <c r="A737" s="3">
        <v>44160</v>
      </c>
      <c r="B737" s="1">
        <f t="shared" si="41"/>
        <v>25</v>
      </c>
      <c r="C737" s="1">
        <f t="shared" si="43"/>
        <v>11</v>
      </c>
      <c r="D737" s="1">
        <f t="shared" si="42"/>
        <v>2020</v>
      </c>
      <c r="E737" s="4">
        <v>-28.5</v>
      </c>
      <c r="F737" s="5" t="s">
        <v>70</v>
      </c>
      <c r="G737" s="5" t="s">
        <v>59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1</v>
      </c>
      <c r="AD737" s="5">
        <v>2</v>
      </c>
    </row>
    <row r="738" spans="1:30" x14ac:dyDescent="0.2">
      <c r="A738" s="3">
        <v>44160</v>
      </c>
      <c r="B738" s="1">
        <f t="shared" si="41"/>
        <v>25</v>
      </c>
      <c r="C738" s="1">
        <f t="shared" si="43"/>
        <v>11</v>
      </c>
      <c r="D738" s="1">
        <f t="shared" si="42"/>
        <v>2020</v>
      </c>
      <c r="E738" s="4">
        <v>-22.91</v>
      </c>
      <c r="F738" s="5" t="s">
        <v>93</v>
      </c>
      <c r="G738" s="5" t="s">
        <v>43</v>
      </c>
      <c r="H738" s="5">
        <v>1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1</v>
      </c>
    </row>
    <row r="739" spans="1:30" x14ac:dyDescent="0.2">
      <c r="A739" s="3">
        <v>44160</v>
      </c>
      <c r="B739" s="1">
        <f t="shared" si="41"/>
        <v>25</v>
      </c>
      <c r="C739" s="1">
        <f t="shared" si="43"/>
        <v>11</v>
      </c>
      <c r="D739" s="1">
        <f t="shared" si="42"/>
        <v>2020</v>
      </c>
      <c r="E739" s="4">
        <v>-16.09</v>
      </c>
      <c r="F739" s="5" t="s">
        <v>110</v>
      </c>
      <c r="G739" s="5" t="s">
        <v>43</v>
      </c>
      <c r="H739" s="5">
        <v>0</v>
      </c>
      <c r="I739" s="5">
        <v>0</v>
      </c>
      <c r="J739" s="5">
        <v>1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1</v>
      </c>
    </row>
    <row r="740" spans="1:30" x14ac:dyDescent="0.2">
      <c r="A740" s="3">
        <v>44159</v>
      </c>
      <c r="B740" s="1">
        <f t="shared" si="41"/>
        <v>24</v>
      </c>
      <c r="C740" s="1">
        <f t="shared" si="43"/>
        <v>11</v>
      </c>
      <c r="D740" s="1">
        <f t="shared" si="42"/>
        <v>2020</v>
      </c>
      <c r="E740" s="4">
        <v>-58.1</v>
      </c>
      <c r="F740" s="5" t="s">
        <v>81</v>
      </c>
      <c r="G740" s="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x14ac:dyDescent="0.2">
      <c r="A741" s="3">
        <v>44159</v>
      </c>
      <c r="B741" s="1">
        <f t="shared" si="41"/>
        <v>24</v>
      </c>
      <c r="C741" s="1">
        <f t="shared" si="43"/>
        <v>11</v>
      </c>
      <c r="D741" s="1">
        <f t="shared" si="42"/>
        <v>2020</v>
      </c>
      <c r="E741" s="4">
        <v>-194.51</v>
      </c>
      <c r="F741" s="5" t="s">
        <v>86</v>
      </c>
      <c r="G741" s="5" t="s">
        <v>87</v>
      </c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x14ac:dyDescent="0.2">
      <c r="A742" s="3">
        <v>44159</v>
      </c>
      <c r="B742" s="1">
        <f t="shared" si="41"/>
        <v>24</v>
      </c>
      <c r="C742" s="1">
        <f t="shared" si="43"/>
        <v>11</v>
      </c>
      <c r="D742" s="1">
        <f t="shared" si="42"/>
        <v>2020</v>
      </c>
      <c r="E742" s="4">
        <v>-16.84</v>
      </c>
      <c r="F742" s="5" t="s">
        <v>49</v>
      </c>
      <c r="G742" s="5" t="s">
        <v>43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1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1</v>
      </c>
    </row>
    <row r="743" spans="1:30" x14ac:dyDescent="0.2">
      <c r="A743" s="3">
        <v>44158</v>
      </c>
      <c r="B743" s="1">
        <f t="shared" si="41"/>
        <v>23</v>
      </c>
      <c r="C743" s="1">
        <f t="shared" si="43"/>
        <v>11</v>
      </c>
      <c r="D743" s="1">
        <f t="shared" si="42"/>
        <v>2020</v>
      </c>
      <c r="E743" s="4">
        <v>-21.51</v>
      </c>
      <c r="F743" s="5" t="s">
        <v>93</v>
      </c>
      <c r="G743" s="5" t="s">
        <v>43</v>
      </c>
      <c r="H743" s="5">
        <v>1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1</v>
      </c>
    </row>
    <row r="744" spans="1:30" x14ac:dyDescent="0.2">
      <c r="A744" s="3">
        <v>44158</v>
      </c>
      <c r="B744" s="1">
        <f t="shared" si="41"/>
        <v>23</v>
      </c>
      <c r="C744" s="1">
        <f t="shared" si="43"/>
        <v>11</v>
      </c>
      <c r="D744" s="1">
        <f t="shared" si="42"/>
        <v>2020</v>
      </c>
      <c r="E744" s="4">
        <v>-26.71</v>
      </c>
      <c r="F744" s="5" t="s">
        <v>245</v>
      </c>
      <c r="G744" s="5" t="s">
        <v>120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/>
    </row>
    <row r="745" spans="1:30" x14ac:dyDescent="0.2">
      <c r="A745" s="3">
        <v>44158</v>
      </c>
      <c r="B745" s="1">
        <f t="shared" si="41"/>
        <v>23</v>
      </c>
      <c r="C745" s="1">
        <f t="shared" si="43"/>
        <v>11</v>
      </c>
      <c r="D745" s="1">
        <f t="shared" si="42"/>
        <v>2020</v>
      </c>
      <c r="E745" s="4">
        <v>50</v>
      </c>
      <c r="F745" s="5" t="s">
        <v>40</v>
      </c>
      <c r="G745" s="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x14ac:dyDescent="0.2">
      <c r="A746" s="3">
        <v>44158</v>
      </c>
      <c r="B746" s="1">
        <f t="shared" si="41"/>
        <v>23</v>
      </c>
      <c r="C746" s="1">
        <f t="shared" si="43"/>
        <v>11</v>
      </c>
      <c r="D746" s="1">
        <f t="shared" si="42"/>
        <v>2020</v>
      </c>
      <c r="E746" s="4">
        <v>-20.65</v>
      </c>
      <c r="F746" s="5" t="s">
        <v>325</v>
      </c>
      <c r="G746" s="5" t="s">
        <v>43</v>
      </c>
      <c r="H746" s="5">
        <v>0</v>
      </c>
      <c r="I746" s="5">
        <v>0</v>
      </c>
      <c r="J746" s="5">
        <v>0</v>
      </c>
      <c r="K746" s="5">
        <v>0</v>
      </c>
      <c r="L746" s="5">
        <v>1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1</v>
      </c>
    </row>
    <row r="747" spans="1:30" x14ac:dyDescent="0.2">
      <c r="A747" s="3">
        <v>44158</v>
      </c>
      <c r="B747" s="1">
        <f t="shared" si="41"/>
        <v>23</v>
      </c>
      <c r="C747" s="1">
        <f t="shared" si="43"/>
        <v>11</v>
      </c>
      <c r="D747" s="1">
        <f t="shared" si="42"/>
        <v>2020</v>
      </c>
      <c r="E747" s="4">
        <v>-10.39</v>
      </c>
      <c r="F747" s="5" t="s">
        <v>326</v>
      </c>
      <c r="G747" s="5" t="s">
        <v>43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1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1</v>
      </c>
    </row>
    <row r="748" spans="1:30" x14ac:dyDescent="0.2">
      <c r="A748" s="3">
        <v>44156</v>
      </c>
      <c r="B748" s="1">
        <f t="shared" si="41"/>
        <v>21</v>
      </c>
      <c r="C748" s="1">
        <f t="shared" si="43"/>
        <v>11</v>
      </c>
      <c r="D748" s="1">
        <f t="shared" si="42"/>
        <v>2020</v>
      </c>
      <c r="E748" s="4">
        <v>-16.84</v>
      </c>
      <c r="F748" s="5" t="s">
        <v>49</v>
      </c>
      <c r="G748" s="5" t="s">
        <v>43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1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1</v>
      </c>
    </row>
    <row r="749" spans="1:30" x14ac:dyDescent="0.2">
      <c r="A749" s="3">
        <v>44156</v>
      </c>
      <c r="B749" s="1">
        <f t="shared" si="41"/>
        <v>21</v>
      </c>
      <c r="C749" s="1">
        <f t="shared" si="43"/>
        <v>11</v>
      </c>
      <c r="D749" s="1">
        <f t="shared" si="42"/>
        <v>2020</v>
      </c>
      <c r="E749" s="4">
        <v>-4.96</v>
      </c>
      <c r="F749" s="5" t="s">
        <v>327</v>
      </c>
      <c r="G749" s="5" t="s">
        <v>43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1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1</v>
      </c>
    </row>
    <row r="750" spans="1:30" x14ac:dyDescent="0.2">
      <c r="A750" s="3">
        <v>44156</v>
      </c>
      <c r="B750" s="1">
        <f t="shared" si="41"/>
        <v>21</v>
      </c>
      <c r="C750" s="1">
        <f t="shared" si="43"/>
        <v>11</v>
      </c>
      <c r="D750" s="1">
        <f t="shared" si="42"/>
        <v>2020</v>
      </c>
      <c r="E750" s="4">
        <v>-20.51</v>
      </c>
      <c r="F750" s="5" t="s">
        <v>176</v>
      </c>
      <c r="G750" s="5" t="s">
        <v>43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1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1</v>
      </c>
    </row>
    <row r="751" spans="1:30" x14ac:dyDescent="0.2">
      <c r="A751" s="3">
        <v>44156</v>
      </c>
      <c r="B751" s="1">
        <f t="shared" si="41"/>
        <v>21</v>
      </c>
      <c r="C751" s="1">
        <f t="shared" si="43"/>
        <v>11</v>
      </c>
      <c r="D751" s="1">
        <f t="shared" si="42"/>
        <v>2020</v>
      </c>
      <c r="E751" s="4">
        <v>-8.11</v>
      </c>
      <c r="F751" s="5" t="s">
        <v>122</v>
      </c>
      <c r="G751" s="5" t="s">
        <v>43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1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1</v>
      </c>
    </row>
    <row r="752" spans="1:30" x14ac:dyDescent="0.2">
      <c r="A752" s="3">
        <v>44156</v>
      </c>
      <c r="B752" s="1">
        <f t="shared" si="41"/>
        <v>21</v>
      </c>
      <c r="C752" s="1">
        <f t="shared" si="43"/>
        <v>11</v>
      </c>
      <c r="D752" s="1">
        <f t="shared" si="42"/>
        <v>2020</v>
      </c>
      <c r="E752" s="4">
        <v>-10.39</v>
      </c>
      <c r="F752" s="5" t="s">
        <v>326</v>
      </c>
      <c r="G752" s="5" t="s">
        <v>43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1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1</v>
      </c>
    </row>
    <row r="753" spans="1:30" x14ac:dyDescent="0.2">
      <c r="A753" s="3">
        <v>44154</v>
      </c>
      <c r="B753" s="1">
        <f t="shared" si="41"/>
        <v>19</v>
      </c>
      <c r="C753" s="1">
        <f t="shared" si="43"/>
        <v>11</v>
      </c>
      <c r="D753" s="1">
        <f t="shared" si="42"/>
        <v>2020</v>
      </c>
      <c r="E753" s="4">
        <v>-20.36</v>
      </c>
      <c r="F753" s="5" t="s">
        <v>176</v>
      </c>
      <c r="G753" s="5" t="s">
        <v>43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1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1</v>
      </c>
    </row>
    <row r="754" spans="1:30" x14ac:dyDescent="0.2">
      <c r="A754" s="3">
        <v>44154</v>
      </c>
      <c r="B754" s="1">
        <f t="shared" si="41"/>
        <v>19</v>
      </c>
      <c r="C754" s="1">
        <f t="shared" si="43"/>
        <v>11</v>
      </c>
      <c r="D754" s="1">
        <f t="shared" si="42"/>
        <v>2020</v>
      </c>
      <c r="E754" s="4">
        <v>-21.51</v>
      </c>
      <c r="F754" s="5" t="s">
        <v>93</v>
      </c>
      <c r="G754" s="5" t="s">
        <v>43</v>
      </c>
      <c r="H754" s="5">
        <v>1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1</v>
      </c>
    </row>
    <row r="755" spans="1:30" x14ac:dyDescent="0.2">
      <c r="A755" s="3">
        <v>44152</v>
      </c>
      <c r="B755" s="1">
        <f t="shared" si="41"/>
        <v>17</v>
      </c>
      <c r="C755" s="1">
        <f t="shared" si="43"/>
        <v>11</v>
      </c>
      <c r="D755" s="1">
        <f t="shared" si="42"/>
        <v>2020</v>
      </c>
      <c r="E755" s="4">
        <v>-327</v>
      </c>
      <c r="F755" s="5" t="s">
        <v>328</v>
      </c>
      <c r="G755" s="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x14ac:dyDescent="0.2">
      <c r="A756" s="3">
        <v>44152</v>
      </c>
      <c r="B756" s="1">
        <f t="shared" si="41"/>
        <v>17</v>
      </c>
      <c r="C756" s="1">
        <f t="shared" si="43"/>
        <v>11</v>
      </c>
      <c r="D756" s="1">
        <f t="shared" si="42"/>
        <v>2020</v>
      </c>
      <c r="E756" s="4">
        <v>-167</v>
      </c>
      <c r="F756" s="5" t="s">
        <v>328</v>
      </c>
      <c r="G756" s="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x14ac:dyDescent="0.2">
      <c r="A757" s="3">
        <v>44152</v>
      </c>
      <c r="B757" s="1">
        <f t="shared" ref="B757:B820" si="44">DAY(A757)</f>
        <v>17</v>
      </c>
      <c r="C757" s="1">
        <f t="shared" si="43"/>
        <v>11</v>
      </c>
      <c r="D757" s="1">
        <f t="shared" si="42"/>
        <v>2020</v>
      </c>
      <c r="E757" s="4">
        <v>-161</v>
      </c>
      <c r="F757" s="5" t="s">
        <v>328</v>
      </c>
      <c r="G757" s="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x14ac:dyDescent="0.2">
      <c r="A758" s="3">
        <v>44152</v>
      </c>
      <c r="B758" s="1">
        <f t="shared" si="44"/>
        <v>17</v>
      </c>
      <c r="C758" s="1">
        <f t="shared" si="43"/>
        <v>11</v>
      </c>
      <c r="D758" s="1">
        <f t="shared" si="42"/>
        <v>2020</v>
      </c>
      <c r="E758" s="4">
        <v>-473</v>
      </c>
      <c r="F758" s="5" t="s">
        <v>328</v>
      </c>
      <c r="G758" s="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x14ac:dyDescent="0.2">
      <c r="A759" s="3">
        <v>44152</v>
      </c>
      <c r="B759" s="1">
        <f t="shared" si="44"/>
        <v>17</v>
      </c>
      <c r="C759" s="1">
        <f t="shared" si="43"/>
        <v>11</v>
      </c>
      <c r="D759" s="1">
        <f t="shared" si="42"/>
        <v>2020</v>
      </c>
      <c r="E759" s="4">
        <v>-20</v>
      </c>
      <c r="F759" s="5" t="s">
        <v>328</v>
      </c>
      <c r="G759" s="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x14ac:dyDescent="0.2">
      <c r="A760" s="3">
        <v>44152</v>
      </c>
      <c r="B760" s="1">
        <f t="shared" si="44"/>
        <v>17</v>
      </c>
      <c r="C760" s="1">
        <f t="shared" si="43"/>
        <v>11</v>
      </c>
      <c r="D760" s="1">
        <f t="shared" si="42"/>
        <v>2020</v>
      </c>
      <c r="E760" s="4">
        <v>-10.69</v>
      </c>
      <c r="F760" s="5" t="s">
        <v>275</v>
      </c>
      <c r="G760" s="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x14ac:dyDescent="0.2">
      <c r="A761" s="3">
        <v>44152</v>
      </c>
      <c r="B761" s="1">
        <f t="shared" si="44"/>
        <v>17</v>
      </c>
      <c r="C761" s="1">
        <f t="shared" si="43"/>
        <v>11</v>
      </c>
      <c r="D761" s="1">
        <f t="shared" si="42"/>
        <v>2020</v>
      </c>
      <c r="E761" s="4">
        <v>-10.49</v>
      </c>
      <c r="F761" s="5" t="s">
        <v>326</v>
      </c>
      <c r="G761" s="5" t="s">
        <v>43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1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1</v>
      </c>
    </row>
    <row r="762" spans="1:30" x14ac:dyDescent="0.2">
      <c r="A762" s="3">
        <v>44151</v>
      </c>
      <c r="B762" s="1">
        <f t="shared" si="44"/>
        <v>16</v>
      </c>
      <c r="C762" s="1">
        <f t="shared" si="43"/>
        <v>11</v>
      </c>
      <c r="D762" s="1">
        <f t="shared" si="42"/>
        <v>2020</v>
      </c>
      <c r="E762" s="4">
        <v>-183</v>
      </c>
      <c r="F762" s="5" t="s">
        <v>111</v>
      </c>
      <c r="G762" s="5" t="s">
        <v>57</v>
      </c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x14ac:dyDescent="0.2">
      <c r="A763" s="3">
        <v>44151</v>
      </c>
      <c r="B763" s="1">
        <f t="shared" si="44"/>
        <v>16</v>
      </c>
      <c r="C763" s="1">
        <f t="shared" si="43"/>
        <v>11</v>
      </c>
      <c r="D763" s="1">
        <f t="shared" si="42"/>
        <v>2020</v>
      </c>
      <c r="E763" s="4">
        <v>-74.7</v>
      </c>
      <c r="F763" s="5" t="s">
        <v>329</v>
      </c>
      <c r="G763" s="5" t="s">
        <v>57</v>
      </c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x14ac:dyDescent="0.2">
      <c r="A764" s="3">
        <v>44151</v>
      </c>
      <c r="B764" s="1">
        <f t="shared" si="44"/>
        <v>16</v>
      </c>
      <c r="C764" s="1">
        <f t="shared" si="43"/>
        <v>11</v>
      </c>
      <c r="D764" s="1">
        <f t="shared" si="42"/>
        <v>2020</v>
      </c>
      <c r="E764" s="4">
        <v>-93.37</v>
      </c>
      <c r="F764" s="5" t="s">
        <v>330</v>
      </c>
      <c r="G764" s="5" t="s">
        <v>57</v>
      </c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x14ac:dyDescent="0.2">
      <c r="A765" s="3">
        <v>44151</v>
      </c>
      <c r="B765" s="1">
        <f t="shared" si="44"/>
        <v>16</v>
      </c>
      <c r="C765" s="1">
        <f t="shared" si="43"/>
        <v>11</v>
      </c>
      <c r="D765" s="1">
        <f t="shared" si="42"/>
        <v>2020</v>
      </c>
      <c r="E765" s="4">
        <v>-2.98</v>
      </c>
      <c r="F765" s="5" t="s">
        <v>185</v>
      </c>
      <c r="G765" s="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x14ac:dyDescent="0.2">
      <c r="A766" s="3">
        <v>44149</v>
      </c>
      <c r="B766" s="1">
        <f t="shared" si="44"/>
        <v>14</v>
      </c>
      <c r="C766" s="1">
        <f t="shared" si="43"/>
        <v>11</v>
      </c>
      <c r="D766" s="1">
        <f t="shared" si="42"/>
        <v>2020</v>
      </c>
      <c r="E766" s="4">
        <v>-141.24</v>
      </c>
      <c r="F766" s="5" t="s">
        <v>208</v>
      </c>
      <c r="G766" s="5" t="s">
        <v>35</v>
      </c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x14ac:dyDescent="0.2">
      <c r="A767" s="3">
        <v>44148</v>
      </c>
      <c r="B767" s="1">
        <f t="shared" si="44"/>
        <v>13</v>
      </c>
      <c r="C767" s="1">
        <f t="shared" si="43"/>
        <v>11</v>
      </c>
      <c r="D767" s="1">
        <f t="shared" si="42"/>
        <v>2020</v>
      </c>
      <c r="E767" s="4">
        <v>-135.41</v>
      </c>
      <c r="F767" s="5" t="s">
        <v>117</v>
      </c>
      <c r="G767" s="5" t="s">
        <v>118</v>
      </c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x14ac:dyDescent="0.2">
      <c r="A768" s="3">
        <v>44148</v>
      </c>
      <c r="B768" s="1">
        <f t="shared" si="44"/>
        <v>13</v>
      </c>
      <c r="C768" s="1">
        <f t="shared" si="43"/>
        <v>11</v>
      </c>
      <c r="D768" s="1">
        <f t="shared" si="42"/>
        <v>2020</v>
      </c>
      <c r="E768" s="4">
        <v>-104.85</v>
      </c>
      <c r="F768" s="5" t="s">
        <v>104</v>
      </c>
      <c r="G768" s="5" t="s">
        <v>66</v>
      </c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x14ac:dyDescent="0.2">
      <c r="A769" s="3">
        <v>44148</v>
      </c>
      <c r="B769" s="1">
        <f t="shared" si="44"/>
        <v>13</v>
      </c>
      <c r="C769" s="1">
        <f t="shared" si="43"/>
        <v>11</v>
      </c>
      <c r="D769" s="1">
        <f t="shared" si="42"/>
        <v>2020</v>
      </c>
      <c r="E769" s="4">
        <v>-318.26</v>
      </c>
      <c r="F769" s="5" t="s">
        <v>105</v>
      </c>
      <c r="G769" s="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x14ac:dyDescent="0.2">
      <c r="A770" s="3">
        <v>44147</v>
      </c>
      <c r="B770" s="1">
        <f t="shared" si="44"/>
        <v>12</v>
      </c>
      <c r="C770" s="1">
        <f t="shared" si="43"/>
        <v>11</v>
      </c>
      <c r="D770" s="1">
        <f t="shared" si="42"/>
        <v>2020</v>
      </c>
      <c r="E770" s="4">
        <v>20</v>
      </c>
      <c r="F770" s="5" t="s">
        <v>331</v>
      </c>
      <c r="G770" s="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x14ac:dyDescent="0.2">
      <c r="A771" s="3">
        <v>44147</v>
      </c>
      <c r="B771" s="1">
        <f t="shared" si="44"/>
        <v>12</v>
      </c>
      <c r="C771" s="1">
        <f t="shared" si="43"/>
        <v>11</v>
      </c>
      <c r="D771" s="1">
        <f t="shared" ref="D771:D834" si="45">YEAR(A771)</f>
        <v>2020</v>
      </c>
      <c r="E771" s="4">
        <v>473</v>
      </c>
      <c r="F771" s="5" t="s">
        <v>331</v>
      </c>
      <c r="G771" s="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x14ac:dyDescent="0.2">
      <c r="A772" s="3">
        <v>44147</v>
      </c>
      <c r="B772" s="1">
        <f t="shared" si="44"/>
        <v>12</v>
      </c>
      <c r="C772" s="1">
        <f t="shared" si="43"/>
        <v>11</v>
      </c>
      <c r="D772" s="1">
        <f t="shared" si="45"/>
        <v>2020</v>
      </c>
      <c r="E772" s="4">
        <v>161</v>
      </c>
      <c r="F772" s="5" t="s">
        <v>331</v>
      </c>
      <c r="G772" s="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x14ac:dyDescent="0.2">
      <c r="A773" s="3">
        <v>44147</v>
      </c>
      <c r="B773" s="1">
        <f t="shared" si="44"/>
        <v>12</v>
      </c>
      <c r="C773" s="1">
        <f t="shared" si="43"/>
        <v>11</v>
      </c>
      <c r="D773" s="1">
        <f t="shared" si="45"/>
        <v>2020</v>
      </c>
      <c r="E773" s="4">
        <v>167</v>
      </c>
      <c r="F773" s="5" t="s">
        <v>331</v>
      </c>
      <c r="G773" s="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x14ac:dyDescent="0.2">
      <c r="A774" s="3">
        <v>44147</v>
      </c>
      <c r="B774" s="1">
        <f t="shared" si="44"/>
        <v>12</v>
      </c>
      <c r="C774" s="1">
        <f t="shared" si="43"/>
        <v>11</v>
      </c>
      <c r="D774" s="1">
        <f t="shared" si="45"/>
        <v>2020</v>
      </c>
      <c r="E774" s="4">
        <v>327</v>
      </c>
      <c r="F774" s="5" t="s">
        <v>331</v>
      </c>
      <c r="G774" s="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x14ac:dyDescent="0.2">
      <c r="A775" s="3">
        <v>44147</v>
      </c>
      <c r="B775" s="1">
        <f t="shared" si="44"/>
        <v>12</v>
      </c>
      <c r="C775" s="1">
        <f t="shared" si="43"/>
        <v>11</v>
      </c>
      <c r="D775" s="1">
        <f t="shared" si="45"/>
        <v>2020</v>
      </c>
      <c r="E775" s="4">
        <v>5349.42</v>
      </c>
      <c r="F775" s="5" t="s">
        <v>332</v>
      </c>
      <c r="G775" s="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x14ac:dyDescent="0.2">
      <c r="A776" s="3">
        <v>44142</v>
      </c>
      <c r="B776" s="1">
        <f t="shared" si="44"/>
        <v>7</v>
      </c>
      <c r="C776" s="1">
        <f t="shared" si="43"/>
        <v>11</v>
      </c>
      <c r="D776" s="1">
        <f t="shared" si="45"/>
        <v>2020</v>
      </c>
      <c r="E776" s="4">
        <v>-4.97</v>
      </c>
      <c r="F776" s="5" t="s">
        <v>327</v>
      </c>
      <c r="G776" s="5" t="s">
        <v>43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1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1</v>
      </c>
    </row>
    <row r="777" spans="1:30" x14ac:dyDescent="0.2">
      <c r="A777" s="3">
        <v>44141</v>
      </c>
      <c r="B777" s="1">
        <f t="shared" si="44"/>
        <v>6</v>
      </c>
      <c r="C777" s="1">
        <f t="shared" si="43"/>
        <v>11</v>
      </c>
      <c r="D777" s="1">
        <f t="shared" si="45"/>
        <v>2020</v>
      </c>
      <c r="E777" s="4">
        <v>-25</v>
      </c>
      <c r="F777" s="5" t="s">
        <v>127</v>
      </c>
      <c r="G777" s="5" t="s">
        <v>57</v>
      </c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x14ac:dyDescent="0.2">
      <c r="A778" s="3">
        <v>44140</v>
      </c>
      <c r="B778" s="1">
        <f t="shared" si="44"/>
        <v>5</v>
      </c>
      <c r="C778" s="1">
        <f t="shared" si="43"/>
        <v>11</v>
      </c>
      <c r="D778" s="1">
        <f t="shared" si="45"/>
        <v>2020</v>
      </c>
      <c r="E778" s="4">
        <v>-7.99</v>
      </c>
      <c r="F778" s="5" t="s">
        <v>185</v>
      </c>
      <c r="G778" s="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x14ac:dyDescent="0.2">
      <c r="A779" s="3">
        <v>44140</v>
      </c>
      <c r="B779" s="1">
        <f t="shared" si="44"/>
        <v>5</v>
      </c>
      <c r="C779" s="1">
        <f t="shared" si="43"/>
        <v>11</v>
      </c>
      <c r="D779" s="1">
        <f t="shared" si="45"/>
        <v>2020</v>
      </c>
      <c r="E779" s="4">
        <v>40</v>
      </c>
      <c r="F779" s="5" t="s">
        <v>40</v>
      </c>
      <c r="G779" s="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x14ac:dyDescent="0.2">
      <c r="A780" s="3">
        <v>44140</v>
      </c>
      <c r="B780" s="1">
        <f t="shared" si="44"/>
        <v>5</v>
      </c>
      <c r="C780" s="1">
        <f t="shared" si="43"/>
        <v>11</v>
      </c>
      <c r="D780" s="1">
        <f t="shared" si="45"/>
        <v>2020</v>
      </c>
      <c r="E780" s="4">
        <v>-1.81</v>
      </c>
      <c r="F780" s="5" t="s">
        <v>185</v>
      </c>
      <c r="G780" s="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x14ac:dyDescent="0.2">
      <c r="A781" s="3">
        <v>44135</v>
      </c>
      <c r="B781" s="1">
        <f t="shared" si="44"/>
        <v>31</v>
      </c>
      <c r="C781" s="1">
        <f t="shared" si="43"/>
        <v>10</v>
      </c>
      <c r="D781" s="1">
        <f t="shared" si="45"/>
        <v>2020</v>
      </c>
      <c r="E781" s="4">
        <v>-8.06</v>
      </c>
      <c r="F781" s="5" t="s">
        <v>176</v>
      </c>
      <c r="G781" s="5" t="s">
        <v>43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1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1</v>
      </c>
    </row>
    <row r="782" spans="1:30" x14ac:dyDescent="0.2">
      <c r="A782" s="3">
        <v>44135</v>
      </c>
      <c r="B782" s="1">
        <f t="shared" si="44"/>
        <v>31</v>
      </c>
      <c r="C782" s="1">
        <f t="shared" si="43"/>
        <v>10</v>
      </c>
      <c r="D782" s="1">
        <f t="shared" si="45"/>
        <v>2020</v>
      </c>
      <c r="E782" s="4">
        <v>-8.11</v>
      </c>
      <c r="F782" s="5" t="s">
        <v>122</v>
      </c>
      <c r="G782" s="5" t="s">
        <v>43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1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1</v>
      </c>
    </row>
    <row r="783" spans="1:30" x14ac:dyDescent="0.2">
      <c r="A783" s="3">
        <v>44133</v>
      </c>
      <c r="B783" s="1">
        <f t="shared" si="44"/>
        <v>29</v>
      </c>
      <c r="C783" s="1">
        <f t="shared" si="43"/>
        <v>10</v>
      </c>
      <c r="D783" s="1">
        <f t="shared" si="45"/>
        <v>2020</v>
      </c>
      <c r="E783" s="4">
        <v>-24.58</v>
      </c>
      <c r="F783" s="6" t="s">
        <v>333</v>
      </c>
      <c r="G783" s="5" t="s">
        <v>43</v>
      </c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x14ac:dyDescent="0.2">
      <c r="A784" s="3">
        <v>44133</v>
      </c>
      <c r="B784" s="1">
        <f t="shared" si="44"/>
        <v>29</v>
      </c>
      <c r="C784" s="1">
        <f t="shared" si="43"/>
        <v>10</v>
      </c>
      <c r="D784" s="1">
        <f t="shared" si="45"/>
        <v>2020</v>
      </c>
      <c r="E784" s="4">
        <v>-4.42</v>
      </c>
      <c r="F784" s="5" t="s">
        <v>185</v>
      </c>
      <c r="G784" s="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x14ac:dyDescent="0.2">
      <c r="A785" s="3">
        <v>44132</v>
      </c>
      <c r="B785" s="1">
        <f t="shared" si="44"/>
        <v>28</v>
      </c>
      <c r="C785" s="1">
        <f t="shared" si="43"/>
        <v>10</v>
      </c>
      <c r="D785" s="1">
        <f t="shared" si="45"/>
        <v>2020</v>
      </c>
      <c r="E785" s="4">
        <v>-10.02</v>
      </c>
      <c r="F785" s="5" t="s">
        <v>49</v>
      </c>
      <c r="G785" s="5" t="s">
        <v>43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1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1</v>
      </c>
    </row>
    <row r="786" spans="1:30" x14ac:dyDescent="0.2">
      <c r="A786" s="3">
        <v>44132</v>
      </c>
      <c r="B786" s="1">
        <f t="shared" si="44"/>
        <v>28</v>
      </c>
      <c r="C786" s="1">
        <f t="shared" si="43"/>
        <v>10</v>
      </c>
      <c r="D786" s="1">
        <f t="shared" si="45"/>
        <v>2020</v>
      </c>
      <c r="E786" s="4">
        <v>-9.06</v>
      </c>
      <c r="F786" s="5" t="s">
        <v>334</v>
      </c>
      <c r="G786" s="5" t="s">
        <v>43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1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1</v>
      </c>
    </row>
    <row r="787" spans="1:30" x14ac:dyDescent="0.2">
      <c r="A787" s="3">
        <v>44131</v>
      </c>
      <c r="B787" s="1">
        <f t="shared" si="44"/>
        <v>27</v>
      </c>
      <c r="C787" s="1">
        <f t="shared" si="43"/>
        <v>10</v>
      </c>
      <c r="D787" s="1">
        <f t="shared" si="45"/>
        <v>2020</v>
      </c>
      <c r="E787" s="4">
        <v>-5.62</v>
      </c>
      <c r="F787" s="5" t="s">
        <v>173</v>
      </c>
      <c r="G787" s="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x14ac:dyDescent="0.2">
      <c r="A788" s="3">
        <v>44131</v>
      </c>
      <c r="B788" s="1">
        <f t="shared" si="44"/>
        <v>27</v>
      </c>
      <c r="C788" s="1">
        <f t="shared" si="43"/>
        <v>10</v>
      </c>
      <c r="D788" s="1">
        <f t="shared" si="45"/>
        <v>2020</v>
      </c>
      <c r="E788" s="4">
        <v>-100</v>
      </c>
      <c r="F788" s="5" t="s">
        <v>98</v>
      </c>
      <c r="G788" s="5" t="s">
        <v>99</v>
      </c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x14ac:dyDescent="0.2">
      <c r="A789" s="3">
        <v>44131</v>
      </c>
      <c r="B789" s="1">
        <f t="shared" si="44"/>
        <v>27</v>
      </c>
      <c r="C789" s="1">
        <f t="shared" si="43"/>
        <v>10</v>
      </c>
      <c r="D789" s="1">
        <f t="shared" si="45"/>
        <v>2020</v>
      </c>
      <c r="E789" s="4">
        <v>-150</v>
      </c>
      <c r="F789" s="5" t="s">
        <v>111</v>
      </c>
      <c r="G789" s="5" t="s">
        <v>57</v>
      </c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x14ac:dyDescent="0.2">
      <c r="A790" s="3">
        <v>44131</v>
      </c>
      <c r="B790" s="1">
        <f t="shared" si="44"/>
        <v>27</v>
      </c>
      <c r="C790" s="1">
        <f t="shared" si="43"/>
        <v>10</v>
      </c>
      <c r="D790" s="1">
        <f t="shared" si="45"/>
        <v>2020</v>
      </c>
      <c r="E790" s="4">
        <v>-179</v>
      </c>
      <c r="F790" s="5" t="s">
        <v>60</v>
      </c>
      <c r="G790" s="5" t="s">
        <v>59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1</v>
      </c>
      <c r="AA790" s="5">
        <v>0</v>
      </c>
      <c r="AB790" s="5">
        <v>0</v>
      </c>
      <c r="AC790" s="5">
        <v>0</v>
      </c>
      <c r="AD790" s="5">
        <v>2</v>
      </c>
    </row>
    <row r="791" spans="1:30" x14ac:dyDescent="0.2">
      <c r="A791" s="3">
        <v>44130</v>
      </c>
      <c r="B791" s="1">
        <f t="shared" si="44"/>
        <v>26</v>
      </c>
      <c r="C791" s="1">
        <f t="shared" si="43"/>
        <v>10</v>
      </c>
      <c r="D791" s="1">
        <f t="shared" si="45"/>
        <v>2020</v>
      </c>
      <c r="E791" s="4">
        <v>-62</v>
      </c>
      <c r="F791" s="5" t="s">
        <v>70</v>
      </c>
      <c r="G791" s="5" t="s">
        <v>59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1</v>
      </c>
      <c r="AD791" s="5">
        <v>2</v>
      </c>
    </row>
    <row r="792" spans="1:30" x14ac:dyDescent="0.2">
      <c r="A792" s="3">
        <v>44130</v>
      </c>
      <c r="B792" s="1">
        <f t="shared" si="44"/>
        <v>26</v>
      </c>
      <c r="C792" s="1">
        <f t="shared" si="43"/>
        <v>10</v>
      </c>
      <c r="D792" s="1">
        <f t="shared" si="45"/>
        <v>2020</v>
      </c>
      <c r="E792" s="4">
        <v>-155</v>
      </c>
      <c r="F792" s="5" t="s">
        <v>69</v>
      </c>
      <c r="G792" s="5" t="s">
        <v>59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1</v>
      </c>
      <c r="AC792" s="5">
        <v>0</v>
      </c>
      <c r="AD792" s="5">
        <v>2</v>
      </c>
    </row>
    <row r="793" spans="1:30" x14ac:dyDescent="0.2">
      <c r="A793" s="3">
        <v>44128</v>
      </c>
      <c r="B793" s="1">
        <f t="shared" si="44"/>
        <v>24</v>
      </c>
      <c r="C793" s="1">
        <f t="shared" ref="C793:C856" si="46">MONTH(A793)</f>
        <v>10</v>
      </c>
      <c r="D793" s="1">
        <f t="shared" si="45"/>
        <v>2020</v>
      </c>
      <c r="E793" s="4">
        <v>-104.85</v>
      </c>
      <c r="F793" s="5" t="s">
        <v>104</v>
      </c>
      <c r="G793" s="5" t="s">
        <v>66</v>
      </c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x14ac:dyDescent="0.2">
      <c r="A794" s="3">
        <v>44128</v>
      </c>
      <c r="B794" s="1">
        <f t="shared" si="44"/>
        <v>24</v>
      </c>
      <c r="C794" s="1">
        <f t="shared" si="46"/>
        <v>10</v>
      </c>
      <c r="D794" s="1">
        <f t="shared" si="45"/>
        <v>2020</v>
      </c>
      <c r="E794" s="4">
        <v>-313.37</v>
      </c>
      <c r="F794" s="5" t="s">
        <v>105</v>
      </c>
      <c r="G794" s="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x14ac:dyDescent="0.2">
      <c r="A795" s="3">
        <v>44128</v>
      </c>
      <c r="B795" s="1">
        <f t="shared" si="44"/>
        <v>24</v>
      </c>
      <c r="C795" s="1">
        <f t="shared" si="46"/>
        <v>10</v>
      </c>
      <c r="D795" s="1">
        <f t="shared" si="45"/>
        <v>2020</v>
      </c>
      <c r="E795" s="4">
        <v>-6.46</v>
      </c>
      <c r="F795" s="5" t="s">
        <v>185</v>
      </c>
      <c r="G795" s="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x14ac:dyDescent="0.2">
      <c r="A796" s="3">
        <v>44127</v>
      </c>
      <c r="B796" s="1">
        <f t="shared" si="44"/>
        <v>23</v>
      </c>
      <c r="C796" s="1">
        <f t="shared" si="46"/>
        <v>10</v>
      </c>
      <c r="D796" s="1">
        <f t="shared" si="45"/>
        <v>2020</v>
      </c>
      <c r="E796" s="4">
        <v>-2.91</v>
      </c>
      <c r="F796" s="5" t="s">
        <v>49</v>
      </c>
      <c r="G796" s="5" t="s">
        <v>43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1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1</v>
      </c>
    </row>
    <row r="797" spans="1:30" x14ac:dyDescent="0.2">
      <c r="A797" s="3">
        <v>44127</v>
      </c>
      <c r="B797" s="1">
        <f t="shared" si="44"/>
        <v>23</v>
      </c>
      <c r="C797" s="1">
        <f t="shared" si="46"/>
        <v>10</v>
      </c>
      <c r="D797" s="1">
        <f t="shared" si="45"/>
        <v>2020</v>
      </c>
      <c r="E797" s="4">
        <v>-298.86</v>
      </c>
      <c r="F797" s="5" t="s">
        <v>335</v>
      </c>
      <c r="G797" s="5" t="s">
        <v>76</v>
      </c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x14ac:dyDescent="0.2">
      <c r="A798" s="3">
        <v>44126</v>
      </c>
      <c r="B798" s="1">
        <f t="shared" si="44"/>
        <v>22</v>
      </c>
      <c r="C798" s="1">
        <f t="shared" si="46"/>
        <v>10</v>
      </c>
      <c r="D798" s="1">
        <f t="shared" si="45"/>
        <v>2020</v>
      </c>
      <c r="E798" s="4">
        <v>-58.1</v>
      </c>
      <c r="F798" s="5" t="s">
        <v>81</v>
      </c>
      <c r="G798" s="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x14ac:dyDescent="0.2">
      <c r="A799" s="3">
        <v>44126</v>
      </c>
      <c r="B799" s="1">
        <f t="shared" si="44"/>
        <v>22</v>
      </c>
      <c r="C799" s="1">
        <f t="shared" si="46"/>
        <v>10</v>
      </c>
      <c r="D799" s="1">
        <f t="shared" si="45"/>
        <v>2020</v>
      </c>
      <c r="E799" s="4">
        <v>-194.51</v>
      </c>
      <c r="F799" s="5" t="s">
        <v>86</v>
      </c>
      <c r="G799" s="5" t="s">
        <v>87</v>
      </c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x14ac:dyDescent="0.2">
      <c r="A800" s="3">
        <v>44126</v>
      </c>
      <c r="B800" s="1">
        <f t="shared" si="44"/>
        <v>22</v>
      </c>
      <c r="C800" s="1">
        <f t="shared" si="46"/>
        <v>10</v>
      </c>
      <c r="D800" s="1">
        <f t="shared" si="45"/>
        <v>2020</v>
      </c>
      <c r="E800" s="4">
        <v>-2.75</v>
      </c>
      <c r="F800" s="5" t="s">
        <v>336</v>
      </c>
      <c r="G800" s="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x14ac:dyDescent="0.2">
      <c r="A801" s="3">
        <v>44125</v>
      </c>
      <c r="B801" s="1">
        <f t="shared" si="44"/>
        <v>21</v>
      </c>
      <c r="C801" s="1">
        <f t="shared" si="46"/>
        <v>10</v>
      </c>
      <c r="D801" s="1">
        <f t="shared" si="45"/>
        <v>2020</v>
      </c>
      <c r="E801" s="4">
        <v>-4.42</v>
      </c>
      <c r="F801" s="5" t="s">
        <v>185</v>
      </c>
      <c r="G801" s="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x14ac:dyDescent="0.2">
      <c r="A802" s="3">
        <v>44125</v>
      </c>
      <c r="B802" s="1">
        <f t="shared" si="44"/>
        <v>21</v>
      </c>
      <c r="C802" s="1">
        <f t="shared" si="46"/>
        <v>10</v>
      </c>
      <c r="D802" s="1">
        <f t="shared" si="45"/>
        <v>2020</v>
      </c>
      <c r="E802" s="4">
        <v>-4.08</v>
      </c>
      <c r="F802" s="5" t="s">
        <v>337</v>
      </c>
      <c r="G802" s="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x14ac:dyDescent="0.2">
      <c r="A803" s="3">
        <v>44124</v>
      </c>
      <c r="B803" s="1">
        <f t="shared" si="44"/>
        <v>20</v>
      </c>
      <c r="C803" s="1">
        <f t="shared" si="46"/>
        <v>10</v>
      </c>
      <c r="D803" s="1">
        <f t="shared" si="45"/>
        <v>2020</v>
      </c>
      <c r="E803" s="4">
        <v>400</v>
      </c>
      <c r="F803" s="5" t="s">
        <v>90</v>
      </c>
      <c r="G803" s="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x14ac:dyDescent="0.2">
      <c r="A804" s="3">
        <v>44124</v>
      </c>
      <c r="B804" s="1">
        <f t="shared" si="44"/>
        <v>20</v>
      </c>
      <c r="C804" s="1">
        <f t="shared" si="46"/>
        <v>10</v>
      </c>
      <c r="D804" s="1">
        <f t="shared" si="45"/>
        <v>2020</v>
      </c>
      <c r="E804" s="4">
        <v>-14.89</v>
      </c>
      <c r="F804" s="5" t="s">
        <v>338</v>
      </c>
      <c r="G804" s="5" t="s">
        <v>57</v>
      </c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x14ac:dyDescent="0.2">
      <c r="A805" s="3">
        <v>44124</v>
      </c>
      <c r="B805" s="1">
        <f t="shared" si="44"/>
        <v>20</v>
      </c>
      <c r="C805" s="1">
        <f t="shared" si="46"/>
        <v>10</v>
      </c>
      <c r="D805" s="1">
        <f t="shared" si="45"/>
        <v>2020</v>
      </c>
      <c r="E805" s="4">
        <v>-3.49</v>
      </c>
      <c r="F805" s="5" t="s">
        <v>273</v>
      </c>
      <c r="G805" s="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x14ac:dyDescent="0.2">
      <c r="A806" s="3">
        <v>44124</v>
      </c>
      <c r="B806" s="1">
        <f t="shared" si="44"/>
        <v>20</v>
      </c>
      <c r="C806" s="1">
        <f t="shared" si="46"/>
        <v>10</v>
      </c>
      <c r="D806" s="1">
        <f t="shared" si="45"/>
        <v>2020</v>
      </c>
      <c r="E806" s="4">
        <v>1000</v>
      </c>
      <c r="F806" s="5" t="s">
        <v>65</v>
      </c>
      <c r="G806" s="5" t="s">
        <v>66</v>
      </c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x14ac:dyDescent="0.2">
      <c r="A807" s="3">
        <v>44124</v>
      </c>
      <c r="B807" s="1">
        <f t="shared" si="44"/>
        <v>20</v>
      </c>
      <c r="C807" s="1">
        <f t="shared" si="46"/>
        <v>10</v>
      </c>
      <c r="D807" s="1">
        <f t="shared" si="45"/>
        <v>2020</v>
      </c>
      <c r="E807" s="4">
        <v>-4.3499999999999996</v>
      </c>
      <c r="F807" s="5" t="s">
        <v>235</v>
      </c>
      <c r="G807" s="5" t="s">
        <v>43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1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>
        <v>1</v>
      </c>
    </row>
    <row r="808" spans="1:30" x14ac:dyDescent="0.2">
      <c r="A808" s="3">
        <v>44124</v>
      </c>
      <c r="B808" s="1">
        <f t="shared" si="44"/>
        <v>20</v>
      </c>
      <c r="C808" s="1">
        <f t="shared" si="46"/>
        <v>10</v>
      </c>
      <c r="D808" s="1">
        <f t="shared" si="45"/>
        <v>2020</v>
      </c>
      <c r="E808" s="4">
        <v>-29.9</v>
      </c>
      <c r="F808" s="5" t="s">
        <v>95</v>
      </c>
      <c r="G808" s="5" t="s">
        <v>230</v>
      </c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x14ac:dyDescent="0.2">
      <c r="A809" s="3">
        <v>44124</v>
      </c>
      <c r="B809" s="1">
        <f t="shared" si="44"/>
        <v>20</v>
      </c>
      <c r="C809" s="1">
        <f t="shared" si="46"/>
        <v>10</v>
      </c>
      <c r="D809" s="1">
        <f t="shared" si="45"/>
        <v>2020</v>
      </c>
      <c r="E809" s="4">
        <v>-4</v>
      </c>
      <c r="F809" s="5" t="s">
        <v>185</v>
      </c>
      <c r="G809" s="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x14ac:dyDescent="0.2">
      <c r="A810" s="3">
        <v>44123</v>
      </c>
      <c r="B810" s="1">
        <f t="shared" si="44"/>
        <v>19</v>
      </c>
      <c r="C810" s="1">
        <f t="shared" si="46"/>
        <v>10</v>
      </c>
      <c r="D810" s="1">
        <f t="shared" si="45"/>
        <v>2020</v>
      </c>
      <c r="E810" s="4">
        <v>-10.69</v>
      </c>
      <c r="F810" s="5" t="s">
        <v>275</v>
      </c>
      <c r="G810" s="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x14ac:dyDescent="0.2">
      <c r="A811" s="3">
        <v>44123</v>
      </c>
      <c r="B811" s="1">
        <f t="shared" si="44"/>
        <v>19</v>
      </c>
      <c r="C811" s="1">
        <f t="shared" si="46"/>
        <v>10</v>
      </c>
      <c r="D811" s="1">
        <f t="shared" si="45"/>
        <v>2020</v>
      </c>
      <c r="E811" s="4">
        <v>70</v>
      </c>
      <c r="F811" s="5" t="s">
        <v>40</v>
      </c>
      <c r="G811" s="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x14ac:dyDescent="0.2">
      <c r="A812" s="3">
        <v>44121</v>
      </c>
      <c r="B812" s="1">
        <f t="shared" si="44"/>
        <v>17</v>
      </c>
      <c r="C812" s="1">
        <f t="shared" si="46"/>
        <v>10</v>
      </c>
      <c r="D812" s="1">
        <f t="shared" si="45"/>
        <v>2020</v>
      </c>
      <c r="E812" s="4">
        <v>300</v>
      </c>
      <c r="F812" s="5" t="s">
        <v>65</v>
      </c>
      <c r="G812" s="5" t="s">
        <v>66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x14ac:dyDescent="0.2">
      <c r="A813" s="3">
        <v>44118</v>
      </c>
      <c r="B813" s="1">
        <f t="shared" si="44"/>
        <v>14</v>
      </c>
      <c r="C813" s="1">
        <f t="shared" si="46"/>
        <v>10</v>
      </c>
      <c r="D813" s="1">
        <f t="shared" si="45"/>
        <v>2020</v>
      </c>
      <c r="E813" s="4">
        <v>-19.600000000000001</v>
      </c>
      <c r="F813" s="5" t="s">
        <v>93</v>
      </c>
      <c r="G813" s="5" t="s">
        <v>43</v>
      </c>
      <c r="H813" s="5">
        <v>1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1</v>
      </c>
    </row>
    <row r="814" spans="1:30" x14ac:dyDescent="0.2">
      <c r="A814" s="3">
        <v>44118</v>
      </c>
      <c r="B814" s="1">
        <f t="shared" si="44"/>
        <v>14</v>
      </c>
      <c r="C814" s="1">
        <f t="shared" si="46"/>
        <v>10</v>
      </c>
      <c r="D814" s="1">
        <f t="shared" si="45"/>
        <v>2020</v>
      </c>
      <c r="E814" s="4">
        <v>-135.41</v>
      </c>
      <c r="F814" s="5" t="s">
        <v>117</v>
      </c>
      <c r="G814" s="5" t="s">
        <v>118</v>
      </c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x14ac:dyDescent="0.2">
      <c r="A815" s="3">
        <v>44118</v>
      </c>
      <c r="B815" s="1">
        <f t="shared" si="44"/>
        <v>14</v>
      </c>
      <c r="C815" s="1">
        <f t="shared" si="46"/>
        <v>10</v>
      </c>
      <c r="D815" s="1">
        <f t="shared" si="45"/>
        <v>2020</v>
      </c>
      <c r="E815" s="4">
        <v>-16.2</v>
      </c>
      <c r="F815" s="5" t="s">
        <v>110</v>
      </c>
      <c r="G815" s="5" t="s">
        <v>43</v>
      </c>
      <c r="H815" s="5">
        <v>0</v>
      </c>
      <c r="I815" s="5">
        <v>0</v>
      </c>
      <c r="J815" s="5">
        <v>1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>
        <v>1</v>
      </c>
    </row>
    <row r="816" spans="1:30" x14ac:dyDescent="0.2">
      <c r="A816" s="3">
        <v>44117</v>
      </c>
      <c r="B816" s="1">
        <f t="shared" si="44"/>
        <v>13</v>
      </c>
      <c r="C816" s="1">
        <f t="shared" si="46"/>
        <v>10</v>
      </c>
      <c r="D816" s="1">
        <f t="shared" si="45"/>
        <v>2020</v>
      </c>
      <c r="E816" s="4">
        <v>-5.28</v>
      </c>
      <c r="F816" s="5" t="s">
        <v>49</v>
      </c>
      <c r="G816" s="5" t="s">
        <v>43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1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1</v>
      </c>
    </row>
    <row r="817" spans="1:30" x14ac:dyDescent="0.2">
      <c r="A817" s="3">
        <v>44117</v>
      </c>
      <c r="B817" s="1">
        <f t="shared" si="44"/>
        <v>13</v>
      </c>
      <c r="C817" s="1">
        <f t="shared" si="46"/>
        <v>10</v>
      </c>
      <c r="D817" s="1">
        <f t="shared" si="45"/>
        <v>2020</v>
      </c>
      <c r="E817" s="4">
        <v>-4.78</v>
      </c>
      <c r="F817" s="5" t="s">
        <v>273</v>
      </c>
      <c r="G817" s="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x14ac:dyDescent="0.2">
      <c r="A818" s="3">
        <v>44117</v>
      </c>
      <c r="B818" s="1">
        <f t="shared" si="44"/>
        <v>13</v>
      </c>
      <c r="C818" s="1">
        <f t="shared" si="46"/>
        <v>10</v>
      </c>
      <c r="D818" s="1">
        <f t="shared" si="45"/>
        <v>2020</v>
      </c>
      <c r="E818" s="4">
        <v>50</v>
      </c>
      <c r="F818" s="5" t="s">
        <v>40</v>
      </c>
      <c r="G818" s="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x14ac:dyDescent="0.2">
      <c r="A819" s="3">
        <v>44117</v>
      </c>
      <c r="B819" s="1">
        <f t="shared" si="44"/>
        <v>13</v>
      </c>
      <c r="C819" s="1">
        <f t="shared" si="46"/>
        <v>10</v>
      </c>
      <c r="D819" s="1">
        <f t="shared" si="45"/>
        <v>2020</v>
      </c>
      <c r="E819" s="4">
        <v>-20</v>
      </c>
      <c r="F819" s="5" t="s">
        <v>339</v>
      </c>
      <c r="G819" s="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x14ac:dyDescent="0.2">
      <c r="A820" s="3">
        <v>44117</v>
      </c>
      <c r="B820" s="1">
        <f t="shared" si="44"/>
        <v>13</v>
      </c>
      <c r="C820" s="1">
        <f t="shared" si="46"/>
        <v>10</v>
      </c>
      <c r="D820" s="1">
        <f t="shared" si="45"/>
        <v>2020</v>
      </c>
      <c r="E820" s="4">
        <v>-16.43</v>
      </c>
      <c r="F820" s="5" t="s">
        <v>54</v>
      </c>
      <c r="G820" s="5" t="s">
        <v>43</v>
      </c>
      <c r="H820" s="5">
        <v>0</v>
      </c>
      <c r="I820" s="5">
        <v>0</v>
      </c>
      <c r="J820" s="5">
        <v>0</v>
      </c>
      <c r="K820" s="5">
        <v>1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1</v>
      </c>
    </row>
    <row r="821" spans="1:30" x14ac:dyDescent="0.2">
      <c r="A821" s="3">
        <v>44113</v>
      </c>
      <c r="B821" s="1">
        <f t="shared" ref="B821:B884" si="47">DAY(A821)</f>
        <v>9</v>
      </c>
      <c r="C821" s="1">
        <f t="shared" si="46"/>
        <v>10</v>
      </c>
      <c r="D821" s="1">
        <f t="shared" si="45"/>
        <v>2020</v>
      </c>
      <c r="E821" s="4">
        <v>-26.71</v>
      </c>
      <c r="F821" s="5" t="s">
        <v>245</v>
      </c>
      <c r="G821" s="5" t="s">
        <v>120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/>
    </row>
    <row r="822" spans="1:30" x14ac:dyDescent="0.2">
      <c r="A822" s="3">
        <v>44111</v>
      </c>
      <c r="B822" s="1">
        <f t="shared" si="47"/>
        <v>7</v>
      </c>
      <c r="C822" s="1">
        <f t="shared" si="46"/>
        <v>10</v>
      </c>
      <c r="D822" s="1">
        <f t="shared" si="45"/>
        <v>2020</v>
      </c>
      <c r="E822" s="4">
        <v>-16.98</v>
      </c>
      <c r="F822" s="6" t="s">
        <v>64</v>
      </c>
      <c r="G822" s="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x14ac:dyDescent="0.2">
      <c r="A823" s="3">
        <v>44110</v>
      </c>
      <c r="B823" s="1">
        <f t="shared" si="47"/>
        <v>6</v>
      </c>
      <c r="C823" s="1">
        <f t="shared" si="46"/>
        <v>10</v>
      </c>
      <c r="D823" s="1">
        <f t="shared" si="45"/>
        <v>2020</v>
      </c>
      <c r="E823" s="4">
        <v>128.69999999999999</v>
      </c>
      <c r="F823" s="5" t="s">
        <v>91</v>
      </c>
      <c r="G823" s="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x14ac:dyDescent="0.2">
      <c r="A824" s="3">
        <v>44110</v>
      </c>
      <c r="B824" s="1">
        <f t="shared" si="47"/>
        <v>6</v>
      </c>
      <c r="C824" s="1">
        <f t="shared" si="46"/>
        <v>10</v>
      </c>
      <c r="D824" s="1">
        <f t="shared" si="45"/>
        <v>2020</v>
      </c>
      <c r="E824" s="4">
        <v>-25</v>
      </c>
      <c r="F824" s="5" t="s">
        <v>127</v>
      </c>
      <c r="G824" s="5" t="s">
        <v>57</v>
      </c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x14ac:dyDescent="0.2">
      <c r="A825" s="3">
        <v>44109</v>
      </c>
      <c r="B825" s="1">
        <f t="shared" si="47"/>
        <v>5</v>
      </c>
      <c r="C825" s="1">
        <f t="shared" si="46"/>
        <v>10</v>
      </c>
      <c r="D825" s="1">
        <f t="shared" si="45"/>
        <v>2020</v>
      </c>
      <c r="E825" s="4">
        <v>-6.48</v>
      </c>
      <c r="F825" s="5" t="s">
        <v>54</v>
      </c>
      <c r="G825" s="5" t="s">
        <v>43</v>
      </c>
      <c r="H825" s="5">
        <v>0</v>
      </c>
      <c r="I825" s="5">
        <v>0</v>
      </c>
      <c r="J825" s="5">
        <v>0</v>
      </c>
      <c r="K825" s="5">
        <v>1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1</v>
      </c>
    </row>
    <row r="826" spans="1:30" x14ac:dyDescent="0.2">
      <c r="A826" s="3">
        <v>44107</v>
      </c>
      <c r="B826" s="1">
        <f t="shared" si="47"/>
        <v>3</v>
      </c>
      <c r="C826" s="1">
        <f t="shared" si="46"/>
        <v>10</v>
      </c>
      <c r="D826" s="1">
        <f t="shared" si="45"/>
        <v>2020</v>
      </c>
      <c r="E826" s="4">
        <v>66</v>
      </c>
      <c r="F826" s="5" t="s">
        <v>65</v>
      </c>
      <c r="G826" s="5" t="s">
        <v>66</v>
      </c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x14ac:dyDescent="0.2">
      <c r="A827" s="3">
        <v>44106</v>
      </c>
      <c r="B827" s="1">
        <f t="shared" si="47"/>
        <v>2</v>
      </c>
      <c r="C827" s="1">
        <f t="shared" si="46"/>
        <v>10</v>
      </c>
      <c r="D827" s="1">
        <f t="shared" si="45"/>
        <v>2020</v>
      </c>
      <c r="E827" s="4">
        <v>-26.71</v>
      </c>
      <c r="F827" s="5" t="s">
        <v>245</v>
      </c>
      <c r="G827" s="5" t="s">
        <v>120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/>
    </row>
    <row r="828" spans="1:30" x14ac:dyDescent="0.2">
      <c r="A828" s="3">
        <v>44104</v>
      </c>
      <c r="B828" s="1">
        <f t="shared" si="47"/>
        <v>30</v>
      </c>
      <c r="C828" s="1">
        <f t="shared" si="46"/>
        <v>9</v>
      </c>
      <c r="D828" s="1">
        <f t="shared" si="45"/>
        <v>2020</v>
      </c>
      <c r="E828" s="4">
        <v>-100</v>
      </c>
      <c r="F828" s="5" t="s">
        <v>111</v>
      </c>
      <c r="G828" s="5" t="s">
        <v>57</v>
      </c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x14ac:dyDescent="0.2">
      <c r="A829" s="3">
        <v>44103</v>
      </c>
      <c r="B829" s="1">
        <f t="shared" si="47"/>
        <v>29</v>
      </c>
      <c r="C829" s="1">
        <f t="shared" si="46"/>
        <v>9</v>
      </c>
      <c r="D829" s="1">
        <f t="shared" si="45"/>
        <v>2020</v>
      </c>
      <c r="E829" s="4">
        <v>79.2</v>
      </c>
      <c r="F829" s="5" t="s">
        <v>91</v>
      </c>
      <c r="G829" s="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x14ac:dyDescent="0.2">
      <c r="A830" s="3">
        <v>44100</v>
      </c>
      <c r="B830" s="1">
        <f t="shared" si="47"/>
        <v>26</v>
      </c>
      <c r="C830" s="1">
        <f t="shared" si="46"/>
        <v>9</v>
      </c>
      <c r="D830" s="1">
        <f t="shared" si="45"/>
        <v>2020</v>
      </c>
      <c r="E830" s="4">
        <v>-7.87</v>
      </c>
      <c r="F830" s="5" t="s">
        <v>337</v>
      </c>
      <c r="G830" s="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x14ac:dyDescent="0.2">
      <c r="A831" s="3">
        <v>44100</v>
      </c>
      <c r="B831" s="1">
        <f t="shared" si="47"/>
        <v>26</v>
      </c>
      <c r="C831" s="1">
        <f t="shared" si="46"/>
        <v>9</v>
      </c>
      <c r="D831" s="1">
        <f t="shared" si="45"/>
        <v>2020</v>
      </c>
      <c r="E831" s="4">
        <v>49.5</v>
      </c>
      <c r="F831" s="5" t="s">
        <v>91</v>
      </c>
      <c r="G831" s="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x14ac:dyDescent="0.2">
      <c r="A832" s="3">
        <v>44098</v>
      </c>
      <c r="B832" s="1">
        <f t="shared" si="47"/>
        <v>24</v>
      </c>
      <c r="C832" s="1">
        <f t="shared" si="46"/>
        <v>9</v>
      </c>
      <c r="D832" s="1">
        <f t="shared" si="45"/>
        <v>2020</v>
      </c>
      <c r="E832" s="4">
        <v>-236.38</v>
      </c>
      <c r="F832" s="5" t="s">
        <v>105</v>
      </c>
      <c r="G832" s="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x14ac:dyDescent="0.2">
      <c r="A833" s="3">
        <v>44098</v>
      </c>
      <c r="B833" s="1">
        <f t="shared" si="47"/>
        <v>24</v>
      </c>
      <c r="C833" s="1">
        <f t="shared" si="46"/>
        <v>9</v>
      </c>
      <c r="D833" s="1">
        <f t="shared" si="45"/>
        <v>2020</v>
      </c>
      <c r="E833" s="4">
        <v>200</v>
      </c>
      <c r="F833" s="5" t="s">
        <v>90</v>
      </c>
      <c r="G833" s="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x14ac:dyDescent="0.2">
      <c r="A834" s="3">
        <v>44098</v>
      </c>
      <c r="B834" s="1">
        <f t="shared" si="47"/>
        <v>24</v>
      </c>
      <c r="C834" s="1">
        <f t="shared" si="46"/>
        <v>9</v>
      </c>
      <c r="D834" s="1">
        <f t="shared" si="45"/>
        <v>2020</v>
      </c>
      <c r="E834" s="4">
        <v>23</v>
      </c>
      <c r="F834" s="5" t="s">
        <v>65</v>
      </c>
      <c r="G834" s="5" t="s">
        <v>66</v>
      </c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x14ac:dyDescent="0.2">
      <c r="A835" s="3">
        <v>44097</v>
      </c>
      <c r="B835" s="1">
        <f t="shared" si="47"/>
        <v>23</v>
      </c>
      <c r="C835" s="1">
        <f t="shared" si="46"/>
        <v>9</v>
      </c>
      <c r="D835" s="1">
        <f t="shared" ref="D835:D898" si="48">YEAR(A835)</f>
        <v>2020</v>
      </c>
      <c r="E835" s="4">
        <v>-58.1</v>
      </c>
      <c r="F835" s="5" t="s">
        <v>81</v>
      </c>
      <c r="G835" s="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x14ac:dyDescent="0.2">
      <c r="A836" s="3">
        <v>44096</v>
      </c>
      <c r="B836" s="1">
        <f t="shared" si="47"/>
        <v>22</v>
      </c>
      <c r="C836" s="1">
        <f t="shared" si="46"/>
        <v>9</v>
      </c>
      <c r="D836" s="1">
        <f t="shared" si="48"/>
        <v>2020</v>
      </c>
      <c r="E836" s="4">
        <v>79.2</v>
      </c>
      <c r="F836" s="5" t="s">
        <v>91</v>
      </c>
      <c r="G836" s="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x14ac:dyDescent="0.2">
      <c r="A837" s="3">
        <v>44096</v>
      </c>
      <c r="B837" s="1">
        <f t="shared" si="47"/>
        <v>22</v>
      </c>
      <c r="C837" s="1">
        <f t="shared" si="46"/>
        <v>9</v>
      </c>
      <c r="D837" s="1">
        <f t="shared" si="48"/>
        <v>2020</v>
      </c>
      <c r="E837" s="4">
        <v>-247.71</v>
      </c>
      <c r="F837" s="5" t="s">
        <v>86</v>
      </c>
      <c r="G837" s="5" t="s">
        <v>87</v>
      </c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x14ac:dyDescent="0.2">
      <c r="A838" s="3">
        <v>44095</v>
      </c>
      <c r="B838" s="1">
        <f t="shared" si="47"/>
        <v>21</v>
      </c>
      <c r="C838" s="1">
        <f t="shared" si="46"/>
        <v>9</v>
      </c>
      <c r="D838" s="1">
        <f t="shared" si="48"/>
        <v>2020</v>
      </c>
      <c r="E838" s="4">
        <v>50</v>
      </c>
      <c r="F838" s="5" t="s">
        <v>40</v>
      </c>
      <c r="G838" s="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x14ac:dyDescent="0.2">
      <c r="A839" s="3">
        <v>44092</v>
      </c>
      <c r="B839" s="1">
        <f t="shared" si="47"/>
        <v>18</v>
      </c>
      <c r="C839" s="1">
        <f t="shared" si="46"/>
        <v>9</v>
      </c>
      <c r="D839" s="1">
        <f t="shared" si="48"/>
        <v>2020</v>
      </c>
      <c r="E839" s="4">
        <v>-218.79</v>
      </c>
      <c r="F839" s="6" t="s">
        <v>340</v>
      </c>
      <c r="G839" s="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x14ac:dyDescent="0.2">
      <c r="A840" s="3">
        <v>44089</v>
      </c>
      <c r="B840" s="1">
        <f t="shared" si="47"/>
        <v>15</v>
      </c>
      <c r="C840" s="1">
        <f t="shared" si="46"/>
        <v>9</v>
      </c>
      <c r="D840" s="1">
        <f t="shared" si="48"/>
        <v>2020</v>
      </c>
      <c r="E840" s="4">
        <v>-58.1</v>
      </c>
      <c r="F840" s="5" t="s">
        <v>81</v>
      </c>
      <c r="G840" s="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x14ac:dyDescent="0.2">
      <c r="A841" s="3">
        <v>44089</v>
      </c>
      <c r="B841" s="1">
        <f t="shared" si="47"/>
        <v>15</v>
      </c>
      <c r="C841" s="1">
        <f t="shared" si="46"/>
        <v>9</v>
      </c>
      <c r="D841" s="1">
        <f t="shared" si="48"/>
        <v>2020</v>
      </c>
      <c r="E841" s="4">
        <v>487.95</v>
      </c>
      <c r="F841" s="5" t="s">
        <v>152</v>
      </c>
      <c r="G841" s="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x14ac:dyDescent="0.2">
      <c r="A842" s="3">
        <v>44088</v>
      </c>
      <c r="B842" s="1">
        <f t="shared" si="47"/>
        <v>14</v>
      </c>
      <c r="C842" s="1">
        <f t="shared" si="46"/>
        <v>9</v>
      </c>
      <c r="D842" s="1">
        <f t="shared" si="48"/>
        <v>2020</v>
      </c>
      <c r="E842" s="4">
        <v>-135.41</v>
      </c>
      <c r="F842" s="5" t="s">
        <v>117</v>
      </c>
      <c r="G842" s="5" t="s">
        <v>118</v>
      </c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x14ac:dyDescent="0.2">
      <c r="A843" s="3">
        <v>44088</v>
      </c>
      <c r="B843" s="1">
        <f t="shared" si="47"/>
        <v>14</v>
      </c>
      <c r="C843" s="1">
        <f t="shared" si="46"/>
        <v>9</v>
      </c>
      <c r="D843" s="1">
        <f t="shared" si="48"/>
        <v>2020</v>
      </c>
      <c r="E843" s="4">
        <v>49.5</v>
      </c>
      <c r="F843" s="5" t="s">
        <v>91</v>
      </c>
      <c r="G843" s="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x14ac:dyDescent="0.2">
      <c r="A844" s="3">
        <v>44083</v>
      </c>
      <c r="B844" s="1">
        <f t="shared" si="47"/>
        <v>9</v>
      </c>
      <c r="C844" s="1">
        <f t="shared" si="46"/>
        <v>9</v>
      </c>
      <c r="D844" s="1">
        <f t="shared" si="48"/>
        <v>2020</v>
      </c>
      <c r="E844" s="4">
        <v>-171.93</v>
      </c>
      <c r="F844" s="5" t="s">
        <v>341</v>
      </c>
      <c r="G844" s="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x14ac:dyDescent="0.2">
      <c r="A845" s="3">
        <v>44082</v>
      </c>
      <c r="B845" s="1">
        <f t="shared" si="47"/>
        <v>8</v>
      </c>
      <c r="C845" s="1">
        <f t="shared" si="46"/>
        <v>9</v>
      </c>
      <c r="D845" s="1">
        <f t="shared" si="48"/>
        <v>2020</v>
      </c>
      <c r="E845" s="4">
        <v>10</v>
      </c>
      <c r="F845" s="5" t="s">
        <v>65</v>
      </c>
      <c r="G845" s="5" t="s">
        <v>66</v>
      </c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x14ac:dyDescent="0.2">
      <c r="A846" s="3">
        <v>44082</v>
      </c>
      <c r="B846" s="1">
        <f t="shared" si="47"/>
        <v>8</v>
      </c>
      <c r="C846" s="1">
        <f t="shared" si="46"/>
        <v>9</v>
      </c>
      <c r="D846" s="1">
        <f t="shared" si="48"/>
        <v>2020</v>
      </c>
      <c r="E846" s="4">
        <v>-25</v>
      </c>
      <c r="F846" s="5" t="s">
        <v>127</v>
      </c>
      <c r="G846" s="5" t="s">
        <v>57</v>
      </c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x14ac:dyDescent="0.2">
      <c r="A847" s="3">
        <v>44082</v>
      </c>
      <c r="B847" s="1">
        <f t="shared" si="47"/>
        <v>8</v>
      </c>
      <c r="C847" s="1">
        <f t="shared" si="46"/>
        <v>9</v>
      </c>
      <c r="D847" s="1">
        <f t="shared" si="48"/>
        <v>2020</v>
      </c>
      <c r="E847" s="4">
        <v>50</v>
      </c>
      <c r="F847" s="5" t="s">
        <v>40</v>
      </c>
      <c r="G847" s="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x14ac:dyDescent="0.2">
      <c r="A848" s="3">
        <v>44082</v>
      </c>
      <c r="B848" s="1">
        <f t="shared" si="47"/>
        <v>8</v>
      </c>
      <c r="C848" s="1">
        <f t="shared" si="46"/>
        <v>9</v>
      </c>
      <c r="D848" s="1">
        <f t="shared" si="48"/>
        <v>2020</v>
      </c>
      <c r="E848" s="4">
        <v>-141.11000000000001</v>
      </c>
      <c r="F848" s="5" t="s">
        <v>208</v>
      </c>
      <c r="G848" s="5" t="s">
        <v>35</v>
      </c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x14ac:dyDescent="0.2">
      <c r="A849" s="3">
        <v>44082</v>
      </c>
      <c r="B849" s="1">
        <f t="shared" si="47"/>
        <v>8</v>
      </c>
      <c r="C849" s="1">
        <f t="shared" si="46"/>
        <v>9</v>
      </c>
      <c r="D849" s="1">
        <f t="shared" si="48"/>
        <v>2020</v>
      </c>
      <c r="E849" s="4">
        <v>79.2</v>
      </c>
      <c r="F849" s="5" t="s">
        <v>91</v>
      </c>
      <c r="G849" s="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x14ac:dyDescent="0.2">
      <c r="A850" s="3">
        <v>44077</v>
      </c>
      <c r="B850" s="1">
        <f t="shared" si="47"/>
        <v>3</v>
      </c>
      <c r="C850" s="1">
        <f t="shared" si="46"/>
        <v>9</v>
      </c>
      <c r="D850" s="1">
        <f t="shared" si="48"/>
        <v>2020</v>
      </c>
      <c r="E850" s="4">
        <v>-10</v>
      </c>
      <c r="F850" s="5" t="s">
        <v>38</v>
      </c>
      <c r="G850" s="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x14ac:dyDescent="0.2">
      <c r="A851" s="3">
        <v>44076</v>
      </c>
      <c r="B851" s="1">
        <f t="shared" si="47"/>
        <v>2</v>
      </c>
      <c r="C851" s="1">
        <f t="shared" si="46"/>
        <v>9</v>
      </c>
      <c r="D851" s="1">
        <f t="shared" si="48"/>
        <v>2020</v>
      </c>
      <c r="E851" s="4">
        <v>-16.91</v>
      </c>
      <c r="F851" s="5" t="s">
        <v>176</v>
      </c>
      <c r="G851" s="5" t="s">
        <v>43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1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1</v>
      </c>
    </row>
    <row r="852" spans="1:30" x14ac:dyDescent="0.2">
      <c r="A852" s="3">
        <v>44076</v>
      </c>
      <c r="B852" s="1">
        <f t="shared" si="47"/>
        <v>2</v>
      </c>
      <c r="C852" s="1">
        <f t="shared" si="46"/>
        <v>9</v>
      </c>
      <c r="D852" s="1">
        <f t="shared" si="48"/>
        <v>2020</v>
      </c>
      <c r="E852" s="4">
        <v>-38.909999999999997</v>
      </c>
      <c r="F852" s="5" t="s">
        <v>342</v>
      </c>
      <c r="G852" s="5" t="s">
        <v>230</v>
      </c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x14ac:dyDescent="0.2">
      <c r="A853" s="3">
        <v>44074</v>
      </c>
      <c r="B853" s="1">
        <f t="shared" si="47"/>
        <v>31</v>
      </c>
      <c r="C853" s="1">
        <f t="shared" si="46"/>
        <v>8</v>
      </c>
      <c r="D853" s="1">
        <f t="shared" si="48"/>
        <v>2020</v>
      </c>
      <c r="E853" s="4">
        <v>319.67</v>
      </c>
      <c r="F853" s="5" t="s">
        <v>343</v>
      </c>
      <c r="G853" s="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x14ac:dyDescent="0.2">
      <c r="A854" s="3">
        <v>44074</v>
      </c>
      <c r="B854" s="1">
        <f t="shared" si="47"/>
        <v>31</v>
      </c>
      <c r="C854" s="1">
        <f t="shared" si="46"/>
        <v>8</v>
      </c>
      <c r="D854" s="1">
        <f t="shared" si="48"/>
        <v>2020</v>
      </c>
      <c r="E854" s="4">
        <v>50</v>
      </c>
      <c r="F854" s="5" t="s">
        <v>40</v>
      </c>
      <c r="G854" s="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x14ac:dyDescent="0.2">
      <c r="A855" s="3">
        <v>44072</v>
      </c>
      <c r="B855" s="1">
        <f t="shared" si="47"/>
        <v>29</v>
      </c>
      <c r="C855" s="1">
        <f t="shared" si="46"/>
        <v>8</v>
      </c>
      <c r="D855" s="1">
        <f t="shared" si="48"/>
        <v>2020</v>
      </c>
      <c r="E855" s="4">
        <v>-6.01</v>
      </c>
      <c r="F855" s="5" t="s">
        <v>95</v>
      </c>
      <c r="G855" s="5" t="s">
        <v>230</v>
      </c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x14ac:dyDescent="0.2">
      <c r="A856" s="3">
        <v>44072</v>
      </c>
      <c r="B856" s="1">
        <f t="shared" si="47"/>
        <v>29</v>
      </c>
      <c r="C856" s="1">
        <f t="shared" si="46"/>
        <v>8</v>
      </c>
      <c r="D856" s="1">
        <f t="shared" si="48"/>
        <v>2020</v>
      </c>
      <c r="E856" s="4">
        <v>-5.23</v>
      </c>
      <c r="F856" s="5" t="s">
        <v>185</v>
      </c>
      <c r="G856" s="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x14ac:dyDescent="0.2">
      <c r="A857" s="3">
        <v>44072</v>
      </c>
      <c r="B857" s="1">
        <f t="shared" si="47"/>
        <v>29</v>
      </c>
      <c r="C857" s="1">
        <f t="shared" ref="C857:C920" si="49">MONTH(A857)</f>
        <v>8</v>
      </c>
      <c r="D857" s="1">
        <f t="shared" si="48"/>
        <v>2020</v>
      </c>
      <c r="E857" s="4">
        <v>-47.7</v>
      </c>
      <c r="F857" s="5" t="s">
        <v>294</v>
      </c>
      <c r="G857" s="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x14ac:dyDescent="0.2">
      <c r="A858" s="3">
        <v>44071</v>
      </c>
      <c r="B858" s="1">
        <f t="shared" si="47"/>
        <v>28</v>
      </c>
      <c r="C858" s="1">
        <f t="shared" si="49"/>
        <v>8</v>
      </c>
      <c r="D858" s="1">
        <f t="shared" si="48"/>
        <v>2020</v>
      </c>
      <c r="E858" s="4">
        <v>-13.08</v>
      </c>
      <c r="F858" s="5" t="s">
        <v>344</v>
      </c>
      <c r="G858" s="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x14ac:dyDescent="0.2">
      <c r="A859" s="3">
        <v>44071</v>
      </c>
      <c r="B859" s="1">
        <f t="shared" si="47"/>
        <v>28</v>
      </c>
      <c r="C859" s="1">
        <f t="shared" si="49"/>
        <v>8</v>
      </c>
      <c r="D859" s="1">
        <f t="shared" si="48"/>
        <v>2020</v>
      </c>
      <c r="E859" s="4">
        <v>-3.09</v>
      </c>
      <c r="F859" s="5" t="s">
        <v>185</v>
      </c>
      <c r="G859" s="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x14ac:dyDescent="0.2">
      <c r="A860" s="3">
        <v>44070</v>
      </c>
      <c r="B860" s="1">
        <f t="shared" si="47"/>
        <v>27</v>
      </c>
      <c r="C860" s="1">
        <f t="shared" si="49"/>
        <v>8</v>
      </c>
      <c r="D860" s="1">
        <f t="shared" si="48"/>
        <v>2020</v>
      </c>
      <c r="E860" s="4">
        <v>-51.21</v>
      </c>
      <c r="F860" s="5" t="s">
        <v>53</v>
      </c>
      <c r="G860" s="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x14ac:dyDescent="0.2">
      <c r="A861" s="3">
        <v>44069</v>
      </c>
      <c r="B861" s="1">
        <f t="shared" si="47"/>
        <v>26</v>
      </c>
      <c r="C861" s="1">
        <f t="shared" si="49"/>
        <v>8</v>
      </c>
      <c r="D861" s="1">
        <f t="shared" si="48"/>
        <v>2020</v>
      </c>
      <c r="E861" s="4">
        <v>75</v>
      </c>
      <c r="F861" s="5" t="s">
        <v>40</v>
      </c>
      <c r="G861" s="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x14ac:dyDescent="0.2">
      <c r="A862" s="3">
        <v>44068</v>
      </c>
      <c r="B862" s="1">
        <f t="shared" si="47"/>
        <v>25</v>
      </c>
      <c r="C862" s="1">
        <f t="shared" si="49"/>
        <v>8</v>
      </c>
      <c r="D862" s="1">
        <f t="shared" si="48"/>
        <v>2020</v>
      </c>
      <c r="E862" s="4">
        <v>-32.36</v>
      </c>
      <c r="F862" s="5" t="s">
        <v>337</v>
      </c>
      <c r="G862" s="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x14ac:dyDescent="0.2">
      <c r="A863" s="3">
        <v>44068</v>
      </c>
      <c r="B863" s="1">
        <f t="shared" si="47"/>
        <v>25</v>
      </c>
      <c r="C863" s="1">
        <f t="shared" si="49"/>
        <v>8</v>
      </c>
      <c r="D863" s="1">
        <f t="shared" si="48"/>
        <v>2020</v>
      </c>
      <c r="E863" s="4">
        <v>-109</v>
      </c>
      <c r="F863" s="5" t="s">
        <v>111</v>
      </c>
      <c r="G863" s="5" t="s">
        <v>57</v>
      </c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x14ac:dyDescent="0.2">
      <c r="A864" s="3">
        <v>44068</v>
      </c>
      <c r="B864" s="1">
        <f t="shared" si="47"/>
        <v>25</v>
      </c>
      <c r="C864" s="1">
        <f t="shared" si="49"/>
        <v>8</v>
      </c>
      <c r="D864" s="1">
        <f t="shared" si="48"/>
        <v>2020</v>
      </c>
      <c r="E864" s="4">
        <v>-4.58</v>
      </c>
      <c r="F864" s="5" t="s">
        <v>345</v>
      </c>
      <c r="G864" s="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x14ac:dyDescent="0.2">
      <c r="A865" s="3">
        <v>44067</v>
      </c>
      <c r="B865" s="1">
        <f t="shared" si="47"/>
        <v>24</v>
      </c>
      <c r="C865" s="1">
        <f t="shared" si="49"/>
        <v>8</v>
      </c>
      <c r="D865" s="1">
        <f t="shared" si="48"/>
        <v>2020</v>
      </c>
      <c r="E865" s="4">
        <v>-182.81</v>
      </c>
      <c r="F865" s="5" t="s">
        <v>86</v>
      </c>
      <c r="G865" s="5" t="s">
        <v>87</v>
      </c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x14ac:dyDescent="0.2">
      <c r="A866" s="3">
        <v>44065</v>
      </c>
      <c r="B866" s="1">
        <f t="shared" si="47"/>
        <v>22</v>
      </c>
      <c r="C866" s="1">
        <f t="shared" si="49"/>
        <v>8</v>
      </c>
      <c r="D866" s="1">
        <f t="shared" si="48"/>
        <v>2020</v>
      </c>
      <c r="E866" s="4">
        <v>180</v>
      </c>
      <c r="F866" s="5" t="s">
        <v>90</v>
      </c>
      <c r="G866" s="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x14ac:dyDescent="0.2">
      <c r="A867" s="3">
        <v>44062</v>
      </c>
      <c r="B867" s="1">
        <f t="shared" si="47"/>
        <v>19</v>
      </c>
      <c r="C867" s="1">
        <f t="shared" si="49"/>
        <v>8</v>
      </c>
      <c r="D867" s="1">
        <f t="shared" si="48"/>
        <v>2020</v>
      </c>
      <c r="E867" s="4">
        <v>-7.38</v>
      </c>
      <c r="F867" s="5" t="s">
        <v>346</v>
      </c>
      <c r="G867" s="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x14ac:dyDescent="0.2">
      <c r="A868" s="3">
        <v>44062</v>
      </c>
      <c r="B868" s="1">
        <f t="shared" si="47"/>
        <v>19</v>
      </c>
      <c r="C868" s="1">
        <f t="shared" si="49"/>
        <v>8</v>
      </c>
      <c r="D868" s="1">
        <f t="shared" si="48"/>
        <v>2020</v>
      </c>
      <c r="E868" s="4">
        <v>-15.22</v>
      </c>
      <c r="F868" s="5" t="s">
        <v>58</v>
      </c>
      <c r="G868" s="5" t="s">
        <v>59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1</v>
      </c>
      <c r="AB868" s="5">
        <v>0</v>
      </c>
      <c r="AC868" s="5">
        <v>0</v>
      </c>
      <c r="AD868" s="5">
        <v>2</v>
      </c>
    </row>
    <row r="869" spans="1:30" x14ac:dyDescent="0.2">
      <c r="A869" s="3">
        <v>44062</v>
      </c>
      <c r="B869" s="1">
        <f t="shared" si="47"/>
        <v>19</v>
      </c>
      <c r="C869" s="1">
        <f t="shared" si="49"/>
        <v>8</v>
      </c>
      <c r="D869" s="1">
        <f t="shared" si="48"/>
        <v>2020</v>
      </c>
      <c r="E869" s="4">
        <v>-26.71</v>
      </c>
      <c r="F869" s="5" t="s">
        <v>245</v>
      </c>
      <c r="G869" s="5" t="s">
        <v>120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/>
    </row>
    <row r="870" spans="1:30" x14ac:dyDescent="0.2">
      <c r="A870" s="3">
        <v>44062</v>
      </c>
      <c r="B870" s="1">
        <f t="shared" si="47"/>
        <v>19</v>
      </c>
      <c r="C870" s="1">
        <f t="shared" si="49"/>
        <v>8</v>
      </c>
      <c r="D870" s="1">
        <f t="shared" si="48"/>
        <v>2020</v>
      </c>
      <c r="E870" s="4">
        <v>-94.5</v>
      </c>
      <c r="F870" s="5" t="s">
        <v>60</v>
      </c>
      <c r="G870" s="5" t="s">
        <v>59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1</v>
      </c>
      <c r="AA870" s="5">
        <v>0</v>
      </c>
      <c r="AB870" s="5">
        <v>0</v>
      </c>
      <c r="AC870" s="5">
        <v>0</v>
      </c>
      <c r="AD870" s="5">
        <v>2</v>
      </c>
    </row>
    <row r="871" spans="1:30" x14ac:dyDescent="0.2">
      <c r="A871" s="3">
        <v>44062</v>
      </c>
      <c r="B871" s="1">
        <f t="shared" si="47"/>
        <v>19</v>
      </c>
      <c r="C871" s="1">
        <f t="shared" si="49"/>
        <v>8</v>
      </c>
      <c r="D871" s="1">
        <f t="shared" si="48"/>
        <v>2020</v>
      </c>
      <c r="E871" s="4">
        <v>-388.98</v>
      </c>
      <c r="F871" s="5" t="s">
        <v>102</v>
      </c>
      <c r="G871" s="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x14ac:dyDescent="0.2">
      <c r="A872" s="3">
        <v>44062</v>
      </c>
      <c r="B872" s="1">
        <f t="shared" si="47"/>
        <v>19</v>
      </c>
      <c r="C872" s="1">
        <f t="shared" si="49"/>
        <v>8</v>
      </c>
      <c r="D872" s="1">
        <f t="shared" si="48"/>
        <v>2020</v>
      </c>
      <c r="E872" s="4">
        <v>-69.14</v>
      </c>
      <c r="F872" s="5" t="s">
        <v>69</v>
      </c>
      <c r="G872" s="5" t="s">
        <v>59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1</v>
      </c>
      <c r="AC872" s="5">
        <v>0</v>
      </c>
      <c r="AD872" s="5">
        <v>2</v>
      </c>
    </row>
    <row r="873" spans="1:30" x14ac:dyDescent="0.2">
      <c r="A873" s="3">
        <v>44061</v>
      </c>
      <c r="B873" s="1">
        <f t="shared" si="47"/>
        <v>18</v>
      </c>
      <c r="C873" s="1">
        <f t="shared" si="49"/>
        <v>8</v>
      </c>
      <c r="D873" s="1">
        <f t="shared" si="48"/>
        <v>2020</v>
      </c>
      <c r="E873" s="4">
        <v>-28.5</v>
      </c>
      <c r="F873" s="5" t="s">
        <v>70</v>
      </c>
      <c r="G873" s="5" t="s">
        <v>59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1</v>
      </c>
      <c r="AD873" s="5">
        <v>2</v>
      </c>
    </row>
    <row r="874" spans="1:30" x14ac:dyDescent="0.2">
      <c r="A874" s="3">
        <v>44061</v>
      </c>
      <c r="B874" s="1">
        <f t="shared" si="47"/>
        <v>18</v>
      </c>
      <c r="C874" s="1">
        <f t="shared" si="49"/>
        <v>8</v>
      </c>
      <c r="D874" s="1">
        <f t="shared" si="48"/>
        <v>2020</v>
      </c>
      <c r="E874" s="4">
        <v>-30</v>
      </c>
      <c r="F874" s="5" t="s">
        <v>83</v>
      </c>
      <c r="G874" s="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x14ac:dyDescent="0.2">
      <c r="A875" s="3">
        <v>44061</v>
      </c>
      <c r="B875" s="1">
        <f t="shared" si="47"/>
        <v>18</v>
      </c>
      <c r="C875" s="1">
        <f t="shared" si="49"/>
        <v>8</v>
      </c>
      <c r="D875" s="1">
        <f t="shared" si="48"/>
        <v>2020</v>
      </c>
      <c r="E875" s="4">
        <v>-6.03</v>
      </c>
      <c r="F875" s="5" t="s">
        <v>347</v>
      </c>
      <c r="G875" s="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x14ac:dyDescent="0.2">
      <c r="A876" s="3">
        <v>44061</v>
      </c>
      <c r="B876" s="1">
        <f t="shared" si="47"/>
        <v>18</v>
      </c>
      <c r="C876" s="1">
        <f t="shared" si="49"/>
        <v>8</v>
      </c>
      <c r="D876" s="1">
        <f t="shared" si="48"/>
        <v>2020</v>
      </c>
      <c r="E876" s="4">
        <v>-100</v>
      </c>
      <c r="F876" s="5" t="s">
        <v>98</v>
      </c>
      <c r="G876" s="5" t="s">
        <v>99</v>
      </c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x14ac:dyDescent="0.2">
      <c r="A877" s="3">
        <v>44061</v>
      </c>
      <c r="B877" s="1">
        <f t="shared" si="47"/>
        <v>18</v>
      </c>
      <c r="C877" s="1">
        <f t="shared" si="49"/>
        <v>8</v>
      </c>
      <c r="D877" s="1">
        <f t="shared" si="48"/>
        <v>2020</v>
      </c>
      <c r="E877" s="4">
        <v>100</v>
      </c>
      <c r="F877" s="5" t="s">
        <v>40</v>
      </c>
      <c r="G877" s="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x14ac:dyDescent="0.2">
      <c r="A878" s="3">
        <v>44061</v>
      </c>
      <c r="B878" s="1">
        <f t="shared" si="47"/>
        <v>18</v>
      </c>
      <c r="C878" s="1">
        <f t="shared" si="49"/>
        <v>8</v>
      </c>
      <c r="D878" s="1">
        <f t="shared" si="48"/>
        <v>2020</v>
      </c>
      <c r="E878" s="4">
        <v>-26</v>
      </c>
      <c r="F878" s="5" t="s">
        <v>62</v>
      </c>
      <c r="G878" s="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x14ac:dyDescent="0.2">
      <c r="A879" s="3">
        <v>44061</v>
      </c>
      <c r="B879" s="1">
        <f t="shared" si="47"/>
        <v>18</v>
      </c>
      <c r="C879" s="1">
        <f t="shared" si="49"/>
        <v>8</v>
      </c>
      <c r="D879" s="1">
        <f t="shared" si="48"/>
        <v>2020</v>
      </c>
      <c r="E879" s="4">
        <v>-37</v>
      </c>
      <c r="F879" s="5" t="s">
        <v>78</v>
      </c>
      <c r="G879" s="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x14ac:dyDescent="0.2">
      <c r="A880" s="3">
        <v>44060</v>
      </c>
      <c r="B880" s="1">
        <f t="shared" si="47"/>
        <v>17</v>
      </c>
      <c r="C880" s="1">
        <f t="shared" si="49"/>
        <v>8</v>
      </c>
      <c r="D880" s="1">
        <f t="shared" si="48"/>
        <v>2020</v>
      </c>
      <c r="E880" s="4">
        <v>-239.71</v>
      </c>
      <c r="F880" s="5" t="s">
        <v>105</v>
      </c>
      <c r="G880" s="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x14ac:dyDescent="0.2">
      <c r="A881" s="3">
        <v>44060</v>
      </c>
      <c r="B881" s="1">
        <f t="shared" si="47"/>
        <v>17</v>
      </c>
      <c r="C881" s="1">
        <f t="shared" si="49"/>
        <v>8</v>
      </c>
      <c r="D881" s="1">
        <f t="shared" si="48"/>
        <v>2020</v>
      </c>
      <c r="E881" s="4">
        <v>-104.7</v>
      </c>
      <c r="F881" s="5" t="s">
        <v>104</v>
      </c>
      <c r="G881" s="5" t="s">
        <v>66</v>
      </c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x14ac:dyDescent="0.2">
      <c r="A882" s="3">
        <v>44060</v>
      </c>
      <c r="B882" s="1">
        <f t="shared" si="47"/>
        <v>17</v>
      </c>
      <c r="C882" s="1">
        <f t="shared" si="49"/>
        <v>8</v>
      </c>
      <c r="D882" s="1">
        <f t="shared" si="48"/>
        <v>2020</v>
      </c>
      <c r="E882" s="4">
        <v>-22.83</v>
      </c>
      <c r="F882" s="5" t="s">
        <v>93</v>
      </c>
      <c r="G882" s="5" t="s">
        <v>43</v>
      </c>
      <c r="H882" s="5">
        <v>1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0</v>
      </c>
      <c r="AB882" s="5">
        <v>0</v>
      </c>
      <c r="AC882" s="5">
        <v>0</v>
      </c>
      <c r="AD882" s="5">
        <v>1</v>
      </c>
    </row>
    <row r="883" spans="1:30" x14ac:dyDescent="0.2">
      <c r="A883" s="3">
        <v>44060</v>
      </c>
      <c r="B883" s="1">
        <f t="shared" si="47"/>
        <v>17</v>
      </c>
      <c r="C883" s="1">
        <f t="shared" si="49"/>
        <v>8</v>
      </c>
      <c r="D883" s="1">
        <f t="shared" si="48"/>
        <v>2020</v>
      </c>
      <c r="E883" s="4">
        <v>-40</v>
      </c>
      <c r="F883" s="5" t="s">
        <v>348</v>
      </c>
      <c r="G883" s="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x14ac:dyDescent="0.2">
      <c r="A884" s="3">
        <v>44060</v>
      </c>
      <c r="B884" s="1">
        <f t="shared" si="47"/>
        <v>17</v>
      </c>
      <c r="C884" s="1">
        <f t="shared" si="49"/>
        <v>8</v>
      </c>
      <c r="D884" s="1">
        <f t="shared" si="48"/>
        <v>2020</v>
      </c>
      <c r="E884" s="4">
        <v>-129</v>
      </c>
      <c r="F884" s="5" t="s">
        <v>100</v>
      </c>
      <c r="G884" s="5" t="s">
        <v>57</v>
      </c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x14ac:dyDescent="0.2">
      <c r="A885" s="3">
        <v>44060</v>
      </c>
      <c r="B885" s="1">
        <f t="shared" ref="B885:B948" si="50">DAY(A885)</f>
        <v>17</v>
      </c>
      <c r="C885" s="1">
        <f t="shared" si="49"/>
        <v>8</v>
      </c>
      <c r="D885" s="1">
        <f t="shared" si="48"/>
        <v>2020</v>
      </c>
      <c r="E885" s="4">
        <v>-31.83</v>
      </c>
      <c r="F885" s="5" t="s">
        <v>349</v>
      </c>
      <c r="G885" s="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x14ac:dyDescent="0.2">
      <c r="A886" s="3">
        <v>44060</v>
      </c>
      <c r="B886" s="1">
        <f t="shared" si="50"/>
        <v>17</v>
      </c>
      <c r="C886" s="1">
        <f t="shared" si="49"/>
        <v>8</v>
      </c>
      <c r="D886" s="1">
        <f t="shared" si="48"/>
        <v>2020</v>
      </c>
      <c r="E886" s="4">
        <v>-6.35</v>
      </c>
      <c r="F886" s="5" t="s">
        <v>350</v>
      </c>
      <c r="G886" s="5" t="s">
        <v>230</v>
      </c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x14ac:dyDescent="0.2">
      <c r="A887" s="3">
        <v>44058</v>
      </c>
      <c r="B887" s="1">
        <f t="shared" si="50"/>
        <v>15</v>
      </c>
      <c r="C887" s="1">
        <f t="shared" si="49"/>
        <v>8</v>
      </c>
      <c r="D887" s="1">
        <f t="shared" si="48"/>
        <v>2020</v>
      </c>
      <c r="E887" s="4">
        <v>-32.450000000000003</v>
      </c>
      <c r="F887" s="5" t="s">
        <v>240</v>
      </c>
      <c r="G887" s="5" t="s">
        <v>43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1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1</v>
      </c>
    </row>
    <row r="888" spans="1:30" x14ac:dyDescent="0.2">
      <c r="A888" s="3">
        <v>44058</v>
      </c>
      <c r="B888" s="1">
        <f t="shared" si="50"/>
        <v>15</v>
      </c>
      <c r="C888" s="1">
        <f t="shared" si="49"/>
        <v>8</v>
      </c>
      <c r="D888" s="1">
        <f t="shared" si="48"/>
        <v>2020</v>
      </c>
      <c r="E888" s="4">
        <v>-32.54</v>
      </c>
      <c r="F888" s="5" t="s">
        <v>149</v>
      </c>
      <c r="G888" s="5" t="s">
        <v>230</v>
      </c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x14ac:dyDescent="0.2">
      <c r="A889" s="3">
        <v>44057</v>
      </c>
      <c r="B889" s="1">
        <f t="shared" si="50"/>
        <v>14</v>
      </c>
      <c r="C889" s="1">
        <f t="shared" si="49"/>
        <v>8</v>
      </c>
      <c r="D889" s="1">
        <f t="shared" si="48"/>
        <v>2020</v>
      </c>
      <c r="E889" s="4">
        <v>-12.59</v>
      </c>
      <c r="F889" s="5" t="s">
        <v>351</v>
      </c>
      <c r="G889" s="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x14ac:dyDescent="0.2">
      <c r="A890" s="3">
        <v>44057</v>
      </c>
      <c r="B890" s="1">
        <f t="shared" si="50"/>
        <v>14</v>
      </c>
      <c r="C890" s="1">
        <f t="shared" si="49"/>
        <v>8</v>
      </c>
      <c r="D890" s="1">
        <f t="shared" si="48"/>
        <v>2020</v>
      </c>
      <c r="E890" s="4">
        <v>1113.98</v>
      </c>
      <c r="F890" s="5" t="s">
        <v>352</v>
      </c>
      <c r="G890" s="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x14ac:dyDescent="0.2">
      <c r="A891" s="3">
        <v>44056</v>
      </c>
      <c r="B891" s="1">
        <f t="shared" si="50"/>
        <v>13</v>
      </c>
      <c r="C891" s="1">
        <f t="shared" si="49"/>
        <v>8</v>
      </c>
      <c r="D891" s="1">
        <f t="shared" si="48"/>
        <v>2020</v>
      </c>
      <c r="E891" s="4">
        <v>-30.22</v>
      </c>
      <c r="F891" s="5" t="s">
        <v>353</v>
      </c>
      <c r="G891" s="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x14ac:dyDescent="0.2">
      <c r="A892" s="3">
        <v>44055</v>
      </c>
      <c r="B892" s="1">
        <f t="shared" si="50"/>
        <v>12</v>
      </c>
      <c r="C892" s="1">
        <f t="shared" si="49"/>
        <v>8</v>
      </c>
      <c r="D892" s="1">
        <f t="shared" si="48"/>
        <v>2020</v>
      </c>
      <c r="E892" s="4">
        <v>-144.75</v>
      </c>
      <c r="F892" s="5" t="s">
        <v>354</v>
      </c>
      <c r="G892" s="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x14ac:dyDescent="0.2">
      <c r="A893" s="3">
        <v>44055</v>
      </c>
      <c r="B893" s="1">
        <f t="shared" si="50"/>
        <v>12</v>
      </c>
      <c r="C893" s="1">
        <f t="shared" si="49"/>
        <v>8</v>
      </c>
      <c r="D893" s="1">
        <f t="shared" si="48"/>
        <v>2020</v>
      </c>
      <c r="E893" s="4">
        <v>-135.41</v>
      </c>
      <c r="F893" s="5" t="s">
        <v>117</v>
      </c>
      <c r="G893" s="5" t="s">
        <v>118</v>
      </c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x14ac:dyDescent="0.2">
      <c r="A894" s="3">
        <v>44054</v>
      </c>
      <c r="B894" s="1">
        <f t="shared" si="50"/>
        <v>11</v>
      </c>
      <c r="C894" s="1">
        <f t="shared" si="49"/>
        <v>8</v>
      </c>
      <c r="D894" s="1">
        <f t="shared" si="48"/>
        <v>2020</v>
      </c>
      <c r="E894" s="4">
        <v>207.5</v>
      </c>
      <c r="F894" s="5" t="s">
        <v>40</v>
      </c>
      <c r="G894" s="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x14ac:dyDescent="0.2">
      <c r="A895" s="3">
        <v>44054</v>
      </c>
      <c r="B895" s="1">
        <f t="shared" si="50"/>
        <v>11</v>
      </c>
      <c r="C895" s="1">
        <f t="shared" si="49"/>
        <v>8</v>
      </c>
      <c r="D895" s="1">
        <f t="shared" si="48"/>
        <v>2020</v>
      </c>
      <c r="E895" s="4">
        <v>-22.15</v>
      </c>
      <c r="F895" s="5" t="s">
        <v>161</v>
      </c>
      <c r="G895" s="5" t="s">
        <v>45</v>
      </c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x14ac:dyDescent="0.2">
      <c r="A896" s="3">
        <v>44053</v>
      </c>
      <c r="B896" s="1">
        <f t="shared" si="50"/>
        <v>10</v>
      </c>
      <c r="C896" s="1">
        <f t="shared" si="49"/>
        <v>8</v>
      </c>
      <c r="D896" s="1">
        <f t="shared" si="48"/>
        <v>2020</v>
      </c>
      <c r="E896" s="4">
        <v>-34.630000000000003</v>
      </c>
      <c r="F896" s="5" t="s">
        <v>342</v>
      </c>
      <c r="G896" s="5" t="s">
        <v>230</v>
      </c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x14ac:dyDescent="0.2">
      <c r="A897" s="3">
        <v>44053</v>
      </c>
      <c r="B897" s="1">
        <f t="shared" si="50"/>
        <v>10</v>
      </c>
      <c r="C897" s="1">
        <f t="shared" si="49"/>
        <v>8</v>
      </c>
      <c r="D897" s="1">
        <f t="shared" si="48"/>
        <v>2020</v>
      </c>
      <c r="E897" s="4">
        <v>-204.76</v>
      </c>
      <c r="F897" s="5" t="s">
        <v>259</v>
      </c>
      <c r="G897" s="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x14ac:dyDescent="0.2">
      <c r="A898" s="3">
        <v>44053</v>
      </c>
      <c r="B898" s="1">
        <f t="shared" si="50"/>
        <v>10</v>
      </c>
      <c r="C898" s="1">
        <f t="shared" si="49"/>
        <v>8</v>
      </c>
      <c r="D898" s="1">
        <f t="shared" si="48"/>
        <v>2020</v>
      </c>
      <c r="E898" s="4">
        <v>-42.89</v>
      </c>
      <c r="F898" s="5" t="s">
        <v>283</v>
      </c>
      <c r="G898" s="5" t="s">
        <v>179</v>
      </c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x14ac:dyDescent="0.2">
      <c r="A899" s="3">
        <v>44051</v>
      </c>
      <c r="B899" s="1">
        <f t="shared" si="50"/>
        <v>8</v>
      </c>
      <c r="C899" s="1">
        <f t="shared" si="49"/>
        <v>8</v>
      </c>
      <c r="D899" s="1">
        <f t="shared" ref="D899:D962" si="51">YEAR(A899)</f>
        <v>2020</v>
      </c>
      <c r="E899" s="4">
        <v>-2.21</v>
      </c>
      <c r="F899" s="5" t="s">
        <v>337</v>
      </c>
      <c r="G899" s="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x14ac:dyDescent="0.2">
      <c r="A900" s="3">
        <v>44050</v>
      </c>
      <c r="B900" s="1">
        <f t="shared" si="50"/>
        <v>7</v>
      </c>
      <c r="C900" s="1">
        <f t="shared" si="49"/>
        <v>8</v>
      </c>
      <c r="D900" s="1">
        <f t="shared" si="51"/>
        <v>2020</v>
      </c>
      <c r="E900" s="4">
        <v>-11.88</v>
      </c>
      <c r="F900" s="5" t="s">
        <v>236</v>
      </c>
      <c r="G900" s="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x14ac:dyDescent="0.2">
      <c r="A901" s="3">
        <v>44050</v>
      </c>
      <c r="B901" s="1">
        <f t="shared" si="50"/>
        <v>7</v>
      </c>
      <c r="C901" s="1">
        <f t="shared" si="49"/>
        <v>8</v>
      </c>
      <c r="D901" s="1">
        <f t="shared" si="51"/>
        <v>2020</v>
      </c>
      <c r="E901" s="4">
        <v>-11.88</v>
      </c>
      <c r="F901" s="5" t="s">
        <v>355</v>
      </c>
      <c r="G901" s="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x14ac:dyDescent="0.2">
      <c r="A902" s="3">
        <v>44050</v>
      </c>
      <c r="B902" s="1">
        <f t="shared" si="50"/>
        <v>7</v>
      </c>
      <c r="C902" s="1">
        <f t="shared" si="49"/>
        <v>8</v>
      </c>
      <c r="D902" s="1">
        <f t="shared" si="51"/>
        <v>2020</v>
      </c>
      <c r="E902" s="4">
        <v>-13.86</v>
      </c>
      <c r="F902" s="5" t="s">
        <v>94</v>
      </c>
      <c r="G902" s="5" t="s">
        <v>45</v>
      </c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x14ac:dyDescent="0.2">
      <c r="A903" s="3">
        <v>44049</v>
      </c>
      <c r="B903" s="1">
        <f t="shared" si="50"/>
        <v>6</v>
      </c>
      <c r="C903" s="1">
        <f t="shared" si="49"/>
        <v>8</v>
      </c>
      <c r="D903" s="1">
        <f t="shared" si="51"/>
        <v>2020</v>
      </c>
      <c r="E903" s="4">
        <v>-51.4</v>
      </c>
      <c r="F903" s="5" t="s">
        <v>337</v>
      </c>
      <c r="G903" s="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x14ac:dyDescent="0.2">
      <c r="A904" s="3">
        <v>44049</v>
      </c>
      <c r="B904" s="1">
        <f t="shared" si="50"/>
        <v>6</v>
      </c>
      <c r="C904" s="1">
        <f t="shared" si="49"/>
        <v>8</v>
      </c>
      <c r="D904" s="1">
        <f t="shared" si="51"/>
        <v>2020</v>
      </c>
      <c r="E904" s="4">
        <v>-25</v>
      </c>
      <c r="F904" s="5" t="s">
        <v>127</v>
      </c>
      <c r="G904" s="5" t="s">
        <v>57</v>
      </c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x14ac:dyDescent="0.2">
      <c r="A905" s="3">
        <v>44048</v>
      </c>
      <c r="B905" s="1">
        <f t="shared" si="50"/>
        <v>5</v>
      </c>
      <c r="C905" s="1">
        <f t="shared" si="49"/>
        <v>8</v>
      </c>
      <c r="D905" s="1">
        <f t="shared" si="51"/>
        <v>2020</v>
      </c>
      <c r="E905" s="4">
        <v>-141.11000000000001</v>
      </c>
      <c r="F905" s="5" t="s">
        <v>208</v>
      </c>
      <c r="G905" s="5" t="s">
        <v>35</v>
      </c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x14ac:dyDescent="0.2">
      <c r="A906" s="3">
        <v>44047</v>
      </c>
      <c r="B906" s="1">
        <f t="shared" si="50"/>
        <v>4</v>
      </c>
      <c r="C906" s="1">
        <f t="shared" si="49"/>
        <v>8</v>
      </c>
      <c r="D906" s="1">
        <f t="shared" si="51"/>
        <v>2020</v>
      </c>
      <c r="E906" s="4">
        <v>-141.93</v>
      </c>
      <c r="F906" s="5" t="s">
        <v>356</v>
      </c>
      <c r="G906" s="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x14ac:dyDescent="0.2">
      <c r="A907" s="3">
        <v>44046</v>
      </c>
      <c r="B907" s="1">
        <f t="shared" si="50"/>
        <v>3</v>
      </c>
      <c r="C907" s="1">
        <f t="shared" si="49"/>
        <v>8</v>
      </c>
      <c r="D907" s="1">
        <f t="shared" si="51"/>
        <v>2020</v>
      </c>
      <c r="E907" s="4">
        <v>1113.97</v>
      </c>
      <c r="F907" s="5" t="s">
        <v>357</v>
      </c>
      <c r="G907" s="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x14ac:dyDescent="0.2">
      <c r="A908" s="3">
        <v>44046</v>
      </c>
      <c r="B908" s="1">
        <f t="shared" si="50"/>
        <v>3</v>
      </c>
      <c r="C908" s="1">
        <f t="shared" si="49"/>
        <v>8</v>
      </c>
      <c r="D908" s="1">
        <f t="shared" si="51"/>
        <v>2020</v>
      </c>
      <c r="E908" s="4">
        <v>50</v>
      </c>
      <c r="F908" s="5" t="s">
        <v>40</v>
      </c>
      <c r="G908" s="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x14ac:dyDescent="0.2">
      <c r="A909" s="3">
        <v>44043</v>
      </c>
      <c r="B909" s="1">
        <f t="shared" si="50"/>
        <v>31</v>
      </c>
      <c r="C909" s="1">
        <f t="shared" si="49"/>
        <v>7</v>
      </c>
      <c r="D909" s="1">
        <f t="shared" si="51"/>
        <v>2020</v>
      </c>
      <c r="E909" s="4">
        <v>-135</v>
      </c>
      <c r="F909" s="5" t="s">
        <v>104</v>
      </c>
      <c r="G909" s="5" t="s">
        <v>66</v>
      </c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x14ac:dyDescent="0.2">
      <c r="A910" s="3">
        <v>44043</v>
      </c>
      <c r="B910" s="1">
        <f t="shared" si="50"/>
        <v>31</v>
      </c>
      <c r="C910" s="1">
        <f t="shared" si="49"/>
        <v>7</v>
      </c>
      <c r="D910" s="1">
        <f t="shared" si="51"/>
        <v>2020</v>
      </c>
      <c r="E910" s="4">
        <v>10</v>
      </c>
      <c r="F910" s="5" t="s">
        <v>65</v>
      </c>
      <c r="G910" s="5" t="s">
        <v>66</v>
      </c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x14ac:dyDescent="0.2">
      <c r="A911" s="3">
        <v>44041</v>
      </c>
      <c r="B911" s="1">
        <f t="shared" si="50"/>
        <v>29</v>
      </c>
      <c r="C911" s="1">
        <f t="shared" si="49"/>
        <v>7</v>
      </c>
      <c r="D911" s="1">
        <f t="shared" si="51"/>
        <v>2020</v>
      </c>
      <c r="E911" s="4">
        <v>155</v>
      </c>
      <c r="F911" s="5" t="s">
        <v>40</v>
      </c>
      <c r="G911" s="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x14ac:dyDescent="0.2">
      <c r="A912" s="3">
        <v>44039</v>
      </c>
      <c r="B912" s="1">
        <f t="shared" si="50"/>
        <v>27</v>
      </c>
      <c r="C912" s="1">
        <f t="shared" si="49"/>
        <v>7</v>
      </c>
      <c r="D912" s="1">
        <f t="shared" si="51"/>
        <v>2020</v>
      </c>
      <c r="E912" s="4">
        <v>-182.83</v>
      </c>
      <c r="F912" s="5" t="s">
        <v>358</v>
      </c>
      <c r="G912" s="5" t="s">
        <v>87</v>
      </c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x14ac:dyDescent="0.2">
      <c r="A913" s="3">
        <v>44039</v>
      </c>
      <c r="B913" s="1">
        <f t="shared" si="50"/>
        <v>27</v>
      </c>
      <c r="C913" s="1">
        <f t="shared" si="49"/>
        <v>7</v>
      </c>
      <c r="D913" s="1">
        <f t="shared" si="51"/>
        <v>2020</v>
      </c>
      <c r="E913" s="4">
        <v>50</v>
      </c>
      <c r="F913" s="5" t="s">
        <v>40</v>
      </c>
      <c r="G913" s="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x14ac:dyDescent="0.2">
      <c r="A914" s="3">
        <v>44039</v>
      </c>
      <c r="B914" s="1">
        <f t="shared" si="50"/>
        <v>27</v>
      </c>
      <c r="C914" s="1">
        <f t="shared" si="49"/>
        <v>7</v>
      </c>
      <c r="D914" s="1">
        <f t="shared" si="51"/>
        <v>2020</v>
      </c>
      <c r="E914" s="4">
        <v>-20</v>
      </c>
      <c r="F914" s="5" t="s">
        <v>129</v>
      </c>
      <c r="G914" s="5" t="s">
        <v>66</v>
      </c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x14ac:dyDescent="0.2">
      <c r="A915" s="3">
        <v>44039</v>
      </c>
      <c r="B915" s="1">
        <f t="shared" si="50"/>
        <v>27</v>
      </c>
      <c r="C915" s="1">
        <f t="shared" si="49"/>
        <v>7</v>
      </c>
      <c r="D915" s="1">
        <f t="shared" si="51"/>
        <v>2020</v>
      </c>
      <c r="E915" s="4">
        <v>65</v>
      </c>
      <c r="F915" s="5" t="s">
        <v>90</v>
      </c>
      <c r="G915" s="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x14ac:dyDescent="0.2">
      <c r="A916" s="3">
        <v>44034</v>
      </c>
      <c r="B916" s="1">
        <f t="shared" si="50"/>
        <v>22</v>
      </c>
      <c r="C916" s="1">
        <f t="shared" si="49"/>
        <v>7</v>
      </c>
      <c r="D916" s="1">
        <f t="shared" si="51"/>
        <v>2020</v>
      </c>
      <c r="E916" s="4">
        <v>207.9</v>
      </c>
      <c r="F916" s="5" t="s">
        <v>91</v>
      </c>
      <c r="G916" s="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x14ac:dyDescent="0.2">
      <c r="A917" s="3">
        <v>44034</v>
      </c>
      <c r="B917" s="1">
        <f t="shared" si="50"/>
        <v>22</v>
      </c>
      <c r="C917" s="1">
        <f t="shared" si="49"/>
        <v>7</v>
      </c>
      <c r="D917" s="1">
        <f t="shared" si="51"/>
        <v>2020</v>
      </c>
      <c r="E917" s="4">
        <v>10</v>
      </c>
      <c r="F917" s="5" t="s">
        <v>65</v>
      </c>
      <c r="G917" s="5" t="s">
        <v>66</v>
      </c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x14ac:dyDescent="0.2">
      <c r="A918" s="3">
        <v>44034</v>
      </c>
      <c r="B918" s="1">
        <f t="shared" si="50"/>
        <v>22</v>
      </c>
      <c r="C918" s="1">
        <f t="shared" si="49"/>
        <v>7</v>
      </c>
      <c r="D918" s="1">
        <f t="shared" si="51"/>
        <v>2020</v>
      </c>
      <c r="E918" s="4">
        <v>-28</v>
      </c>
      <c r="F918" s="5" t="s">
        <v>359</v>
      </c>
      <c r="G918" s="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x14ac:dyDescent="0.2">
      <c r="A919" s="3">
        <v>44034</v>
      </c>
      <c r="B919" s="1">
        <f t="shared" si="50"/>
        <v>22</v>
      </c>
      <c r="C919" s="1">
        <f t="shared" si="49"/>
        <v>7</v>
      </c>
      <c r="D919" s="1">
        <f t="shared" si="51"/>
        <v>2020</v>
      </c>
      <c r="E919" s="4">
        <v>-12.17</v>
      </c>
      <c r="F919" s="6" t="s">
        <v>142</v>
      </c>
      <c r="G919" s="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x14ac:dyDescent="0.2">
      <c r="A920" s="3">
        <v>44033</v>
      </c>
      <c r="B920" s="1">
        <f t="shared" si="50"/>
        <v>21</v>
      </c>
      <c r="C920" s="1">
        <f t="shared" si="49"/>
        <v>7</v>
      </c>
      <c r="D920" s="1">
        <f t="shared" si="51"/>
        <v>2020</v>
      </c>
      <c r="E920" s="4">
        <v>-106.18</v>
      </c>
      <c r="F920" s="5" t="s">
        <v>360</v>
      </c>
      <c r="G920" s="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x14ac:dyDescent="0.2">
      <c r="A921" s="3">
        <v>44033</v>
      </c>
      <c r="B921" s="1">
        <f t="shared" si="50"/>
        <v>21</v>
      </c>
      <c r="C921" s="1">
        <f t="shared" ref="C921:C984" si="52">MONTH(A921)</f>
        <v>7</v>
      </c>
      <c r="D921" s="1">
        <f t="shared" si="51"/>
        <v>2020</v>
      </c>
      <c r="E921" s="4">
        <v>-100</v>
      </c>
      <c r="F921" s="5" t="s">
        <v>361</v>
      </c>
      <c r="G921" s="5" t="s">
        <v>99</v>
      </c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x14ac:dyDescent="0.2">
      <c r="A922" s="3">
        <v>44033</v>
      </c>
      <c r="B922" s="1">
        <f t="shared" si="50"/>
        <v>21</v>
      </c>
      <c r="C922" s="1">
        <f t="shared" si="52"/>
        <v>7</v>
      </c>
      <c r="D922" s="1">
        <f t="shared" si="51"/>
        <v>2020</v>
      </c>
      <c r="E922" s="4">
        <v>-130</v>
      </c>
      <c r="F922" s="5" t="s">
        <v>100</v>
      </c>
      <c r="G922" s="5" t="s">
        <v>57</v>
      </c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x14ac:dyDescent="0.2">
      <c r="A923" s="3">
        <v>44032</v>
      </c>
      <c r="B923" s="1">
        <f t="shared" si="50"/>
        <v>20</v>
      </c>
      <c r="C923" s="1">
        <f t="shared" si="52"/>
        <v>7</v>
      </c>
      <c r="D923" s="1">
        <f t="shared" si="51"/>
        <v>2020</v>
      </c>
      <c r="E923" s="4">
        <v>-239.94</v>
      </c>
      <c r="F923" s="5" t="s">
        <v>105</v>
      </c>
      <c r="G923" s="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x14ac:dyDescent="0.2">
      <c r="A924" s="3">
        <v>44028</v>
      </c>
      <c r="B924" s="1">
        <f t="shared" si="50"/>
        <v>16</v>
      </c>
      <c r="C924" s="1">
        <f t="shared" si="52"/>
        <v>7</v>
      </c>
      <c r="D924" s="1">
        <f t="shared" si="51"/>
        <v>2020</v>
      </c>
      <c r="E924" s="4">
        <v>-18.13</v>
      </c>
      <c r="F924" s="5" t="s">
        <v>58</v>
      </c>
      <c r="G924" s="5" t="s">
        <v>59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1</v>
      </c>
      <c r="AB924" s="5">
        <v>0</v>
      </c>
      <c r="AC924" s="5">
        <v>0</v>
      </c>
      <c r="AD924" s="5">
        <v>2</v>
      </c>
    </row>
    <row r="925" spans="1:30" x14ac:dyDescent="0.2">
      <c r="A925" s="3">
        <v>44028</v>
      </c>
      <c r="B925" s="1">
        <f t="shared" si="50"/>
        <v>16</v>
      </c>
      <c r="C925" s="1">
        <f t="shared" si="52"/>
        <v>7</v>
      </c>
      <c r="D925" s="1">
        <f t="shared" si="51"/>
        <v>2020</v>
      </c>
      <c r="E925" s="4">
        <v>-26.71</v>
      </c>
      <c r="F925" s="5" t="s">
        <v>245</v>
      </c>
      <c r="G925" s="5" t="s">
        <v>120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/>
    </row>
    <row r="926" spans="1:30" x14ac:dyDescent="0.2">
      <c r="A926" s="3">
        <v>44028</v>
      </c>
      <c r="B926" s="1">
        <f t="shared" si="50"/>
        <v>16</v>
      </c>
      <c r="C926" s="1">
        <f t="shared" si="52"/>
        <v>7</v>
      </c>
      <c r="D926" s="1">
        <f t="shared" si="51"/>
        <v>2020</v>
      </c>
      <c r="E926" s="4">
        <v>-17.149999999999999</v>
      </c>
      <c r="F926" s="6" t="s">
        <v>64</v>
      </c>
      <c r="G926" s="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x14ac:dyDescent="0.2">
      <c r="A927" s="3">
        <v>44028</v>
      </c>
      <c r="B927" s="1">
        <f t="shared" si="50"/>
        <v>16</v>
      </c>
      <c r="C927" s="1">
        <f t="shared" si="52"/>
        <v>7</v>
      </c>
      <c r="D927" s="1">
        <f t="shared" si="51"/>
        <v>2020</v>
      </c>
      <c r="E927" s="4">
        <v>-12.86</v>
      </c>
      <c r="F927" s="6" t="s">
        <v>64</v>
      </c>
      <c r="G927" s="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x14ac:dyDescent="0.2">
      <c r="A928" s="3">
        <v>44028</v>
      </c>
      <c r="B928" s="1">
        <f t="shared" si="50"/>
        <v>16</v>
      </c>
      <c r="C928" s="1">
        <f t="shared" si="52"/>
        <v>7</v>
      </c>
      <c r="D928" s="1">
        <f t="shared" si="51"/>
        <v>2020</v>
      </c>
      <c r="E928" s="4">
        <v>-39.07</v>
      </c>
      <c r="F928" s="5" t="s">
        <v>94</v>
      </c>
      <c r="G928" s="5" t="s">
        <v>45</v>
      </c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x14ac:dyDescent="0.2">
      <c r="A929" s="3">
        <v>44027</v>
      </c>
      <c r="B929" s="1">
        <f t="shared" si="50"/>
        <v>15</v>
      </c>
      <c r="C929" s="1">
        <f t="shared" si="52"/>
        <v>7</v>
      </c>
      <c r="D929" s="1">
        <f t="shared" si="51"/>
        <v>2020</v>
      </c>
      <c r="E929" s="4">
        <v>-67.98</v>
      </c>
      <c r="F929" s="5" t="s">
        <v>60</v>
      </c>
      <c r="G929" s="5" t="s">
        <v>59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1</v>
      </c>
      <c r="AA929" s="5">
        <v>0</v>
      </c>
      <c r="AB929" s="5">
        <v>0</v>
      </c>
      <c r="AC929" s="5">
        <v>0</v>
      </c>
      <c r="AD929" s="5">
        <v>2</v>
      </c>
    </row>
    <row r="930" spans="1:30" x14ac:dyDescent="0.2">
      <c r="A930" s="3">
        <v>44027</v>
      </c>
      <c r="B930" s="1">
        <f t="shared" si="50"/>
        <v>15</v>
      </c>
      <c r="C930" s="1">
        <f t="shared" si="52"/>
        <v>7</v>
      </c>
      <c r="D930" s="1">
        <f t="shared" si="51"/>
        <v>2020</v>
      </c>
      <c r="E930" s="4">
        <v>-388.98</v>
      </c>
      <c r="F930" s="5" t="s">
        <v>102</v>
      </c>
      <c r="G930" s="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x14ac:dyDescent="0.2">
      <c r="A931" s="3">
        <v>44027</v>
      </c>
      <c r="B931" s="1">
        <f t="shared" si="50"/>
        <v>15</v>
      </c>
      <c r="C931" s="1">
        <f t="shared" si="52"/>
        <v>7</v>
      </c>
      <c r="D931" s="1">
        <f t="shared" si="51"/>
        <v>2020</v>
      </c>
      <c r="E931" s="4">
        <v>525.29999999999995</v>
      </c>
      <c r="F931" s="5" t="s">
        <v>362</v>
      </c>
      <c r="G931" s="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x14ac:dyDescent="0.2">
      <c r="A932" s="3">
        <v>44027</v>
      </c>
      <c r="B932" s="1">
        <f t="shared" si="50"/>
        <v>15</v>
      </c>
      <c r="C932" s="1">
        <f t="shared" si="52"/>
        <v>7</v>
      </c>
      <c r="D932" s="1">
        <f t="shared" si="51"/>
        <v>2020</v>
      </c>
      <c r="E932" s="4">
        <v>0.01</v>
      </c>
      <c r="F932" s="5" t="s">
        <v>363</v>
      </c>
      <c r="G932" s="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x14ac:dyDescent="0.2">
      <c r="A933" s="3">
        <v>44027</v>
      </c>
      <c r="B933" s="1">
        <f t="shared" si="50"/>
        <v>15</v>
      </c>
      <c r="C933" s="1">
        <f t="shared" si="52"/>
        <v>7</v>
      </c>
      <c r="D933" s="1">
        <f t="shared" si="51"/>
        <v>2020</v>
      </c>
      <c r="E933" s="4">
        <v>-57.59</v>
      </c>
      <c r="F933" s="5" t="s">
        <v>69</v>
      </c>
      <c r="G933" s="5" t="s">
        <v>59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1</v>
      </c>
      <c r="AC933" s="5">
        <v>0</v>
      </c>
      <c r="AD933" s="5">
        <v>2</v>
      </c>
    </row>
    <row r="934" spans="1:30" x14ac:dyDescent="0.2">
      <c r="A934" s="3">
        <v>44026</v>
      </c>
      <c r="B934" s="1">
        <f t="shared" si="50"/>
        <v>14</v>
      </c>
      <c r="C934" s="1">
        <f t="shared" si="52"/>
        <v>7</v>
      </c>
      <c r="D934" s="1">
        <f t="shared" si="51"/>
        <v>2020</v>
      </c>
      <c r="E934" s="4">
        <v>-135.41</v>
      </c>
      <c r="F934" s="5" t="s">
        <v>117</v>
      </c>
      <c r="G934" s="5" t="s">
        <v>118</v>
      </c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x14ac:dyDescent="0.2">
      <c r="A935" s="3">
        <v>44025</v>
      </c>
      <c r="B935" s="1">
        <f t="shared" si="50"/>
        <v>13</v>
      </c>
      <c r="C935" s="1">
        <f t="shared" si="52"/>
        <v>7</v>
      </c>
      <c r="D935" s="1">
        <f t="shared" si="51"/>
        <v>2020</v>
      </c>
      <c r="E935" s="4">
        <v>-3.09</v>
      </c>
      <c r="F935" s="5" t="s">
        <v>185</v>
      </c>
      <c r="G935" s="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x14ac:dyDescent="0.2">
      <c r="A936" s="3">
        <v>44025</v>
      </c>
      <c r="B936" s="1">
        <f t="shared" si="50"/>
        <v>13</v>
      </c>
      <c r="C936" s="1">
        <f t="shared" si="52"/>
        <v>7</v>
      </c>
      <c r="D936" s="1">
        <f t="shared" si="51"/>
        <v>2020</v>
      </c>
      <c r="E936" s="4">
        <v>105</v>
      </c>
      <c r="F936" s="5" t="s">
        <v>40</v>
      </c>
      <c r="G936" s="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x14ac:dyDescent="0.2">
      <c r="A937" s="3">
        <v>44025</v>
      </c>
      <c r="B937" s="1">
        <f t="shared" si="50"/>
        <v>13</v>
      </c>
      <c r="C937" s="1">
        <f t="shared" si="52"/>
        <v>7</v>
      </c>
      <c r="D937" s="1">
        <f t="shared" si="51"/>
        <v>2020</v>
      </c>
      <c r="E937" s="4">
        <v>-17.07</v>
      </c>
      <c r="F937" s="5" t="s">
        <v>364</v>
      </c>
      <c r="G937" s="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x14ac:dyDescent="0.2">
      <c r="A938" s="3">
        <v>44023</v>
      </c>
      <c r="B938" s="1">
        <f t="shared" si="50"/>
        <v>11</v>
      </c>
      <c r="C938" s="1">
        <f t="shared" si="52"/>
        <v>7</v>
      </c>
      <c r="D938" s="1">
        <f t="shared" si="51"/>
        <v>2020</v>
      </c>
      <c r="E938" s="4">
        <v>120</v>
      </c>
      <c r="F938" s="5" t="s">
        <v>65</v>
      </c>
      <c r="G938" s="5" t="s">
        <v>66</v>
      </c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x14ac:dyDescent="0.2">
      <c r="A939" s="3">
        <v>44022</v>
      </c>
      <c r="B939" s="1">
        <f t="shared" si="50"/>
        <v>10</v>
      </c>
      <c r="C939" s="1">
        <f t="shared" si="52"/>
        <v>7</v>
      </c>
      <c r="D939" s="1">
        <f t="shared" si="51"/>
        <v>2020</v>
      </c>
      <c r="E939" s="4">
        <v>-40</v>
      </c>
      <c r="F939" s="5" t="s">
        <v>348</v>
      </c>
      <c r="G939" s="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x14ac:dyDescent="0.2">
      <c r="A940" s="3">
        <v>44022</v>
      </c>
      <c r="B940" s="1">
        <f t="shared" si="50"/>
        <v>10</v>
      </c>
      <c r="C940" s="1">
        <f t="shared" si="52"/>
        <v>7</v>
      </c>
      <c r="D940" s="1">
        <f t="shared" si="51"/>
        <v>2020</v>
      </c>
      <c r="E940" s="4">
        <v>-30</v>
      </c>
      <c r="F940" s="5" t="s">
        <v>365</v>
      </c>
      <c r="G940" s="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x14ac:dyDescent="0.2">
      <c r="A941" s="3">
        <v>44020</v>
      </c>
      <c r="B941" s="1">
        <f t="shared" si="50"/>
        <v>8</v>
      </c>
      <c r="C941" s="1">
        <f t="shared" si="52"/>
        <v>7</v>
      </c>
      <c r="D941" s="1">
        <f t="shared" si="51"/>
        <v>2020</v>
      </c>
      <c r="E941" s="4">
        <v>-1.53</v>
      </c>
      <c r="F941" s="5" t="s">
        <v>364</v>
      </c>
      <c r="G941" s="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x14ac:dyDescent="0.2">
      <c r="A942" s="3">
        <v>44020</v>
      </c>
      <c r="B942" s="1">
        <f t="shared" si="50"/>
        <v>8</v>
      </c>
      <c r="C942" s="1">
        <f t="shared" si="52"/>
        <v>7</v>
      </c>
      <c r="D942" s="1">
        <f t="shared" si="51"/>
        <v>2020</v>
      </c>
      <c r="E942" s="4">
        <v>-35.369999999999997</v>
      </c>
      <c r="F942" s="6" t="s">
        <v>64</v>
      </c>
      <c r="G942" s="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x14ac:dyDescent="0.2">
      <c r="A943" s="3">
        <v>44019</v>
      </c>
      <c r="B943" s="1">
        <f t="shared" si="50"/>
        <v>7</v>
      </c>
      <c r="C943" s="1">
        <f t="shared" si="52"/>
        <v>7</v>
      </c>
      <c r="D943" s="1">
        <f t="shared" si="51"/>
        <v>2020</v>
      </c>
      <c r="E943" s="4">
        <v>-25</v>
      </c>
      <c r="F943" s="5" t="s">
        <v>127</v>
      </c>
      <c r="G943" s="5" t="s">
        <v>57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x14ac:dyDescent="0.2">
      <c r="A944" s="3">
        <v>44019</v>
      </c>
      <c r="B944" s="1">
        <f t="shared" si="50"/>
        <v>7</v>
      </c>
      <c r="C944" s="1">
        <f t="shared" si="52"/>
        <v>7</v>
      </c>
      <c r="D944" s="1">
        <f t="shared" si="51"/>
        <v>2020</v>
      </c>
      <c r="E944" s="4">
        <v>-103</v>
      </c>
      <c r="F944" s="5" t="s">
        <v>366</v>
      </c>
      <c r="G944" s="5" t="s">
        <v>57</v>
      </c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x14ac:dyDescent="0.2">
      <c r="A945" s="3">
        <v>44019</v>
      </c>
      <c r="B945" s="1">
        <f t="shared" si="50"/>
        <v>7</v>
      </c>
      <c r="C945" s="1">
        <f t="shared" si="52"/>
        <v>7</v>
      </c>
      <c r="D945" s="1">
        <f t="shared" si="51"/>
        <v>2020</v>
      </c>
      <c r="E945" s="4">
        <v>525.29999999999995</v>
      </c>
      <c r="F945" s="5" t="s">
        <v>362</v>
      </c>
      <c r="G945" s="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x14ac:dyDescent="0.2">
      <c r="A946" s="3">
        <v>44019</v>
      </c>
      <c r="B946" s="1">
        <f t="shared" si="50"/>
        <v>7</v>
      </c>
      <c r="C946" s="1">
        <f t="shared" si="52"/>
        <v>7</v>
      </c>
      <c r="D946" s="1">
        <f t="shared" si="51"/>
        <v>2020</v>
      </c>
      <c r="E946" s="4">
        <v>-140.43</v>
      </c>
      <c r="F946" s="5" t="s">
        <v>208</v>
      </c>
      <c r="G946" s="5" t="s">
        <v>35</v>
      </c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x14ac:dyDescent="0.2">
      <c r="A947" s="3">
        <v>44018</v>
      </c>
      <c r="B947" s="1">
        <f t="shared" si="50"/>
        <v>6</v>
      </c>
      <c r="C947" s="1">
        <f t="shared" si="52"/>
        <v>7</v>
      </c>
      <c r="D947" s="1">
        <f t="shared" si="51"/>
        <v>2020</v>
      </c>
      <c r="E947" s="4">
        <v>-3.59</v>
      </c>
      <c r="F947" s="5" t="s">
        <v>364</v>
      </c>
      <c r="G947" s="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x14ac:dyDescent="0.2">
      <c r="A948" s="3">
        <v>44018</v>
      </c>
      <c r="B948" s="1">
        <f t="shared" si="50"/>
        <v>6</v>
      </c>
      <c r="C948" s="1">
        <f t="shared" si="52"/>
        <v>7</v>
      </c>
      <c r="D948" s="1">
        <f t="shared" si="51"/>
        <v>2020</v>
      </c>
      <c r="E948" s="4">
        <v>15</v>
      </c>
      <c r="F948" s="5" t="s">
        <v>40</v>
      </c>
      <c r="G948" s="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x14ac:dyDescent="0.2">
      <c r="A949" s="3">
        <v>44018</v>
      </c>
      <c r="B949" s="1">
        <f t="shared" ref="B949:B1012" si="53">DAY(A949)</f>
        <v>6</v>
      </c>
      <c r="C949" s="1">
        <f t="shared" si="52"/>
        <v>7</v>
      </c>
      <c r="D949" s="1">
        <f t="shared" si="51"/>
        <v>2020</v>
      </c>
      <c r="E949" s="4">
        <v>-28.9</v>
      </c>
      <c r="F949" s="5" t="s">
        <v>342</v>
      </c>
      <c r="G949" s="5" t="s">
        <v>230</v>
      </c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x14ac:dyDescent="0.2">
      <c r="A950" s="3">
        <v>44018</v>
      </c>
      <c r="B950" s="1">
        <f t="shared" si="53"/>
        <v>6</v>
      </c>
      <c r="C950" s="1">
        <f t="shared" si="52"/>
        <v>7</v>
      </c>
      <c r="D950" s="1">
        <f t="shared" si="51"/>
        <v>2020</v>
      </c>
      <c r="E950" s="4">
        <v>-7.03</v>
      </c>
      <c r="F950" s="5" t="s">
        <v>54</v>
      </c>
      <c r="G950" s="5" t="s">
        <v>43</v>
      </c>
      <c r="H950" s="5">
        <v>0</v>
      </c>
      <c r="I950" s="5">
        <v>0</v>
      </c>
      <c r="J950" s="5">
        <v>0</v>
      </c>
      <c r="K950" s="5">
        <v>1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1</v>
      </c>
    </row>
    <row r="951" spans="1:30" x14ac:dyDescent="0.2">
      <c r="A951" s="3">
        <v>44018</v>
      </c>
      <c r="B951" s="1">
        <f t="shared" si="53"/>
        <v>6</v>
      </c>
      <c r="C951" s="1">
        <f t="shared" si="52"/>
        <v>7</v>
      </c>
      <c r="D951" s="1">
        <f t="shared" si="51"/>
        <v>2020</v>
      </c>
      <c r="E951" s="4">
        <v>-37.9</v>
      </c>
      <c r="F951" s="5" t="s">
        <v>367</v>
      </c>
      <c r="G951" s="5" t="s">
        <v>43</v>
      </c>
      <c r="H951" s="5">
        <v>1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1</v>
      </c>
    </row>
    <row r="952" spans="1:30" x14ac:dyDescent="0.2">
      <c r="A952" s="3">
        <v>44018</v>
      </c>
      <c r="B952" s="1">
        <f t="shared" si="53"/>
        <v>6</v>
      </c>
      <c r="C952" s="1">
        <f t="shared" si="52"/>
        <v>7</v>
      </c>
      <c r="D952" s="1">
        <f t="shared" si="51"/>
        <v>2020</v>
      </c>
      <c r="E952" s="4">
        <v>-7.24</v>
      </c>
      <c r="F952" s="5" t="s">
        <v>368</v>
      </c>
      <c r="G952" s="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x14ac:dyDescent="0.2">
      <c r="A953" s="3">
        <v>44016</v>
      </c>
      <c r="B953" s="1">
        <f t="shared" si="53"/>
        <v>4</v>
      </c>
      <c r="C953" s="1">
        <f t="shared" si="52"/>
        <v>7</v>
      </c>
      <c r="D953" s="1">
        <f t="shared" si="51"/>
        <v>2020</v>
      </c>
      <c r="E953" s="4">
        <v>-49.33</v>
      </c>
      <c r="F953" s="5" t="s">
        <v>165</v>
      </c>
      <c r="G953" s="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x14ac:dyDescent="0.2">
      <c r="A954" s="3">
        <v>44016</v>
      </c>
      <c r="B954" s="1">
        <f t="shared" si="53"/>
        <v>4</v>
      </c>
      <c r="C954" s="1">
        <f t="shared" si="52"/>
        <v>7</v>
      </c>
      <c r="D954" s="1">
        <f t="shared" si="51"/>
        <v>2020</v>
      </c>
      <c r="E954" s="4">
        <v>-80</v>
      </c>
      <c r="F954" s="5" t="s">
        <v>369</v>
      </c>
      <c r="G954" s="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x14ac:dyDescent="0.2">
      <c r="A955" s="3">
        <v>44014</v>
      </c>
      <c r="B955" s="1">
        <f t="shared" si="53"/>
        <v>2</v>
      </c>
      <c r="C955" s="1">
        <f t="shared" si="52"/>
        <v>7</v>
      </c>
      <c r="D955" s="1">
        <f t="shared" si="51"/>
        <v>2020</v>
      </c>
      <c r="E955" s="4">
        <v>-34.270000000000003</v>
      </c>
      <c r="F955" s="5" t="s">
        <v>80</v>
      </c>
      <c r="G955" s="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x14ac:dyDescent="0.2">
      <c r="A956" s="3">
        <v>44013</v>
      </c>
      <c r="B956" s="1">
        <f t="shared" si="53"/>
        <v>1</v>
      </c>
      <c r="C956" s="1">
        <f t="shared" si="52"/>
        <v>7</v>
      </c>
      <c r="D956" s="1">
        <f t="shared" si="51"/>
        <v>2020</v>
      </c>
      <c r="E956" s="4">
        <v>-11.79</v>
      </c>
      <c r="F956" s="5" t="s">
        <v>364</v>
      </c>
      <c r="G956" s="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x14ac:dyDescent="0.2">
      <c r="A957" s="3">
        <v>44013</v>
      </c>
      <c r="B957" s="1">
        <f t="shared" si="53"/>
        <v>1</v>
      </c>
      <c r="C957" s="1">
        <f t="shared" si="52"/>
        <v>7</v>
      </c>
      <c r="D957" s="1">
        <f t="shared" si="51"/>
        <v>2020</v>
      </c>
      <c r="E957" s="4">
        <v>-44.59</v>
      </c>
      <c r="F957" s="5" t="s">
        <v>370</v>
      </c>
      <c r="G957" s="5" t="s">
        <v>57</v>
      </c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x14ac:dyDescent="0.2">
      <c r="A958" s="3">
        <v>44013</v>
      </c>
      <c r="B958" s="1">
        <f t="shared" si="53"/>
        <v>1</v>
      </c>
      <c r="C958" s="1">
        <f t="shared" si="52"/>
        <v>7</v>
      </c>
      <c r="D958" s="1">
        <f t="shared" si="51"/>
        <v>2020</v>
      </c>
      <c r="E958" s="4">
        <v>98.13</v>
      </c>
      <c r="F958" s="5" t="s">
        <v>65</v>
      </c>
      <c r="G958" s="5" t="s">
        <v>66</v>
      </c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x14ac:dyDescent="0.2">
      <c r="A959" s="3">
        <v>44013</v>
      </c>
      <c r="B959" s="1">
        <f t="shared" si="53"/>
        <v>1</v>
      </c>
      <c r="C959" s="1">
        <f t="shared" si="52"/>
        <v>7</v>
      </c>
      <c r="D959" s="1">
        <f t="shared" si="51"/>
        <v>2020</v>
      </c>
      <c r="E959" s="4">
        <v>-41.67</v>
      </c>
      <c r="F959" s="5" t="s">
        <v>275</v>
      </c>
      <c r="G959" s="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x14ac:dyDescent="0.2">
      <c r="A960" s="3">
        <v>44013</v>
      </c>
      <c r="B960" s="1">
        <f t="shared" si="53"/>
        <v>1</v>
      </c>
      <c r="C960" s="1">
        <f t="shared" si="52"/>
        <v>7</v>
      </c>
      <c r="D960" s="1">
        <f t="shared" si="51"/>
        <v>2020</v>
      </c>
      <c r="E960" s="4">
        <v>-41.67</v>
      </c>
      <c r="F960" s="5" t="s">
        <v>275</v>
      </c>
      <c r="G960" s="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x14ac:dyDescent="0.2">
      <c r="A961" s="3">
        <v>44013</v>
      </c>
      <c r="B961" s="1">
        <f t="shared" si="53"/>
        <v>1</v>
      </c>
      <c r="C961" s="1">
        <f t="shared" si="52"/>
        <v>7</v>
      </c>
      <c r="D961" s="1">
        <f t="shared" si="51"/>
        <v>2020</v>
      </c>
      <c r="E961" s="4">
        <v>525.29999999999995</v>
      </c>
      <c r="F961" s="5" t="s">
        <v>362</v>
      </c>
      <c r="G961" s="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x14ac:dyDescent="0.2">
      <c r="A962" s="3">
        <v>44013</v>
      </c>
      <c r="B962" s="1">
        <f t="shared" si="53"/>
        <v>1</v>
      </c>
      <c r="C962" s="1">
        <f t="shared" si="52"/>
        <v>7</v>
      </c>
      <c r="D962" s="1">
        <f t="shared" si="51"/>
        <v>2020</v>
      </c>
      <c r="E962" s="4">
        <v>205</v>
      </c>
      <c r="F962" s="5" t="s">
        <v>40</v>
      </c>
      <c r="G962" s="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x14ac:dyDescent="0.2">
      <c r="A963" s="3">
        <v>44013</v>
      </c>
      <c r="B963" s="1">
        <f t="shared" si="53"/>
        <v>1</v>
      </c>
      <c r="C963" s="1">
        <f t="shared" si="52"/>
        <v>7</v>
      </c>
      <c r="D963" s="1">
        <f t="shared" ref="D963:D1026" si="54">YEAR(A963)</f>
        <v>2020</v>
      </c>
      <c r="E963" s="4">
        <v>-25.82</v>
      </c>
      <c r="F963" s="5" t="s">
        <v>80</v>
      </c>
      <c r="G963" s="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x14ac:dyDescent="0.2">
      <c r="A964" s="3">
        <v>44012</v>
      </c>
      <c r="B964" s="1">
        <f t="shared" si="53"/>
        <v>30</v>
      </c>
      <c r="C964" s="1">
        <f t="shared" si="52"/>
        <v>6</v>
      </c>
      <c r="D964" s="1">
        <f t="shared" si="54"/>
        <v>2020</v>
      </c>
      <c r="E964" s="4">
        <v>3</v>
      </c>
      <c r="F964" s="5" t="s">
        <v>65</v>
      </c>
      <c r="G964" s="5" t="s">
        <v>66</v>
      </c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x14ac:dyDescent="0.2">
      <c r="A965" s="3">
        <v>44011</v>
      </c>
      <c r="B965" s="1">
        <f t="shared" si="53"/>
        <v>29</v>
      </c>
      <c r="C965" s="1">
        <f t="shared" si="52"/>
        <v>6</v>
      </c>
      <c r="D965" s="1">
        <f t="shared" si="54"/>
        <v>2020</v>
      </c>
      <c r="E965" s="4">
        <v>-909.83</v>
      </c>
      <c r="F965" s="5" t="s">
        <v>371</v>
      </c>
      <c r="G965" s="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x14ac:dyDescent="0.2">
      <c r="A966" s="3">
        <v>44011</v>
      </c>
      <c r="B966" s="1">
        <f t="shared" si="53"/>
        <v>29</v>
      </c>
      <c r="C966" s="1">
        <f t="shared" si="52"/>
        <v>6</v>
      </c>
      <c r="D966" s="1">
        <f t="shared" si="54"/>
        <v>2020</v>
      </c>
      <c r="E966" s="4">
        <v>0.01</v>
      </c>
      <c r="F966" s="5" t="s">
        <v>372</v>
      </c>
      <c r="G966" s="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x14ac:dyDescent="0.2">
      <c r="A967" s="3">
        <v>44009</v>
      </c>
      <c r="B967" s="1">
        <f t="shared" si="53"/>
        <v>27</v>
      </c>
      <c r="C967" s="1">
        <f t="shared" si="52"/>
        <v>6</v>
      </c>
      <c r="D967" s="1">
        <f t="shared" si="54"/>
        <v>2020</v>
      </c>
      <c r="E967" s="4">
        <v>-40</v>
      </c>
      <c r="F967" s="5" t="s">
        <v>172</v>
      </c>
      <c r="G967" s="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x14ac:dyDescent="0.2">
      <c r="A968" s="3">
        <v>44008</v>
      </c>
      <c r="B968" s="1">
        <f t="shared" si="53"/>
        <v>26</v>
      </c>
      <c r="C968" s="1">
        <f t="shared" si="52"/>
        <v>6</v>
      </c>
      <c r="D968" s="1">
        <f t="shared" si="54"/>
        <v>2020</v>
      </c>
      <c r="E968" s="4">
        <v>40</v>
      </c>
      <c r="F968" s="5" t="s">
        <v>65</v>
      </c>
      <c r="G968" s="5" t="s">
        <v>66</v>
      </c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x14ac:dyDescent="0.2">
      <c r="A969" s="3">
        <v>44007</v>
      </c>
      <c r="B969" s="1">
        <f t="shared" si="53"/>
        <v>25</v>
      </c>
      <c r="C969" s="1">
        <f t="shared" si="52"/>
        <v>6</v>
      </c>
      <c r="D969" s="1">
        <f t="shared" si="54"/>
        <v>2020</v>
      </c>
      <c r="E969" s="4">
        <v>525.29999999999995</v>
      </c>
      <c r="F969" s="5" t="s">
        <v>362</v>
      </c>
      <c r="G969" s="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x14ac:dyDescent="0.2">
      <c r="A970" s="3">
        <v>44007</v>
      </c>
      <c r="B970" s="1">
        <f t="shared" si="53"/>
        <v>25</v>
      </c>
      <c r="C970" s="1">
        <f t="shared" si="52"/>
        <v>6</v>
      </c>
      <c r="D970" s="1">
        <f t="shared" si="54"/>
        <v>2020</v>
      </c>
      <c r="E970" s="4">
        <v>130</v>
      </c>
      <c r="F970" s="5" t="s">
        <v>40</v>
      </c>
      <c r="G970" s="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x14ac:dyDescent="0.2">
      <c r="A971" s="3">
        <v>44006</v>
      </c>
      <c r="B971" s="1">
        <f t="shared" si="53"/>
        <v>24</v>
      </c>
      <c r="C971" s="1">
        <f t="shared" si="52"/>
        <v>6</v>
      </c>
      <c r="D971" s="1">
        <f t="shared" si="54"/>
        <v>2020</v>
      </c>
      <c r="E971" s="4">
        <v>23</v>
      </c>
      <c r="F971" s="5" t="s">
        <v>65</v>
      </c>
      <c r="G971" s="5" t="s">
        <v>66</v>
      </c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x14ac:dyDescent="0.2">
      <c r="A972" s="3">
        <v>44005</v>
      </c>
      <c r="B972" s="1">
        <f t="shared" si="53"/>
        <v>23</v>
      </c>
      <c r="C972" s="1">
        <f t="shared" si="52"/>
        <v>6</v>
      </c>
      <c r="D972" s="1">
        <f t="shared" si="54"/>
        <v>2020</v>
      </c>
      <c r="E972" s="4">
        <v>-146.46</v>
      </c>
      <c r="F972" s="5" t="s">
        <v>86</v>
      </c>
      <c r="G972" s="5" t="s">
        <v>87</v>
      </c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x14ac:dyDescent="0.2">
      <c r="A973" s="3">
        <v>44005</v>
      </c>
      <c r="B973" s="1">
        <f t="shared" si="53"/>
        <v>23</v>
      </c>
      <c r="C973" s="1">
        <f t="shared" si="52"/>
        <v>6</v>
      </c>
      <c r="D973" s="1">
        <f t="shared" si="54"/>
        <v>2020</v>
      </c>
      <c r="E973" s="4">
        <v>-22.78</v>
      </c>
      <c r="F973" s="5" t="s">
        <v>80</v>
      </c>
      <c r="G973" s="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x14ac:dyDescent="0.2">
      <c r="A974" s="3">
        <v>44004</v>
      </c>
      <c r="B974" s="1">
        <f t="shared" si="53"/>
        <v>22</v>
      </c>
      <c r="C974" s="1">
        <f t="shared" si="52"/>
        <v>6</v>
      </c>
      <c r="D974" s="1">
        <f t="shared" si="54"/>
        <v>2020</v>
      </c>
      <c r="E974" s="4">
        <v>-26.71</v>
      </c>
      <c r="F974" s="5" t="s">
        <v>245</v>
      </c>
      <c r="G974" s="5" t="s">
        <v>120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/>
    </row>
    <row r="975" spans="1:30" x14ac:dyDescent="0.2">
      <c r="A975" s="3">
        <v>44004</v>
      </c>
      <c r="B975" s="1">
        <f t="shared" si="53"/>
        <v>22</v>
      </c>
      <c r="C975" s="1">
        <f t="shared" si="52"/>
        <v>6</v>
      </c>
      <c r="D975" s="1">
        <f t="shared" si="54"/>
        <v>2020</v>
      </c>
      <c r="E975" s="4">
        <v>-388.98</v>
      </c>
      <c r="F975" s="5" t="s">
        <v>102</v>
      </c>
      <c r="G975" s="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x14ac:dyDescent="0.2">
      <c r="A976" s="3">
        <v>44004</v>
      </c>
      <c r="B976" s="1">
        <f t="shared" si="53"/>
        <v>22</v>
      </c>
      <c r="C976" s="1">
        <f t="shared" si="52"/>
        <v>6</v>
      </c>
      <c r="D976" s="1">
        <f t="shared" si="54"/>
        <v>2020</v>
      </c>
      <c r="E976" s="4">
        <v>-39.659999999999997</v>
      </c>
      <c r="F976" s="6" t="s">
        <v>64</v>
      </c>
      <c r="G976" s="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x14ac:dyDescent="0.2">
      <c r="A977" s="3">
        <v>44004</v>
      </c>
      <c r="B977" s="1">
        <f t="shared" si="53"/>
        <v>22</v>
      </c>
      <c r="C977" s="1">
        <f t="shared" si="52"/>
        <v>6</v>
      </c>
      <c r="D977" s="1">
        <f t="shared" si="54"/>
        <v>2020</v>
      </c>
      <c r="E977" s="4">
        <v>210</v>
      </c>
      <c r="F977" s="5" t="s">
        <v>90</v>
      </c>
      <c r="G977" s="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x14ac:dyDescent="0.2">
      <c r="A978" s="3">
        <v>44001</v>
      </c>
      <c r="B978" s="1">
        <f t="shared" si="53"/>
        <v>19</v>
      </c>
      <c r="C978" s="1">
        <f t="shared" si="52"/>
        <v>6</v>
      </c>
      <c r="D978" s="1">
        <f t="shared" si="54"/>
        <v>2020</v>
      </c>
      <c r="E978" s="4">
        <v>-100</v>
      </c>
      <c r="F978" s="5" t="s">
        <v>348</v>
      </c>
      <c r="G978" s="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x14ac:dyDescent="0.2">
      <c r="A979" s="3">
        <v>44001</v>
      </c>
      <c r="B979" s="1">
        <f t="shared" si="53"/>
        <v>19</v>
      </c>
      <c r="C979" s="1">
        <f t="shared" si="52"/>
        <v>6</v>
      </c>
      <c r="D979" s="1">
        <f t="shared" si="54"/>
        <v>2020</v>
      </c>
      <c r="E979" s="4">
        <v>-124</v>
      </c>
      <c r="F979" s="5" t="s">
        <v>100</v>
      </c>
      <c r="G979" s="5" t="s">
        <v>57</v>
      </c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x14ac:dyDescent="0.2">
      <c r="A980" s="3">
        <v>44001</v>
      </c>
      <c r="B980" s="1">
        <f t="shared" si="53"/>
        <v>19</v>
      </c>
      <c r="C980" s="1">
        <f t="shared" si="52"/>
        <v>6</v>
      </c>
      <c r="D980" s="1">
        <f t="shared" si="54"/>
        <v>2020</v>
      </c>
      <c r="E980" s="4">
        <v>-141.93</v>
      </c>
      <c r="F980" s="5" t="s">
        <v>373</v>
      </c>
      <c r="G980" s="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x14ac:dyDescent="0.2">
      <c r="A981" s="3">
        <v>44000</v>
      </c>
      <c r="B981" s="1">
        <f t="shared" si="53"/>
        <v>18</v>
      </c>
      <c r="C981" s="1">
        <f t="shared" si="52"/>
        <v>6</v>
      </c>
      <c r="D981" s="1">
        <f t="shared" si="54"/>
        <v>2020</v>
      </c>
      <c r="E981" s="4">
        <v>37.5</v>
      </c>
      <c r="F981" s="5" t="s">
        <v>40</v>
      </c>
      <c r="G981" s="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x14ac:dyDescent="0.2">
      <c r="A982" s="3">
        <v>43999</v>
      </c>
      <c r="B982" s="1">
        <f t="shared" si="53"/>
        <v>17</v>
      </c>
      <c r="C982" s="1">
        <f t="shared" si="52"/>
        <v>6</v>
      </c>
      <c r="D982" s="1">
        <f t="shared" si="54"/>
        <v>2020</v>
      </c>
      <c r="E982" s="4">
        <v>-10.69</v>
      </c>
      <c r="F982" s="5" t="s">
        <v>275</v>
      </c>
      <c r="G982" s="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x14ac:dyDescent="0.2">
      <c r="A983" s="3">
        <v>43999</v>
      </c>
      <c r="B983" s="1">
        <f t="shared" si="53"/>
        <v>17</v>
      </c>
      <c r="C983" s="1">
        <f t="shared" si="52"/>
        <v>6</v>
      </c>
      <c r="D983" s="1">
        <f t="shared" si="54"/>
        <v>2020</v>
      </c>
      <c r="E983" s="4">
        <v>-10.69</v>
      </c>
      <c r="F983" s="5" t="s">
        <v>275</v>
      </c>
      <c r="G983" s="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x14ac:dyDescent="0.2">
      <c r="A984" s="3">
        <v>43998</v>
      </c>
      <c r="B984" s="1">
        <f t="shared" si="53"/>
        <v>16</v>
      </c>
      <c r="C984" s="1">
        <f t="shared" si="52"/>
        <v>6</v>
      </c>
      <c r="D984" s="1">
        <f t="shared" si="54"/>
        <v>2020</v>
      </c>
      <c r="E984" s="4">
        <v>525.29999999999995</v>
      </c>
      <c r="F984" s="5" t="s">
        <v>362</v>
      </c>
      <c r="G984" s="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x14ac:dyDescent="0.2">
      <c r="A985" s="3">
        <v>43998</v>
      </c>
      <c r="B985" s="1">
        <f t="shared" si="53"/>
        <v>16</v>
      </c>
      <c r="C985" s="1">
        <f t="shared" ref="C985:C1048" si="55">MONTH(A985)</f>
        <v>6</v>
      </c>
      <c r="D985" s="1">
        <f t="shared" si="54"/>
        <v>2020</v>
      </c>
      <c r="E985" s="4">
        <v>110.82</v>
      </c>
      <c r="F985" s="5" t="s">
        <v>362</v>
      </c>
      <c r="G985" s="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x14ac:dyDescent="0.2">
      <c r="A986" s="3">
        <v>43998</v>
      </c>
      <c r="B986" s="1">
        <f t="shared" si="53"/>
        <v>16</v>
      </c>
      <c r="C986" s="1">
        <f t="shared" si="55"/>
        <v>6</v>
      </c>
      <c r="D986" s="1">
        <f t="shared" si="54"/>
        <v>2020</v>
      </c>
      <c r="E986" s="4">
        <v>-233.46</v>
      </c>
      <c r="F986" s="5" t="s">
        <v>105</v>
      </c>
      <c r="G986" s="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x14ac:dyDescent="0.2">
      <c r="A987" s="3">
        <v>43998</v>
      </c>
      <c r="B987" s="1">
        <f t="shared" si="53"/>
        <v>16</v>
      </c>
      <c r="C987" s="1">
        <f t="shared" si="55"/>
        <v>6</v>
      </c>
      <c r="D987" s="1">
        <f t="shared" si="54"/>
        <v>2020</v>
      </c>
      <c r="E987" s="4">
        <v>-104.85</v>
      </c>
      <c r="F987" s="5" t="s">
        <v>104</v>
      </c>
      <c r="G987" s="5" t="s">
        <v>66</v>
      </c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x14ac:dyDescent="0.2">
      <c r="A988" s="3">
        <v>43997</v>
      </c>
      <c r="B988" s="1">
        <f t="shared" si="53"/>
        <v>15</v>
      </c>
      <c r="C988" s="1">
        <f t="shared" si="55"/>
        <v>6</v>
      </c>
      <c r="D988" s="1">
        <f t="shared" si="54"/>
        <v>2020</v>
      </c>
      <c r="E988" s="4">
        <v>80</v>
      </c>
      <c r="F988" s="5" t="s">
        <v>40</v>
      </c>
      <c r="G988" s="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x14ac:dyDescent="0.2">
      <c r="A989" s="3">
        <v>43997</v>
      </c>
      <c r="B989" s="1">
        <f t="shared" si="53"/>
        <v>15</v>
      </c>
      <c r="C989" s="1">
        <f t="shared" si="55"/>
        <v>6</v>
      </c>
      <c r="D989" s="1">
        <f t="shared" si="54"/>
        <v>2020</v>
      </c>
      <c r="E989" s="4">
        <v>50</v>
      </c>
      <c r="F989" s="5" t="s">
        <v>40</v>
      </c>
      <c r="G989" s="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x14ac:dyDescent="0.2">
      <c r="A990" s="3">
        <v>43997</v>
      </c>
      <c r="B990" s="1">
        <f t="shared" si="53"/>
        <v>15</v>
      </c>
      <c r="C990" s="1">
        <f t="shared" si="55"/>
        <v>6</v>
      </c>
      <c r="D990" s="1">
        <f t="shared" si="54"/>
        <v>2020</v>
      </c>
      <c r="E990" s="4">
        <v>200</v>
      </c>
      <c r="F990" s="5" t="s">
        <v>90</v>
      </c>
      <c r="G990" s="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x14ac:dyDescent="0.2">
      <c r="A991" s="3">
        <v>43997</v>
      </c>
      <c r="B991" s="1">
        <f t="shared" si="53"/>
        <v>15</v>
      </c>
      <c r="C991" s="1">
        <f t="shared" si="55"/>
        <v>6</v>
      </c>
      <c r="D991" s="1">
        <f t="shared" si="54"/>
        <v>2020</v>
      </c>
      <c r="E991" s="4">
        <v>90</v>
      </c>
      <c r="F991" s="5" t="s">
        <v>65</v>
      </c>
      <c r="G991" s="5" t="s">
        <v>66</v>
      </c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x14ac:dyDescent="0.2">
      <c r="A992" s="3">
        <v>43994</v>
      </c>
      <c r="B992" s="1">
        <f t="shared" si="53"/>
        <v>12</v>
      </c>
      <c r="C992" s="1">
        <f t="shared" si="55"/>
        <v>6</v>
      </c>
      <c r="D992" s="1">
        <f t="shared" si="54"/>
        <v>2020</v>
      </c>
      <c r="E992" s="4">
        <v>-7.19</v>
      </c>
      <c r="F992" s="5" t="s">
        <v>364</v>
      </c>
      <c r="G992" s="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x14ac:dyDescent="0.2">
      <c r="A993" s="3">
        <v>43994</v>
      </c>
      <c r="B993" s="1">
        <f t="shared" si="53"/>
        <v>12</v>
      </c>
      <c r="C993" s="1">
        <f t="shared" si="55"/>
        <v>6</v>
      </c>
      <c r="D993" s="1">
        <f t="shared" si="54"/>
        <v>2020</v>
      </c>
      <c r="E993" s="4">
        <v>-39.89</v>
      </c>
      <c r="F993" s="5" t="s">
        <v>33</v>
      </c>
      <c r="G993" s="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x14ac:dyDescent="0.2">
      <c r="A994" s="3">
        <v>43994</v>
      </c>
      <c r="B994" s="1">
        <f t="shared" si="53"/>
        <v>12</v>
      </c>
      <c r="C994" s="1">
        <f t="shared" si="55"/>
        <v>6</v>
      </c>
      <c r="D994" s="1">
        <f t="shared" si="54"/>
        <v>2020</v>
      </c>
      <c r="E994" s="4">
        <v>-135.41</v>
      </c>
      <c r="F994" s="5" t="s">
        <v>117</v>
      </c>
      <c r="G994" s="5" t="s">
        <v>118</v>
      </c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x14ac:dyDescent="0.2">
      <c r="A995" s="3">
        <v>43993</v>
      </c>
      <c r="B995" s="1">
        <f t="shared" si="53"/>
        <v>11</v>
      </c>
      <c r="C995" s="1">
        <f t="shared" si="55"/>
        <v>6</v>
      </c>
      <c r="D995" s="1">
        <f t="shared" si="54"/>
        <v>2020</v>
      </c>
      <c r="E995" s="4">
        <v>215.34</v>
      </c>
      <c r="F995" s="5" t="s">
        <v>362</v>
      </c>
      <c r="G995" s="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x14ac:dyDescent="0.2">
      <c r="A996" s="3">
        <v>43991</v>
      </c>
      <c r="B996" s="1">
        <f t="shared" si="53"/>
        <v>9</v>
      </c>
      <c r="C996" s="1">
        <f t="shared" si="55"/>
        <v>6</v>
      </c>
      <c r="D996" s="1">
        <f t="shared" si="54"/>
        <v>2020</v>
      </c>
      <c r="E996" s="4">
        <v>-52</v>
      </c>
      <c r="F996" s="5" t="s">
        <v>374</v>
      </c>
      <c r="G996" s="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x14ac:dyDescent="0.2">
      <c r="A997" s="3">
        <v>43991</v>
      </c>
      <c r="B997" s="1">
        <f t="shared" si="53"/>
        <v>9</v>
      </c>
      <c r="C997" s="1">
        <f t="shared" si="55"/>
        <v>6</v>
      </c>
      <c r="D997" s="1">
        <f t="shared" si="54"/>
        <v>2020</v>
      </c>
      <c r="E997" s="4">
        <v>-95</v>
      </c>
      <c r="F997" s="5" t="s">
        <v>375</v>
      </c>
      <c r="G997" s="5" t="s">
        <v>57</v>
      </c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x14ac:dyDescent="0.2">
      <c r="A998" s="3">
        <v>43991</v>
      </c>
      <c r="B998" s="1">
        <f t="shared" si="53"/>
        <v>9</v>
      </c>
      <c r="C998" s="1">
        <f t="shared" si="55"/>
        <v>6</v>
      </c>
      <c r="D998" s="1">
        <f t="shared" si="54"/>
        <v>2020</v>
      </c>
      <c r="E998" s="4">
        <v>-30.13</v>
      </c>
      <c r="F998" s="5" t="s">
        <v>95</v>
      </c>
      <c r="G998" s="5" t="s">
        <v>230</v>
      </c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x14ac:dyDescent="0.2">
      <c r="A999" s="3">
        <v>43991</v>
      </c>
      <c r="B999" s="1">
        <f t="shared" si="53"/>
        <v>9</v>
      </c>
      <c r="C999" s="1">
        <f t="shared" si="55"/>
        <v>6</v>
      </c>
      <c r="D999" s="1">
        <f t="shared" si="54"/>
        <v>2020</v>
      </c>
      <c r="E999" s="4">
        <v>-38.81</v>
      </c>
      <c r="F999" s="5" t="s">
        <v>240</v>
      </c>
      <c r="G999" s="5" t="s">
        <v>43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1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1</v>
      </c>
    </row>
    <row r="1000" spans="1:30" x14ac:dyDescent="0.2">
      <c r="A1000" s="3">
        <v>43990</v>
      </c>
      <c r="B1000" s="1">
        <f t="shared" si="53"/>
        <v>8</v>
      </c>
      <c r="C1000" s="1">
        <f t="shared" si="55"/>
        <v>6</v>
      </c>
      <c r="D1000" s="1">
        <f t="shared" si="54"/>
        <v>2020</v>
      </c>
      <c r="E1000" s="4">
        <v>-25</v>
      </c>
      <c r="F1000" s="5" t="s">
        <v>127</v>
      </c>
      <c r="G1000" s="5" t="s">
        <v>57</v>
      </c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1:30" x14ac:dyDescent="0.2">
      <c r="A1001" s="3">
        <v>43990</v>
      </c>
      <c r="B1001" s="1">
        <f t="shared" si="53"/>
        <v>8</v>
      </c>
      <c r="C1001" s="1">
        <f t="shared" si="55"/>
        <v>6</v>
      </c>
      <c r="D1001" s="1">
        <f t="shared" si="54"/>
        <v>2020</v>
      </c>
      <c r="E1001" s="4">
        <v>173</v>
      </c>
      <c r="F1001" s="5" t="s">
        <v>40</v>
      </c>
      <c r="G1001" s="1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 spans="1:30" x14ac:dyDescent="0.2">
      <c r="A1002" s="3">
        <v>43990</v>
      </c>
      <c r="B1002" s="1">
        <f t="shared" si="53"/>
        <v>8</v>
      </c>
      <c r="C1002" s="1">
        <f t="shared" si="55"/>
        <v>6</v>
      </c>
      <c r="D1002" s="1">
        <f t="shared" si="54"/>
        <v>2020</v>
      </c>
      <c r="E1002" s="4">
        <v>-3.18</v>
      </c>
      <c r="F1002" s="5" t="s">
        <v>376</v>
      </c>
      <c r="G1002" s="1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 spans="1:30" x14ac:dyDescent="0.2">
      <c r="A1003" s="3">
        <v>43990</v>
      </c>
      <c r="B1003" s="1">
        <f t="shared" si="53"/>
        <v>8</v>
      </c>
      <c r="C1003" s="1">
        <f t="shared" si="55"/>
        <v>6</v>
      </c>
      <c r="D1003" s="1">
        <f t="shared" si="54"/>
        <v>2020</v>
      </c>
      <c r="E1003" s="4">
        <v>-184.28</v>
      </c>
      <c r="F1003" s="5" t="s">
        <v>180</v>
      </c>
      <c r="G1003" s="1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 spans="1:30" x14ac:dyDescent="0.2">
      <c r="A1004" s="3">
        <v>43990</v>
      </c>
      <c r="B1004" s="1">
        <f t="shared" si="53"/>
        <v>8</v>
      </c>
      <c r="C1004" s="1">
        <f t="shared" si="55"/>
        <v>6</v>
      </c>
      <c r="D1004" s="1">
        <f t="shared" si="54"/>
        <v>2020</v>
      </c>
      <c r="E1004" s="4">
        <v>-140.43</v>
      </c>
      <c r="F1004" s="5" t="s">
        <v>208</v>
      </c>
      <c r="G1004" s="5" t="s">
        <v>35</v>
      </c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 spans="1:30" x14ac:dyDescent="0.2">
      <c r="A1005" s="3">
        <v>43988</v>
      </c>
      <c r="B1005" s="1">
        <f t="shared" si="53"/>
        <v>6</v>
      </c>
      <c r="C1005" s="1">
        <f t="shared" si="55"/>
        <v>6</v>
      </c>
      <c r="D1005" s="1">
        <f t="shared" si="54"/>
        <v>2020</v>
      </c>
      <c r="E1005" s="4">
        <v>-36.44</v>
      </c>
      <c r="F1005" s="5" t="s">
        <v>377</v>
      </c>
      <c r="G1005" s="5" t="s">
        <v>230</v>
      </c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 spans="1:30" x14ac:dyDescent="0.2">
      <c r="A1006" s="3">
        <v>43986</v>
      </c>
      <c r="B1006" s="1">
        <f t="shared" si="53"/>
        <v>4</v>
      </c>
      <c r="C1006" s="1">
        <f t="shared" si="55"/>
        <v>6</v>
      </c>
      <c r="D1006" s="1">
        <f t="shared" si="54"/>
        <v>2020</v>
      </c>
      <c r="E1006" s="4">
        <v>-58.44</v>
      </c>
      <c r="F1006" s="5" t="s">
        <v>378</v>
      </c>
      <c r="G1006" s="1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 spans="1:30" x14ac:dyDescent="0.2">
      <c r="A1007" s="3">
        <v>43984</v>
      </c>
      <c r="B1007" s="1">
        <f t="shared" si="53"/>
        <v>2</v>
      </c>
      <c r="C1007" s="1">
        <f t="shared" si="55"/>
        <v>6</v>
      </c>
      <c r="D1007" s="1">
        <f t="shared" si="54"/>
        <v>2020</v>
      </c>
      <c r="E1007" s="4">
        <v>-25.91</v>
      </c>
      <c r="F1007" s="5" t="s">
        <v>342</v>
      </c>
      <c r="G1007" s="5" t="s">
        <v>230</v>
      </c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  <row r="1008" spans="1:30" x14ac:dyDescent="0.2">
      <c r="A1008" s="3">
        <v>43984</v>
      </c>
      <c r="B1008" s="1">
        <f t="shared" si="53"/>
        <v>2</v>
      </c>
      <c r="C1008" s="1">
        <f t="shared" si="55"/>
        <v>6</v>
      </c>
      <c r="D1008" s="1">
        <f t="shared" si="54"/>
        <v>2020</v>
      </c>
      <c r="E1008" s="4">
        <v>-1</v>
      </c>
      <c r="F1008" s="5" t="s">
        <v>379</v>
      </c>
      <c r="G1008" s="5" t="s">
        <v>57</v>
      </c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 spans="1:30" x14ac:dyDescent="0.2">
      <c r="A1009" s="3">
        <v>43984</v>
      </c>
      <c r="B1009" s="1">
        <f t="shared" si="53"/>
        <v>2</v>
      </c>
      <c r="C1009" s="1">
        <f t="shared" si="55"/>
        <v>6</v>
      </c>
      <c r="D1009" s="1">
        <f t="shared" si="54"/>
        <v>2020</v>
      </c>
      <c r="E1009" s="4">
        <v>1</v>
      </c>
      <c r="F1009" s="5" t="s">
        <v>380</v>
      </c>
      <c r="G1009" s="5" t="s">
        <v>57</v>
      </c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</row>
    <row r="1010" spans="1:30" x14ac:dyDescent="0.2">
      <c r="A1010" s="3">
        <v>43984</v>
      </c>
      <c r="B1010" s="1">
        <f t="shared" si="53"/>
        <v>2</v>
      </c>
      <c r="C1010" s="1">
        <f t="shared" si="55"/>
        <v>6</v>
      </c>
      <c r="D1010" s="1">
        <f t="shared" si="54"/>
        <v>2020</v>
      </c>
      <c r="E1010" s="4">
        <v>-1.5</v>
      </c>
      <c r="F1010" s="5" t="s">
        <v>381</v>
      </c>
      <c r="G1010" s="1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 spans="1:30" x14ac:dyDescent="0.2">
      <c r="A1011" s="3">
        <v>43983</v>
      </c>
      <c r="B1011" s="1">
        <f t="shared" si="53"/>
        <v>1</v>
      </c>
      <c r="C1011" s="1">
        <f t="shared" si="55"/>
        <v>6</v>
      </c>
      <c r="D1011" s="1">
        <f t="shared" si="54"/>
        <v>2020</v>
      </c>
      <c r="E1011" s="4">
        <v>40</v>
      </c>
      <c r="F1011" s="5" t="s">
        <v>65</v>
      </c>
      <c r="G1011" s="5" t="s">
        <v>66</v>
      </c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</row>
    <row r="1012" spans="1:30" x14ac:dyDescent="0.2">
      <c r="A1012" s="3">
        <v>43983</v>
      </c>
      <c r="B1012" s="1">
        <f t="shared" si="53"/>
        <v>1</v>
      </c>
      <c r="C1012" s="1">
        <f t="shared" si="55"/>
        <v>6</v>
      </c>
      <c r="D1012" s="1">
        <f t="shared" si="54"/>
        <v>2020</v>
      </c>
      <c r="E1012" s="4">
        <v>-12.32</v>
      </c>
      <c r="F1012" s="5" t="s">
        <v>382</v>
      </c>
      <c r="G1012" s="1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 spans="1:30" x14ac:dyDescent="0.2">
      <c r="A1013" s="3">
        <v>43983</v>
      </c>
      <c r="B1013" s="1">
        <f t="shared" ref="B1013:B1076" si="56">DAY(A1013)</f>
        <v>1</v>
      </c>
      <c r="C1013" s="1">
        <f t="shared" si="55"/>
        <v>6</v>
      </c>
      <c r="D1013" s="1">
        <f t="shared" si="54"/>
        <v>2020</v>
      </c>
      <c r="E1013" s="4">
        <v>-4.5999999999999996</v>
      </c>
      <c r="F1013" s="5" t="s">
        <v>383</v>
      </c>
      <c r="G1013" s="1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</row>
    <row r="1014" spans="1:30" x14ac:dyDescent="0.2">
      <c r="A1014" s="3">
        <v>43981</v>
      </c>
      <c r="B1014" s="1">
        <f t="shared" si="56"/>
        <v>30</v>
      </c>
      <c r="C1014" s="1">
        <f t="shared" si="55"/>
        <v>5</v>
      </c>
      <c r="D1014" s="1">
        <f t="shared" si="54"/>
        <v>2020</v>
      </c>
      <c r="E1014" s="4">
        <v>-21.94</v>
      </c>
      <c r="F1014" s="5" t="s">
        <v>325</v>
      </c>
      <c r="G1014" s="5" t="s">
        <v>43</v>
      </c>
      <c r="H1014" s="5">
        <v>0</v>
      </c>
      <c r="I1014" s="5">
        <v>0</v>
      </c>
      <c r="J1014" s="5">
        <v>0</v>
      </c>
      <c r="K1014" s="5">
        <v>0</v>
      </c>
      <c r="L1014" s="5">
        <v>1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1</v>
      </c>
    </row>
    <row r="1015" spans="1:30" x14ac:dyDescent="0.2">
      <c r="A1015" s="3">
        <v>43981</v>
      </c>
      <c r="B1015" s="1">
        <f t="shared" si="56"/>
        <v>30</v>
      </c>
      <c r="C1015" s="1">
        <f t="shared" si="55"/>
        <v>5</v>
      </c>
      <c r="D1015" s="1">
        <f t="shared" si="54"/>
        <v>2020</v>
      </c>
      <c r="E1015" s="4">
        <v>-15.53</v>
      </c>
      <c r="F1015" s="5" t="s">
        <v>202</v>
      </c>
      <c r="G1015" s="1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</row>
    <row r="1016" spans="1:30" x14ac:dyDescent="0.2">
      <c r="A1016" s="3">
        <v>43980</v>
      </c>
      <c r="B1016" s="1">
        <f t="shared" si="56"/>
        <v>29</v>
      </c>
      <c r="C1016" s="1">
        <f t="shared" si="55"/>
        <v>5</v>
      </c>
      <c r="D1016" s="1">
        <f t="shared" si="54"/>
        <v>2020</v>
      </c>
      <c r="E1016" s="4">
        <v>-177.85</v>
      </c>
      <c r="F1016" s="5" t="s">
        <v>384</v>
      </c>
      <c r="G1016" s="1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 spans="1:30" x14ac:dyDescent="0.2">
      <c r="A1017" s="3">
        <v>43979</v>
      </c>
      <c r="B1017" s="1">
        <f t="shared" si="56"/>
        <v>28</v>
      </c>
      <c r="C1017" s="1">
        <f t="shared" si="55"/>
        <v>5</v>
      </c>
      <c r="D1017" s="1">
        <f t="shared" si="54"/>
        <v>2020</v>
      </c>
      <c r="E1017" s="4">
        <v>-5.34</v>
      </c>
      <c r="F1017" s="5" t="s">
        <v>364</v>
      </c>
      <c r="G1017" s="1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</row>
    <row r="1018" spans="1:30" x14ac:dyDescent="0.2">
      <c r="A1018" s="3">
        <v>43978</v>
      </c>
      <c r="B1018" s="1">
        <f t="shared" si="56"/>
        <v>27</v>
      </c>
      <c r="C1018" s="1">
        <f t="shared" si="55"/>
        <v>5</v>
      </c>
      <c r="D1018" s="1">
        <f t="shared" si="54"/>
        <v>2020</v>
      </c>
      <c r="E1018" s="4">
        <v>-16.27</v>
      </c>
      <c r="F1018" s="5" t="s">
        <v>342</v>
      </c>
      <c r="G1018" s="5" t="s">
        <v>230</v>
      </c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 spans="1:30" x14ac:dyDescent="0.2">
      <c r="A1019" s="3">
        <v>43978</v>
      </c>
      <c r="B1019" s="1">
        <f t="shared" si="56"/>
        <v>27</v>
      </c>
      <c r="C1019" s="1">
        <f t="shared" si="55"/>
        <v>5</v>
      </c>
      <c r="D1019" s="1">
        <f t="shared" si="54"/>
        <v>2020</v>
      </c>
      <c r="E1019" s="4">
        <v>-44.82</v>
      </c>
      <c r="F1019" s="5" t="s">
        <v>308</v>
      </c>
      <c r="G1019" s="5" t="s">
        <v>57</v>
      </c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</row>
    <row r="1020" spans="1:30" x14ac:dyDescent="0.2">
      <c r="A1020" s="3">
        <v>43978</v>
      </c>
      <c r="B1020" s="1">
        <f t="shared" si="56"/>
        <v>27</v>
      </c>
      <c r="C1020" s="1">
        <f t="shared" si="55"/>
        <v>5</v>
      </c>
      <c r="D1020" s="1">
        <f t="shared" si="54"/>
        <v>2020</v>
      </c>
      <c r="E1020" s="4">
        <v>-47.59</v>
      </c>
      <c r="F1020" s="5" t="s">
        <v>53</v>
      </c>
      <c r="G1020" s="1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 spans="1:30" x14ac:dyDescent="0.2">
      <c r="A1021" s="3">
        <v>43977</v>
      </c>
      <c r="B1021" s="1">
        <f t="shared" si="56"/>
        <v>26</v>
      </c>
      <c r="C1021" s="1">
        <f t="shared" si="55"/>
        <v>5</v>
      </c>
      <c r="D1021" s="1">
        <f t="shared" si="54"/>
        <v>2020</v>
      </c>
      <c r="E1021" s="4">
        <v>300</v>
      </c>
      <c r="F1021" s="5" t="s">
        <v>65</v>
      </c>
      <c r="G1021" s="5" t="s">
        <v>66</v>
      </c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</row>
    <row r="1022" spans="1:30" x14ac:dyDescent="0.2">
      <c r="A1022" s="3">
        <v>43977</v>
      </c>
      <c r="B1022" s="1">
        <f t="shared" si="56"/>
        <v>26</v>
      </c>
      <c r="C1022" s="1">
        <f t="shared" si="55"/>
        <v>5</v>
      </c>
      <c r="D1022" s="1">
        <f t="shared" si="54"/>
        <v>2020</v>
      </c>
      <c r="E1022" s="4">
        <v>-48.22</v>
      </c>
      <c r="F1022" s="5" t="s">
        <v>178</v>
      </c>
      <c r="G1022" s="5" t="s">
        <v>179</v>
      </c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  <row r="1023" spans="1:30" x14ac:dyDescent="0.2">
      <c r="A1023" s="3">
        <v>43974</v>
      </c>
      <c r="B1023" s="1">
        <f t="shared" si="56"/>
        <v>23</v>
      </c>
      <c r="C1023" s="1">
        <f t="shared" si="55"/>
        <v>5</v>
      </c>
      <c r="D1023" s="1">
        <f t="shared" si="54"/>
        <v>2020</v>
      </c>
      <c r="E1023" s="4">
        <v>-26.01</v>
      </c>
      <c r="F1023" s="5" t="s">
        <v>175</v>
      </c>
      <c r="G1023" s="5" t="s">
        <v>43</v>
      </c>
      <c r="H1023" s="5">
        <v>0</v>
      </c>
      <c r="I1023" s="5">
        <v>1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1</v>
      </c>
    </row>
    <row r="1024" spans="1:30" x14ac:dyDescent="0.2">
      <c r="A1024" s="3">
        <v>43974</v>
      </c>
      <c r="B1024" s="1">
        <f t="shared" si="56"/>
        <v>23</v>
      </c>
      <c r="C1024" s="1">
        <f t="shared" si="55"/>
        <v>5</v>
      </c>
      <c r="D1024" s="1">
        <f t="shared" si="54"/>
        <v>2020</v>
      </c>
      <c r="E1024" s="4">
        <v>-22.38</v>
      </c>
      <c r="F1024" s="5" t="s">
        <v>123</v>
      </c>
      <c r="G1024" s="1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</row>
    <row r="1025" spans="1:30" x14ac:dyDescent="0.2">
      <c r="A1025" s="3">
        <v>43973</v>
      </c>
      <c r="B1025" s="1">
        <f t="shared" si="56"/>
        <v>22</v>
      </c>
      <c r="C1025" s="1">
        <f t="shared" si="55"/>
        <v>5</v>
      </c>
      <c r="D1025" s="1">
        <f t="shared" si="54"/>
        <v>2020</v>
      </c>
      <c r="E1025" s="4">
        <v>-146.46</v>
      </c>
      <c r="F1025" s="5" t="s">
        <v>86</v>
      </c>
      <c r="G1025" s="5" t="s">
        <v>87</v>
      </c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</row>
    <row r="1026" spans="1:30" x14ac:dyDescent="0.2">
      <c r="A1026" s="3">
        <v>43972</v>
      </c>
      <c r="B1026" s="1">
        <f t="shared" si="56"/>
        <v>21</v>
      </c>
      <c r="C1026" s="1">
        <f t="shared" si="55"/>
        <v>5</v>
      </c>
      <c r="D1026" s="1">
        <f t="shared" si="54"/>
        <v>2020</v>
      </c>
      <c r="E1026" s="4">
        <v>175</v>
      </c>
      <c r="F1026" s="5" t="s">
        <v>40</v>
      </c>
      <c r="G1026" s="1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</row>
    <row r="1027" spans="1:30" x14ac:dyDescent="0.2">
      <c r="A1027" s="3">
        <v>43972</v>
      </c>
      <c r="B1027" s="1">
        <f t="shared" si="56"/>
        <v>21</v>
      </c>
      <c r="C1027" s="1">
        <f t="shared" si="55"/>
        <v>5</v>
      </c>
      <c r="D1027" s="1">
        <f t="shared" ref="D1027:D1090" si="57">YEAR(A1027)</f>
        <v>2020</v>
      </c>
      <c r="E1027" s="4">
        <v>-37</v>
      </c>
      <c r="F1027" s="5" t="s">
        <v>385</v>
      </c>
      <c r="G1027" s="1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</row>
    <row r="1028" spans="1:30" x14ac:dyDescent="0.2">
      <c r="A1028" s="3">
        <v>43971</v>
      </c>
      <c r="B1028" s="1">
        <f t="shared" si="56"/>
        <v>20</v>
      </c>
      <c r="C1028" s="1">
        <f t="shared" si="55"/>
        <v>5</v>
      </c>
      <c r="D1028" s="1">
        <f t="shared" si="57"/>
        <v>2020</v>
      </c>
      <c r="E1028" s="4">
        <v>-30</v>
      </c>
      <c r="F1028" s="5" t="s">
        <v>83</v>
      </c>
      <c r="G1028" s="1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</row>
    <row r="1029" spans="1:30" x14ac:dyDescent="0.2">
      <c r="A1029" s="3">
        <v>43971</v>
      </c>
      <c r="B1029" s="1">
        <f t="shared" si="56"/>
        <v>20</v>
      </c>
      <c r="C1029" s="1">
        <f t="shared" si="55"/>
        <v>5</v>
      </c>
      <c r="D1029" s="1">
        <f t="shared" si="57"/>
        <v>2020</v>
      </c>
      <c r="E1029" s="4">
        <v>-27.21</v>
      </c>
      <c r="F1029" s="6" t="s">
        <v>64</v>
      </c>
      <c r="G1029" s="1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</row>
    <row r="1030" spans="1:30" x14ac:dyDescent="0.2">
      <c r="A1030" s="3">
        <v>43971</v>
      </c>
      <c r="B1030" s="1">
        <f t="shared" si="56"/>
        <v>20</v>
      </c>
      <c r="C1030" s="1">
        <f t="shared" si="55"/>
        <v>5</v>
      </c>
      <c r="D1030" s="1">
        <f t="shared" si="57"/>
        <v>2020</v>
      </c>
      <c r="E1030" s="4">
        <v>-100</v>
      </c>
      <c r="F1030" s="5" t="s">
        <v>386</v>
      </c>
      <c r="G1030" s="5" t="s">
        <v>99</v>
      </c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</row>
    <row r="1031" spans="1:30" x14ac:dyDescent="0.2">
      <c r="A1031" s="3">
        <v>43970</v>
      </c>
      <c r="B1031" s="1">
        <f t="shared" si="56"/>
        <v>19</v>
      </c>
      <c r="C1031" s="1">
        <f t="shared" si="55"/>
        <v>5</v>
      </c>
      <c r="D1031" s="1">
        <f t="shared" si="57"/>
        <v>2020</v>
      </c>
      <c r="E1031" s="4">
        <v>-28.5</v>
      </c>
      <c r="F1031" s="5" t="s">
        <v>70</v>
      </c>
      <c r="G1031" s="5" t="s">
        <v>59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  <c r="AC1031" s="5">
        <v>1</v>
      </c>
      <c r="AD1031" s="5">
        <v>2</v>
      </c>
    </row>
    <row r="1032" spans="1:30" x14ac:dyDescent="0.2">
      <c r="A1032" s="3">
        <v>43970</v>
      </c>
      <c r="B1032" s="1">
        <f t="shared" si="56"/>
        <v>19</v>
      </c>
      <c r="C1032" s="1">
        <f t="shared" si="55"/>
        <v>5</v>
      </c>
      <c r="D1032" s="1">
        <f t="shared" si="57"/>
        <v>2020</v>
      </c>
      <c r="E1032" s="4">
        <v>-48.26</v>
      </c>
      <c r="F1032" s="5" t="s">
        <v>58</v>
      </c>
      <c r="G1032" s="5" t="s">
        <v>59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1</v>
      </c>
      <c r="AB1032" s="5">
        <v>0</v>
      </c>
      <c r="AC1032" s="5">
        <v>0</v>
      </c>
      <c r="AD1032" s="5">
        <v>2</v>
      </c>
    </row>
    <row r="1033" spans="1:30" x14ac:dyDescent="0.2">
      <c r="A1033" s="3">
        <v>43970</v>
      </c>
      <c r="B1033" s="1">
        <f t="shared" si="56"/>
        <v>19</v>
      </c>
      <c r="C1033" s="1">
        <f t="shared" si="55"/>
        <v>5</v>
      </c>
      <c r="D1033" s="1">
        <f t="shared" si="57"/>
        <v>2020</v>
      </c>
      <c r="E1033" s="4">
        <v>-76.66</v>
      </c>
      <c r="F1033" s="5" t="s">
        <v>60</v>
      </c>
      <c r="G1033" s="5" t="s">
        <v>59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1</v>
      </c>
      <c r="AA1033" s="5">
        <v>0</v>
      </c>
      <c r="AB1033" s="5">
        <v>0</v>
      </c>
      <c r="AC1033" s="5">
        <v>0</v>
      </c>
      <c r="AD1033" s="5">
        <v>2</v>
      </c>
    </row>
    <row r="1034" spans="1:30" x14ac:dyDescent="0.2">
      <c r="A1034" s="3">
        <v>43970</v>
      </c>
      <c r="B1034" s="1">
        <f t="shared" si="56"/>
        <v>19</v>
      </c>
      <c r="C1034" s="1">
        <f t="shared" si="55"/>
        <v>5</v>
      </c>
      <c r="D1034" s="1">
        <f t="shared" si="57"/>
        <v>2020</v>
      </c>
      <c r="E1034" s="4">
        <v>-141.93</v>
      </c>
      <c r="F1034" s="5" t="s">
        <v>387</v>
      </c>
      <c r="G1034" s="1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</row>
    <row r="1035" spans="1:30" x14ac:dyDescent="0.2">
      <c r="A1035" s="3">
        <v>43970</v>
      </c>
      <c r="B1035" s="1">
        <f t="shared" si="56"/>
        <v>19</v>
      </c>
      <c r="C1035" s="1">
        <f t="shared" si="55"/>
        <v>5</v>
      </c>
      <c r="D1035" s="1">
        <f t="shared" si="57"/>
        <v>2020</v>
      </c>
      <c r="E1035" s="4">
        <v>-388.98</v>
      </c>
      <c r="F1035" s="5" t="s">
        <v>102</v>
      </c>
      <c r="G1035" s="1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</row>
    <row r="1036" spans="1:30" x14ac:dyDescent="0.2">
      <c r="A1036" s="3">
        <v>43970</v>
      </c>
      <c r="B1036" s="1">
        <f t="shared" si="56"/>
        <v>19</v>
      </c>
      <c r="C1036" s="1">
        <f t="shared" si="55"/>
        <v>5</v>
      </c>
      <c r="D1036" s="1">
        <f t="shared" si="57"/>
        <v>2020</v>
      </c>
      <c r="E1036" s="4">
        <v>-884.36</v>
      </c>
      <c r="F1036" s="5" t="s">
        <v>371</v>
      </c>
      <c r="G1036" s="1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</row>
    <row r="1037" spans="1:30" x14ac:dyDescent="0.2">
      <c r="A1037" s="3">
        <v>43970</v>
      </c>
      <c r="B1037" s="1">
        <f t="shared" si="56"/>
        <v>19</v>
      </c>
      <c r="C1037" s="1">
        <f t="shared" si="55"/>
        <v>5</v>
      </c>
      <c r="D1037" s="1">
        <f t="shared" si="57"/>
        <v>2020</v>
      </c>
      <c r="E1037" s="4">
        <v>-44.81</v>
      </c>
      <c r="F1037" s="5" t="s">
        <v>69</v>
      </c>
      <c r="G1037" s="5" t="s">
        <v>59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1</v>
      </c>
      <c r="AC1037" s="5">
        <v>0</v>
      </c>
      <c r="AD1037" s="5">
        <v>2</v>
      </c>
    </row>
    <row r="1038" spans="1:30" x14ac:dyDescent="0.2">
      <c r="A1038" s="3">
        <v>43969</v>
      </c>
      <c r="B1038" s="1">
        <f t="shared" si="56"/>
        <v>18</v>
      </c>
      <c r="C1038" s="1">
        <f t="shared" si="55"/>
        <v>5</v>
      </c>
      <c r="D1038" s="1">
        <f t="shared" si="57"/>
        <v>2020</v>
      </c>
      <c r="E1038" s="4">
        <v>-26.71</v>
      </c>
      <c r="F1038" s="5" t="s">
        <v>245</v>
      </c>
      <c r="G1038" s="5" t="s">
        <v>120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/>
    </row>
    <row r="1039" spans="1:30" x14ac:dyDescent="0.2">
      <c r="A1039" s="3">
        <v>43969</v>
      </c>
      <c r="B1039" s="1">
        <f t="shared" si="56"/>
        <v>18</v>
      </c>
      <c r="C1039" s="1">
        <f t="shared" si="55"/>
        <v>5</v>
      </c>
      <c r="D1039" s="1">
        <f t="shared" si="57"/>
        <v>2020</v>
      </c>
      <c r="E1039" s="4">
        <v>-17.3</v>
      </c>
      <c r="F1039" s="5" t="s">
        <v>175</v>
      </c>
      <c r="G1039" s="5" t="s">
        <v>43</v>
      </c>
      <c r="H1039" s="5">
        <v>0</v>
      </c>
      <c r="I1039" s="5">
        <v>1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1</v>
      </c>
    </row>
    <row r="1040" spans="1:30" x14ac:dyDescent="0.2">
      <c r="A1040" s="3">
        <v>43969</v>
      </c>
      <c r="B1040" s="1">
        <f t="shared" si="56"/>
        <v>18</v>
      </c>
      <c r="C1040" s="1">
        <f t="shared" si="55"/>
        <v>5</v>
      </c>
      <c r="D1040" s="1">
        <f t="shared" si="57"/>
        <v>2020</v>
      </c>
      <c r="E1040" s="4">
        <v>-238.48</v>
      </c>
      <c r="F1040" s="5" t="s">
        <v>105</v>
      </c>
      <c r="G1040" s="1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</row>
    <row r="1041" spans="1:30" x14ac:dyDescent="0.2">
      <c r="A1041" s="3">
        <v>43966</v>
      </c>
      <c r="B1041" s="1">
        <f t="shared" si="56"/>
        <v>15</v>
      </c>
      <c r="C1041" s="1">
        <f t="shared" si="55"/>
        <v>5</v>
      </c>
      <c r="D1041" s="1">
        <f t="shared" si="57"/>
        <v>2020</v>
      </c>
      <c r="E1041" s="4">
        <v>-4.6500000000000004</v>
      </c>
      <c r="F1041" s="5" t="s">
        <v>388</v>
      </c>
      <c r="G1041" s="1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</row>
    <row r="1042" spans="1:30" x14ac:dyDescent="0.2">
      <c r="A1042" s="3">
        <v>43966</v>
      </c>
      <c r="B1042" s="1">
        <f t="shared" si="56"/>
        <v>15</v>
      </c>
      <c r="C1042" s="1">
        <f t="shared" si="55"/>
        <v>5</v>
      </c>
      <c r="D1042" s="1">
        <f t="shared" si="57"/>
        <v>2020</v>
      </c>
      <c r="E1042" s="4">
        <v>-128</v>
      </c>
      <c r="F1042" s="5" t="s">
        <v>100</v>
      </c>
      <c r="G1042" s="5" t="s">
        <v>57</v>
      </c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</row>
    <row r="1043" spans="1:30" x14ac:dyDescent="0.2">
      <c r="A1043" s="3">
        <v>43965</v>
      </c>
      <c r="B1043" s="1">
        <f t="shared" si="56"/>
        <v>14</v>
      </c>
      <c r="C1043" s="1">
        <f t="shared" si="55"/>
        <v>5</v>
      </c>
      <c r="D1043" s="1">
        <f t="shared" si="57"/>
        <v>2020</v>
      </c>
      <c r="E1043" s="4">
        <v>-104.85</v>
      </c>
      <c r="F1043" s="5" t="s">
        <v>104</v>
      </c>
      <c r="G1043" s="5" t="s">
        <v>66</v>
      </c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</row>
    <row r="1044" spans="1:30" x14ac:dyDescent="0.2">
      <c r="A1044" s="3">
        <v>43963</v>
      </c>
      <c r="B1044" s="1">
        <f t="shared" si="56"/>
        <v>12</v>
      </c>
      <c r="C1044" s="1">
        <f t="shared" si="55"/>
        <v>5</v>
      </c>
      <c r="D1044" s="1">
        <f t="shared" si="57"/>
        <v>2020</v>
      </c>
      <c r="E1044" s="4">
        <v>-37.78</v>
      </c>
      <c r="F1044" s="5" t="s">
        <v>389</v>
      </c>
      <c r="G1044" s="1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</row>
    <row r="1045" spans="1:30" x14ac:dyDescent="0.2">
      <c r="A1045" s="3">
        <v>43963</v>
      </c>
      <c r="B1045" s="1">
        <f t="shared" si="56"/>
        <v>12</v>
      </c>
      <c r="C1045" s="1">
        <f t="shared" si="55"/>
        <v>5</v>
      </c>
      <c r="D1045" s="1">
        <f t="shared" si="57"/>
        <v>2020</v>
      </c>
      <c r="E1045" s="4">
        <v>-60</v>
      </c>
      <c r="F1045" s="5" t="s">
        <v>38</v>
      </c>
      <c r="G1045" s="1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</row>
    <row r="1046" spans="1:30" x14ac:dyDescent="0.2">
      <c r="A1046" s="3">
        <v>43963</v>
      </c>
      <c r="B1046" s="1">
        <f t="shared" si="56"/>
        <v>12</v>
      </c>
      <c r="C1046" s="1">
        <f t="shared" si="55"/>
        <v>5</v>
      </c>
      <c r="D1046" s="1">
        <f t="shared" si="57"/>
        <v>2020</v>
      </c>
      <c r="E1046" s="4">
        <v>-135.41</v>
      </c>
      <c r="F1046" s="5" t="s">
        <v>117</v>
      </c>
      <c r="G1046" s="5" t="s">
        <v>118</v>
      </c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</row>
    <row r="1047" spans="1:30" x14ac:dyDescent="0.2">
      <c r="A1047" s="3">
        <v>43959</v>
      </c>
      <c r="B1047" s="1">
        <f t="shared" si="56"/>
        <v>8</v>
      </c>
      <c r="C1047" s="1">
        <f t="shared" si="55"/>
        <v>5</v>
      </c>
      <c r="D1047" s="1">
        <f t="shared" si="57"/>
        <v>2020</v>
      </c>
      <c r="E1047" s="4">
        <v>-93</v>
      </c>
      <c r="F1047" s="5" t="s">
        <v>375</v>
      </c>
      <c r="G1047" s="5" t="s">
        <v>57</v>
      </c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</row>
    <row r="1048" spans="1:30" x14ac:dyDescent="0.2">
      <c r="A1048" s="3">
        <v>43959</v>
      </c>
      <c r="B1048" s="1">
        <f t="shared" si="56"/>
        <v>8</v>
      </c>
      <c r="C1048" s="1">
        <f t="shared" si="55"/>
        <v>5</v>
      </c>
      <c r="D1048" s="1">
        <f t="shared" si="57"/>
        <v>2020</v>
      </c>
      <c r="E1048" s="4">
        <v>-140.43</v>
      </c>
      <c r="F1048" s="5" t="s">
        <v>208</v>
      </c>
      <c r="G1048" s="5" t="s">
        <v>35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</row>
    <row r="1049" spans="1:30" x14ac:dyDescent="0.2">
      <c r="A1049" s="3">
        <v>43958</v>
      </c>
      <c r="B1049" s="1">
        <f t="shared" si="56"/>
        <v>7</v>
      </c>
      <c r="C1049" s="1">
        <f t="shared" ref="C1049:C1112" si="58">MONTH(A1049)</f>
        <v>5</v>
      </c>
      <c r="D1049" s="1">
        <f t="shared" si="57"/>
        <v>2020</v>
      </c>
      <c r="E1049" s="4">
        <v>-49.59</v>
      </c>
      <c r="F1049" s="5" t="s">
        <v>390</v>
      </c>
      <c r="G1049" s="5" t="s">
        <v>57</v>
      </c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</row>
    <row r="1050" spans="1:30" x14ac:dyDescent="0.2">
      <c r="A1050" s="3">
        <v>43958</v>
      </c>
      <c r="B1050" s="1">
        <f t="shared" si="56"/>
        <v>7</v>
      </c>
      <c r="C1050" s="1">
        <f t="shared" si="58"/>
        <v>5</v>
      </c>
      <c r="D1050" s="1">
        <f t="shared" si="57"/>
        <v>2020</v>
      </c>
      <c r="E1050" s="4">
        <v>-9.24</v>
      </c>
      <c r="F1050" s="5" t="s">
        <v>364</v>
      </c>
      <c r="G1050" s="1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</row>
    <row r="1051" spans="1:30" x14ac:dyDescent="0.2">
      <c r="A1051" s="3">
        <v>43958</v>
      </c>
      <c r="B1051" s="1">
        <f t="shared" si="56"/>
        <v>7</v>
      </c>
      <c r="C1051" s="1">
        <f t="shared" si="58"/>
        <v>5</v>
      </c>
      <c r="D1051" s="1">
        <f t="shared" si="57"/>
        <v>2020</v>
      </c>
      <c r="E1051" s="4">
        <v>87.5</v>
      </c>
      <c r="F1051" s="5" t="s">
        <v>40</v>
      </c>
      <c r="G1051" s="1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</row>
    <row r="1052" spans="1:30" x14ac:dyDescent="0.2">
      <c r="A1052" s="3">
        <v>43957</v>
      </c>
      <c r="B1052" s="1">
        <f t="shared" si="56"/>
        <v>6</v>
      </c>
      <c r="C1052" s="1">
        <f t="shared" si="58"/>
        <v>5</v>
      </c>
      <c r="D1052" s="1">
        <f t="shared" si="57"/>
        <v>2020</v>
      </c>
      <c r="E1052" s="4">
        <v>-25</v>
      </c>
      <c r="F1052" s="5" t="s">
        <v>127</v>
      </c>
      <c r="G1052" s="5" t="s">
        <v>57</v>
      </c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</row>
    <row r="1053" spans="1:30" x14ac:dyDescent="0.2">
      <c r="A1053" s="3">
        <v>43957</v>
      </c>
      <c r="B1053" s="1">
        <f t="shared" si="56"/>
        <v>6</v>
      </c>
      <c r="C1053" s="1">
        <f t="shared" si="58"/>
        <v>5</v>
      </c>
      <c r="D1053" s="1">
        <f t="shared" si="57"/>
        <v>2020</v>
      </c>
      <c r="E1053" s="4">
        <v>-4.28</v>
      </c>
      <c r="F1053" s="5" t="s">
        <v>391</v>
      </c>
      <c r="G1053" s="1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</row>
    <row r="1054" spans="1:30" x14ac:dyDescent="0.2">
      <c r="A1054" s="3">
        <v>43957</v>
      </c>
      <c r="B1054" s="1">
        <f t="shared" si="56"/>
        <v>6</v>
      </c>
      <c r="C1054" s="1">
        <f t="shared" si="58"/>
        <v>5</v>
      </c>
      <c r="D1054" s="1">
        <f t="shared" si="57"/>
        <v>2020</v>
      </c>
      <c r="E1054" s="4">
        <v>-4.28</v>
      </c>
      <c r="F1054" s="5" t="s">
        <v>392</v>
      </c>
      <c r="G1054" s="1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</row>
    <row r="1055" spans="1:30" x14ac:dyDescent="0.2">
      <c r="A1055" s="3">
        <v>43955</v>
      </c>
      <c r="B1055" s="1">
        <f t="shared" si="56"/>
        <v>4</v>
      </c>
      <c r="C1055" s="1">
        <f t="shared" si="58"/>
        <v>5</v>
      </c>
      <c r="D1055" s="1">
        <f t="shared" si="57"/>
        <v>2020</v>
      </c>
      <c r="E1055" s="4">
        <v>-42.15</v>
      </c>
      <c r="F1055" s="5" t="s">
        <v>178</v>
      </c>
      <c r="G1055" s="5" t="s">
        <v>179</v>
      </c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</row>
    <row r="1056" spans="1:30" x14ac:dyDescent="0.2">
      <c r="A1056" s="3">
        <v>43952</v>
      </c>
      <c r="B1056" s="1">
        <f t="shared" si="56"/>
        <v>1</v>
      </c>
      <c r="C1056" s="1">
        <f t="shared" si="58"/>
        <v>5</v>
      </c>
      <c r="D1056" s="1">
        <f t="shared" si="57"/>
        <v>2020</v>
      </c>
      <c r="E1056" s="4">
        <v>-248.93</v>
      </c>
      <c r="F1056" s="5" t="s">
        <v>259</v>
      </c>
      <c r="G1056" s="1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</row>
    <row r="1057" spans="1:30" x14ac:dyDescent="0.2">
      <c r="A1057" s="3">
        <v>43951</v>
      </c>
      <c r="B1057" s="1">
        <f t="shared" si="56"/>
        <v>30</v>
      </c>
      <c r="C1057" s="1">
        <f t="shared" si="58"/>
        <v>4</v>
      </c>
      <c r="D1057" s="1">
        <f t="shared" si="57"/>
        <v>2020</v>
      </c>
      <c r="E1057" s="4">
        <v>-33.299999999999997</v>
      </c>
      <c r="F1057" s="5" t="s">
        <v>325</v>
      </c>
      <c r="G1057" s="5" t="s">
        <v>43</v>
      </c>
      <c r="H1057" s="5">
        <v>0</v>
      </c>
      <c r="I1057" s="5">
        <v>0</v>
      </c>
      <c r="J1057" s="5">
        <v>0</v>
      </c>
      <c r="K1057" s="5">
        <v>0</v>
      </c>
      <c r="L1057" s="5">
        <v>1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1</v>
      </c>
    </row>
    <row r="1058" spans="1:30" x14ac:dyDescent="0.2">
      <c r="A1058" s="3">
        <v>43951</v>
      </c>
      <c r="B1058" s="1">
        <f t="shared" si="56"/>
        <v>30</v>
      </c>
      <c r="C1058" s="1">
        <f t="shared" si="58"/>
        <v>4</v>
      </c>
      <c r="D1058" s="1">
        <f t="shared" si="57"/>
        <v>2020</v>
      </c>
      <c r="E1058" s="4">
        <v>-32.479999999999997</v>
      </c>
      <c r="F1058" s="6" t="s">
        <v>229</v>
      </c>
      <c r="G1058" s="1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</row>
    <row r="1059" spans="1:30" x14ac:dyDescent="0.2">
      <c r="A1059" s="3">
        <v>43948</v>
      </c>
      <c r="B1059" s="1">
        <f t="shared" si="56"/>
        <v>27</v>
      </c>
      <c r="C1059" s="1">
        <f t="shared" si="58"/>
        <v>4</v>
      </c>
      <c r="D1059" s="1">
        <f t="shared" si="57"/>
        <v>2020</v>
      </c>
      <c r="E1059" s="4">
        <v>-102.83</v>
      </c>
      <c r="F1059" s="5" t="s">
        <v>393</v>
      </c>
      <c r="G1059" s="1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</row>
    <row r="1060" spans="1:30" x14ac:dyDescent="0.2">
      <c r="A1060" s="3">
        <v>43945</v>
      </c>
      <c r="B1060" s="1">
        <f t="shared" si="56"/>
        <v>24</v>
      </c>
      <c r="C1060" s="1">
        <f t="shared" si="58"/>
        <v>4</v>
      </c>
      <c r="D1060" s="1">
        <f t="shared" si="57"/>
        <v>2020</v>
      </c>
      <c r="E1060" s="4">
        <v>-28.5</v>
      </c>
      <c r="F1060" s="5" t="s">
        <v>70</v>
      </c>
      <c r="G1060" s="5" t="s">
        <v>59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1</v>
      </c>
      <c r="AD1060" s="5">
        <v>2</v>
      </c>
    </row>
    <row r="1061" spans="1:30" x14ac:dyDescent="0.2">
      <c r="A1061" s="3">
        <v>43943</v>
      </c>
      <c r="B1061" s="1">
        <f t="shared" si="56"/>
        <v>22</v>
      </c>
      <c r="C1061" s="1">
        <f t="shared" si="58"/>
        <v>4</v>
      </c>
      <c r="D1061" s="1">
        <f t="shared" si="57"/>
        <v>2020</v>
      </c>
      <c r="E1061" s="4">
        <v>-52.56</v>
      </c>
      <c r="F1061" s="5" t="s">
        <v>245</v>
      </c>
      <c r="G1061" s="5" t="s">
        <v>120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/>
    </row>
    <row r="1062" spans="1:30" x14ac:dyDescent="0.2">
      <c r="A1062" s="3">
        <v>43943</v>
      </c>
      <c r="B1062" s="1">
        <f t="shared" si="56"/>
        <v>22</v>
      </c>
      <c r="C1062" s="1">
        <f t="shared" si="58"/>
        <v>4</v>
      </c>
      <c r="D1062" s="1">
        <f t="shared" si="57"/>
        <v>2020</v>
      </c>
      <c r="E1062" s="4">
        <v>-59.13</v>
      </c>
      <c r="F1062" s="5" t="s">
        <v>86</v>
      </c>
      <c r="G1062" s="5" t="s">
        <v>87</v>
      </c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</row>
    <row r="1063" spans="1:30" x14ac:dyDescent="0.2">
      <c r="A1063" s="3">
        <v>43943</v>
      </c>
      <c r="B1063" s="1">
        <f t="shared" si="56"/>
        <v>22</v>
      </c>
      <c r="C1063" s="1">
        <f t="shared" si="58"/>
        <v>4</v>
      </c>
      <c r="D1063" s="1">
        <f t="shared" si="57"/>
        <v>2020</v>
      </c>
      <c r="E1063" s="4">
        <v>-100</v>
      </c>
      <c r="F1063" s="5" t="s">
        <v>386</v>
      </c>
      <c r="G1063" s="5" t="s">
        <v>99</v>
      </c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</row>
    <row r="1064" spans="1:30" x14ac:dyDescent="0.2">
      <c r="A1064" s="3">
        <v>43943</v>
      </c>
      <c r="B1064" s="1">
        <f t="shared" si="56"/>
        <v>22</v>
      </c>
      <c r="C1064" s="1">
        <f t="shared" si="58"/>
        <v>4</v>
      </c>
      <c r="D1064" s="1">
        <f t="shared" si="57"/>
        <v>2020</v>
      </c>
      <c r="E1064" s="4">
        <v>-37</v>
      </c>
      <c r="F1064" s="5" t="s">
        <v>385</v>
      </c>
      <c r="G1064" s="1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</row>
    <row r="1065" spans="1:30" x14ac:dyDescent="0.2">
      <c r="A1065" s="3">
        <v>43942</v>
      </c>
      <c r="B1065" s="1">
        <f t="shared" si="56"/>
        <v>21</v>
      </c>
      <c r="C1065" s="1">
        <f t="shared" si="58"/>
        <v>4</v>
      </c>
      <c r="D1065" s="1">
        <f t="shared" si="57"/>
        <v>2020</v>
      </c>
      <c r="E1065" s="4">
        <v>-129</v>
      </c>
      <c r="F1065" s="5" t="s">
        <v>100</v>
      </c>
      <c r="G1065" s="5" t="s">
        <v>57</v>
      </c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</row>
    <row r="1066" spans="1:30" x14ac:dyDescent="0.2">
      <c r="A1066" s="3">
        <v>43942</v>
      </c>
      <c r="B1066" s="1">
        <f t="shared" si="56"/>
        <v>21</v>
      </c>
      <c r="C1066" s="1">
        <f t="shared" si="58"/>
        <v>4</v>
      </c>
      <c r="D1066" s="1">
        <f t="shared" si="57"/>
        <v>2020</v>
      </c>
      <c r="E1066" s="4">
        <v>-30</v>
      </c>
      <c r="F1066" s="5" t="s">
        <v>83</v>
      </c>
      <c r="G1066" s="1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</row>
    <row r="1067" spans="1:30" x14ac:dyDescent="0.2">
      <c r="A1067" s="3">
        <v>43941</v>
      </c>
      <c r="B1067" s="1">
        <f t="shared" si="56"/>
        <v>20</v>
      </c>
      <c r="C1067" s="1">
        <f t="shared" si="58"/>
        <v>4</v>
      </c>
      <c r="D1067" s="1">
        <f t="shared" si="57"/>
        <v>2020</v>
      </c>
      <c r="E1067" s="4">
        <v>-235.35</v>
      </c>
      <c r="F1067" s="5" t="s">
        <v>105</v>
      </c>
      <c r="G1067" s="1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</row>
    <row r="1068" spans="1:30" x14ac:dyDescent="0.2">
      <c r="A1068" s="3">
        <v>43941</v>
      </c>
      <c r="B1068" s="1">
        <f t="shared" si="56"/>
        <v>20</v>
      </c>
      <c r="C1068" s="1">
        <f t="shared" si="58"/>
        <v>4</v>
      </c>
      <c r="D1068" s="1">
        <f t="shared" si="57"/>
        <v>2020</v>
      </c>
      <c r="E1068" s="4">
        <v>-104.85</v>
      </c>
      <c r="F1068" s="5" t="s">
        <v>104</v>
      </c>
      <c r="G1068" s="5" t="s">
        <v>66</v>
      </c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</row>
    <row r="1069" spans="1:30" x14ac:dyDescent="0.2">
      <c r="A1069" s="3">
        <v>43941</v>
      </c>
      <c r="B1069" s="1">
        <f t="shared" si="56"/>
        <v>20</v>
      </c>
      <c r="C1069" s="1">
        <f t="shared" si="58"/>
        <v>4</v>
      </c>
      <c r="D1069" s="1">
        <f t="shared" si="57"/>
        <v>2020</v>
      </c>
      <c r="E1069" s="4">
        <v>-80</v>
      </c>
      <c r="F1069" s="5" t="s">
        <v>394</v>
      </c>
      <c r="G1069" s="1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</row>
    <row r="1070" spans="1:30" x14ac:dyDescent="0.2">
      <c r="A1070" s="3">
        <v>43941</v>
      </c>
      <c r="B1070" s="1">
        <f t="shared" si="56"/>
        <v>20</v>
      </c>
      <c r="C1070" s="1">
        <f t="shared" si="58"/>
        <v>4</v>
      </c>
      <c r="D1070" s="1">
        <f t="shared" si="57"/>
        <v>2020</v>
      </c>
      <c r="E1070" s="4">
        <v>-19.940000000000001</v>
      </c>
      <c r="F1070" s="5" t="s">
        <v>175</v>
      </c>
      <c r="G1070" s="5" t="s">
        <v>43</v>
      </c>
      <c r="H1070" s="5">
        <v>0</v>
      </c>
      <c r="I1070" s="5">
        <v>1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1</v>
      </c>
    </row>
    <row r="1071" spans="1:30" x14ac:dyDescent="0.2">
      <c r="A1071" s="3">
        <v>43939</v>
      </c>
      <c r="B1071" s="1">
        <f t="shared" si="56"/>
        <v>18</v>
      </c>
      <c r="C1071" s="1">
        <f t="shared" si="58"/>
        <v>4</v>
      </c>
      <c r="D1071" s="1">
        <f t="shared" si="57"/>
        <v>2020</v>
      </c>
      <c r="E1071" s="4">
        <v>-39.99</v>
      </c>
      <c r="F1071" s="5" t="s">
        <v>395</v>
      </c>
      <c r="G1071" s="5" t="s">
        <v>57</v>
      </c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</row>
    <row r="1072" spans="1:30" x14ac:dyDescent="0.2">
      <c r="A1072" s="3">
        <v>43938</v>
      </c>
      <c r="B1072" s="1">
        <f t="shared" si="56"/>
        <v>17</v>
      </c>
      <c r="C1072" s="1">
        <f t="shared" si="58"/>
        <v>4</v>
      </c>
      <c r="D1072" s="1">
        <f t="shared" si="57"/>
        <v>2020</v>
      </c>
      <c r="E1072" s="4">
        <v>-6.02</v>
      </c>
      <c r="F1072" s="5" t="s">
        <v>364</v>
      </c>
      <c r="G1072" s="1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</row>
    <row r="1073" spans="1:30" x14ac:dyDescent="0.2">
      <c r="A1073" s="3">
        <v>43938</v>
      </c>
      <c r="B1073" s="1">
        <f t="shared" si="56"/>
        <v>17</v>
      </c>
      <c r="C1073" s="1">
        <f t="shared" si="58"/>
        <v>4</v>
      </c>
      <c r="D1073" s="1">
        <f t="shared" si="57"/>
        <v>2020</v>
      </c>
      <c r="E1073" s="4">
        <v>-179.11</v>
      </c>
      <c r="F1073" s="5" t="s">
        <v>294</v>
      </c>
      <c r="G1073" s="1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</row>
    <row r="1074" spans="1:30" x14ac:dyDescent="0.2">
      <c r="A1074" s="3">
        <v>43935</v>
      </c>
      <c r="B1074" s="1">
        <f t="shared" si="56"/>
        <v>14</v>
      </c>
      <c r="C1074" s="1">
        <f t="shared" si="58"/>
        <v>4</v>
      </c>
      <c r="D1074" s="1">
        <f t="shared" si="57"/>
        <v>2020</v>
      </c>
      <c r="E1074" s="4">
        <v>-135.41</v>
      </c>
      <c r="F1074" s="5" t="s">
        <v>117</v>
      </c>
      <c r="G1074" s="5" t="s">
        <v>118</v>
      </c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</row>
    <row r="1075" spans="1:30" x14ac:dyDescent="0.2">
      <c r="A1075" s="3">
        <v>43935</v>
      </c>
      <c r="B1075" s="1">
        <f t="shared" si="56"/>
        <v>14</v>
      </c>
      <c r="C1075" s="1">
        <f t="shared" si="58"/>
        <v>4</v>
      </c>
      <c r="D1075" s="1">
        <f t="shared" si="57"/>
        <v>2020</v>
      </c>
      <c r="E1075" s="4">
        <v>2900</v>
      </c>
      <c r="F1075" s="5" t="s">
        <v>220</v>
      </c>
      <c r="G1075" s="1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</row>
    <row r="1076" spans="1:30" x14ac:dyDescent="0.2">
      <c r="A1076" s="3">
        <v>43934</v>
      </c>
      <c r="B1076" s="1">
        <f t="shared" si="56"/>
        <v>13</v>
      </c>
      <c r="C1076" s="1">
        <f t="shared" si="58"/>
        <v>4</v>
      </c>
      <c r="D1076" s="1">
        <f t="shared" si="57"/>
        <v>2020</v>
      </c>
      <c r="E1076" s="4">
        <v>-58.24</v>
      </c>
      <c r="F1076" s="5" t="s">
        <v>60</v>
      </c>
      <c r="G1076" s="5" t="s">
        <v>59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1</v>
      </c>
      <c r="AA1076" s="5">
        <v>0</v>
      </c>
      <c r="AB1076" s="5">
        <v>0</v>
      </c>
      <c r="AC1076" s="5">
        <v>0</v>
      </c>
      <c r="AD1076" s="5">
        <v>2</v>
      </c>
    </row>
    <row r="1077" spans="1:30" x14ac:dyDescent="0.2">
      <c r="A1077" s="3">
        <v>43934</v>
      </c>
      <c r="B1077" s="1">
        <f t="shared" ref="B1077:B1140" si="59">DAY(A1077)</f>
        <v>13</v>
      </c>
      <c r="C1077" s="1">
        <f t="shared" si="58"/>
        <v>4</v>
      </c>
      <c r="D1077" s="1">
        <f t="shared" si="57"/>
        <v>2020</v>
      </c>
      <c r="E1077" s="4">
        <v>-110.76</v>
      </c>
      <c r="F1077" s="5" t="s">
        <v>58</v>
      </c>
      <c r="G1077" s="5" t="s">
        <v>59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1</v>
      </c>
      <c r="AB1077" s="5">
        <v>0</v>
      </c>
      <c r="AC1077" s="5">
        <v>0</v>
      </c>
      <c r="AD1077" s="5">
        <v>2</v>
      </c>
    </row>
    <row r="1078" spans="1:30" x14ac:dyDescent="0.2">
      <c r="A1078" s="3">
        <v>43934</v>
      </c>
      <c r="B1078" s="1">
        <f t="shared" si="59"/>
        <v>13</v>
      </c>
      <c r="C1078" s="1">
        <f t="shared" si="58"/>
        <v>4</v>
      </c>
      <c r="D1078" s="1">
        <f t="shared" si="57"/>
        <v>2020</v>
      </c>
      <c r="E1078" s="4">
        <v>-298.86</v>
      </c>
      <c r="F1078" s="5" t="s">
        <v>396</v>
      </c>
      <c r="G1078" s="1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</row>
    <row r="1079" spans="1:30" x14ac:dyDescent="0.2">
      <c r="A1079" s="3">
        <v>43934</v>
      </c>
      <c r="B1079" s="1">
        <f t="shared" si="59"/>
        <v>13</v>
      </c>
      <c r="C1079" s="1">
        <f t="shared" si="58"/>
        <v>4</v>
      </c>
      <c r="D1079" s="1">
        <f t="shared" si="57"/>
        <v>2020</v>
      </c>
      <c r="E1079" s="4">
        <v>-388.98</v>
      </c>
      <c r="F1079" s="5" t="s">
        <v>102</v>
      </c>
      <c r="G1079" s="1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</row>
    <row r="1080" spans="1:30" x14ac:dyDescent="0.2">
      <c r="A1080" s="3">
        <v>43934</v>
      </c>
      <c r="B1080" s="1">
        <f t="shared" si="59"/>
        <v>13</v>
      </c>
      <c r="C1080" s="1">
        <f t="shared" si="58"/>
        <v>4</v>
      </c>
      <c r="D1080" s="1">
        <f t="shared" si="57"/>
        <v>2020</v>
      </c>
      <c r="E1080" s="4">
        <v>-18.02</v>
      </c>
      <c r="F1080" s="6" t="s">
        <v>64</v>
      </c>
      <c r="G1080" s="1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</row>
    <row r="1081" spans="1:30" x14ac:dyDescent="0.2">
      <c r="A1081" s="3">
        <v>43934</v>
      </c>
      <c r="B1081" s="1">
        <f t="shared" si="59"/>
        <v>13</v>
      </c>
      <c r="C1081" s="1">
        <f t="shared" si="58"/>
        <v>4</v>
      </c>
      <c r="D1081" s="1">
        <f t="shared" si="57"/>
        <v>2020</v>
      </c>
      <c r="E1081" s="4">
        <v>-44.81</v>
      </c>
      <c r="F1081" s="5" t="s">
        <v>69</v>
      </c>
      <c r="G1081" s="5" t="s">
        <v>59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1</v>
      </c>
      <c r="AC1081" s="5">
        <v>0</v>
      </c>
      <c r="AD1081" s="5">
        <v>2</v>
      </c>
    </row>
    <row r="1082" spans="1:30" x14ac:dyDescent="0.2">
      <c r="A1082" s="3">
        <v>43931</v>
      </c>
      <c r="B1082" s="1">
        <f t="shared" si="59"/>
        <v>10</v>
      </c>
      <c r="C1082" s="1">
        <f t="shared" si="58"/>
        <v>4</v>
      </c>
      <c r="D1082" s="1">
        <f t="shared" si="57"/>
        <v>2020</v>
      </c>
      <c r="E1082" s="4">
        <v>-450</v>
      </c>
      <c r="F1082" s="5" t="s">
        <v>397</v>
      </c>
      <c r="G1082" s="1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</row>
    <row r="1083" spans="1:30" x14ac:dyDescent="0.2">
      <c r="A1083" s="3">
        <v>43931</v>
      </c>
      <c r="B1083" s="1">
        <f t="shared" si="59"/>
        <v>10</v>
      </c>
      <c r="C1083" s="1">
        <f t="shared" si="58"/>
        <v>4</v>
      </c>
      <c r="D1083" s="1">
        <f t="shared" si="57"/>
        <v>2020</v>
      </c>
      <c r="E1083" s="4">
        <v>851</v>
      </c>
      <c r="F1083" s="5" t="s">
        <v>215</v>
      </c>
      <c r="G1083" s="1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</row>
    <row r="1084" spans="1:30" x14ac:dyDescent="0.2">
      <c r="A1084" s="3">
        <v>43930</v>
      </c>
      <c r="B1084" s="1">
        <f t="shared" si="59"/>
        <v>9</v>
      </c>
      <c r="C1084" s="1">
        <f t="shared" si="58"/>
        <v>4</v>
      </c>
      <c r="D1084" s="1">
        <f t="shared" si="57"/>
        <v>2020</v>
      </c>
      <c r="E1084" s="4">
        <v>99</v>
      </c>
      <c r="F1084" s="5" t="s">
        <v>65</v>
      </c>
      <c r="G1084" s="5" t="s">
        <v>66</v>
      </c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</row>
    <row r="1085" spans="1:30" x14ac:dyDescent="0.2">
      <c r="A1085" s="3">
        <v>43930</v>
      </c>
      <c r="B1085" s="1">
        <f t="shared" si="59"/>
        <v>9</v>
      </c>
      <c r="C1085" s="1">
        <f t="shared" si="58"/>
        <v>4</v>
      </c>
      <c r="D1085" s="1">
        <f t="shared" si="57"/>
        <v>2020</v>
      </c>
      <c r="E1085" s="4">
        <v>-88</v>
      </c>
      <c r="F1085" s="5" t="s">
        <v>398</v>
      </c>
      <c r="G1085" s="1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</row>
    <row r="1086" spans="1:30" x14ac:dyDescent="0.2">
      <c r="A1086" s="3">
        <v>43928</v>
      </c>
      <c r="B1086" s="1">
        <f t="shared" si="59"/>
        <v>7</v>
      </c>
      <c r="C1086" s="1">
        <f t="shared" si="58"/>
        <v>4</v>
      </c>
      <c r="D1086" s="1">
        <f t="shared" si="57"/>
        <v>2020</v>
      </c>
      <c r="E1086" s="4">
        <v>-29.52</v>
      </c>
      <c r="F1086" s="5" t="s">
        <v>342</v>
      </c>
      <c r="G1086" s="5" t="s">
        <v>230</v>
      </c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</row>
    <row r="1087" spans="1:30" x14ac:dyDescent="0.2">
      <c r="A1087" s="3">
        <v>43928</v>
      </c>
      <c r="B1087" s="1">
        <f t="shared" si="59"/>
        <v>7</v>
      </c>
      <c r="C1087" s="1">
        <f t="shared" si="58"/>
        <v>4</v>
      </c>
      <c r="D1087" s="1">
        <f t="shared" si="57"/>
        <v>2020</v>
      </c>
      <c r="E1087" s="4">
        <v>-93</v>
      </c>
      <c r="F1087" s="5" t="s">
        <v>375</v>
      </c>
      <c r="G1087" s="5" t="s">
        <v>57</v>
      </c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</row>
    <row r="1088" spans="1:30" x14ac:dyDescent="0.2">
      <c r="A1088" s="3">
        <v>43928</v>
      </c>
      <c r="B1088" s="1">
        <f t="shared" si="59"/>
        <v>7</v>
      </c>
      <c r="C1088" s="1">
        <f t="shared" si="58"/>
        <v>4</v>
      </c>
      <c r="D1088" s="1">
        <f t="shared" si="57"/>
        <v>2020</v>
      </c>
      <c r="E1088" s="4">
        <v>-884.36</v>
      </c>
      <c r="F1088" s="5" t="s">
        <v>371</v>
      </c>
      <c r="G1088" s="1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</row>
    <row r="1089" spans="1:30" x14ac:dyDescent="0.2">
      <c r="A1089" s="3">
        <v>43928</v>
      </c>
      <c r="B1089" s="1">
        <f t="shared" si="59"/>
        <v>7</v>
      </c>
      <c r="C1089" s="1">
        <f t="shared" si="58"/>
        <v>4</v>
      </c>
      <c r="D1089" s="1">
        <f t="shared" si="57"/>
        <v>2020</v>
      </c>
      <c r="E1089" s="4">
        <v>-140.69</v>
      </c>
      <c r="F1089" s="5" t="s">
        <v>208</v>
      </c>
      <c r="G1089" s="5" t="s">
        <v>35</v>
      </c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</row>
    <row r="1090" spans="1:30" x14ac:dyDescent="0.2">
      <c r="A1090" s="3">
        <v>43927</v>
      </c>
      <c r="B1090" s="1">
        <f t="shared" si="59"/>
        <v>6</v>
      </c>
      <c r="C1090" s="1">
        <f t="shared" si="58"/>
        <v>4</v>
      </c>
      <c r="D1090" s="1">
        <f t="shared" si="57"/>
        <v>2020</v>
      </c>
      <c r="E1090" s="4">
        <v>-9.23</v>
      </c>
      <c r="F1090" s="5" t="s">
        <v>399</v>
      </c>
      <c r="G1090" s="1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</row>
    <row r="1091" spans="1:30" x14ac:dyDescent="0.2">
      <c r="A1091" s="3">
        <v>43925</v>
      </c>
      <c r="B1091" s="1">
        <f t="shared" si="59"/>
        <v>4</v>
      </c>
      <c r="C1091" s="1">
        <f t="shared" si="58"/>
        <v>4</v>
      </c>
      <c r="D1091" s="1">
        <f t="shared" ref="D1091:D1154" si="60">YEAR(A1091)</f>
        <v>2020</v>
      </c>
      <c r="E1091" s="4">
        <v>-168.09</v>
      </c>
      <c r="F1091" s="5" t="s">
        <v>290</v>
      </c>
      <c r="G1091" s="1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</row>
    <row r="1092" spans="1:30" x14ac:dyDescent="0.2">
      <c r="A1092" s="3">
        <v>43924</v>
      </c>
      <c r="B1092" s="1">
        <f t="shared" si="59"/>
        <v>3</v>
      </c>
      <c r="C1092" s="1">
        <f t="shared" si="58"/>
        <v>4</v>
      </c>
      <c r="D1092" s="1">
        <f t="shared" si="60"/>
        <v>2020</v>
      </c>
      <c r="E1092" s="4">
        <v>-13.83</v>
      </c>
      <c r="F1092" s="5" t="s">
        <v>399</v>
      </c>
      <c r="G1092" s="1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</row>
    <row r="1093" spans="1:30" x14ac:dyDescent="0.2">
      <c r="A1093" s="3">
        <v>43924</v>
      </c>
      <c r="B1093" s="1">
        <f t="shared" si="59"/>
        <v>3</v>
      </c>
      <c r="C1093" s="1">
        <f t="shared" si="58"/>
        <v>4</v>
      </c>
      <c r="D1093" s="1">
        <f t="shared" si="60"/>
        <v>2020</v>
      </c>
      <c r="E1093" s="4">
        <v>-15.4</v>
      </c>
      <c r="F1093" s="5" t="s">
        <v>175</v>
      </c>
      <c r="G1093" s="5" t="s">
        <v>43</v>
      </c>
      <c r="H1093" s="5">
        <v>0</v>
      </c>
      <c r="I1093" s="5">
        <v>1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1</v>
      </c>
    </row>
    <row r="1094" spans="1:30" x14ac:dyDescent="0.2">
      <c r="A1094" s="3">
        <v>43923</v>
      </c>
      <c r="B1094" s="1">
        <f t="shared" si="59"/>
        <v>2</v>
      </c>
      <c r="C1094" s="1">
        <f t="shared" si="58"/>
        <v>4</v>
      </c>
      <c r="D1094" s="1">
        <f t="shared" si="60"/>
        <v>2020</v>
      </c>
      <c r="E1094" s="4">
        <v>-41.73</v>
      </c>
      <c r="F1094" s="5" t="s">
        <v>29</v>
      </c>
      <c r="G1094" s="5" t="s">
        <v>108</v>
      </c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</row>
    <row r="1095" spans="1:30" x14ac:dyDescent="0.2">
      <c r="A1095" s="3">
        <v>43922</v>
      </c>
      <c r="B1095" s="1">
        <f t="shared" si="59"/>
        <v>1</v>
      </c>
      <c r="C1095" s="1">
        <f t="shared" si="58"/>
        <v>4</v>
      </c>
      <c r="D1095" s="1">
        <f t="shared" si="60"/>
        <v>2020</v>
      </c>
      <c r="E1095" s="4">
        <v>-15.48</v>
      </c>
      <c r="F1095" s="6" t="s">
        <v>64</v>
      </c>
      <c r="G1095" s="1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</row>
    <row r="1096" spans="1:30" x14ac:dyDescent="0.2">
      <c r="A1096" s="3">
        <v>43922</v>
      </c>
      <c r="B1096" s="1">
        <f t="shared" si="59"/>
        <v>1</v>
      </c>
      <c r="C1096" s="1">
        <f t="shared" si="58"/>
        <v>4</v>
      </c>
      <c r="D1096" s="1">
        <f t="shared" si="60"/>
        <v>2020</v>
      </c>
      <c r="E1096" s="4">
        <v>-19.170000000000002</v>
      </c>
      <c r="F1096" s="6" t="s">
        <v>64</v>
      </c>
      <c r="G1096" s="1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</row>
    <row r="1097" spans="1:30" x14ac:dyDescent="0.2">
      <c r="A1097" s="3">
        <v>43921</v>
      </c>
      <c r="B1097" s="1">
        <f t="shared" si="59"/>
        <v>31</v>
      </c>
      <c r="C1097" s="1">
        <f t="shared" si="58"/>
        <v>3</v>
      </c>
      <c r="D1097" s="1">
        <f t="shared" si="60"/>
        <v>2020</v>
      </c>
      <c r="E1097" s="4">
        <v>69</v>
      </c>
      <c r="F1097" s="5" t="s">
        <v>400</v>
      </c>
      <c r="G1097" s="1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</row>
    <row r="1098" spans="1:30" x14ac:dyDescent="0.2">
      <c r="A1098" s="3">
        <v>43921</v>
      </c>
      <c r="B1098" s="1">
        <f t="shared" si="59"/>
        <v>31</v>
      </c>
      <c r="C1098" s="1">
        <f t="shared" si="58"/>
        <v>3</v>
      </c>
      <c r="D1098" s="1">
        <f t="shared" si="60"/>
        <v>2020</v>
      </c>
      <c r="E1098" s="4">
        <v>-30</v>
      </c>
      <c r="F1098" s="5" t="s">
        <v>83</v>
      </c>
      <c r="G1098" s="1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</row>
    <row r="1099" spans="1:30" x14ac:dyDescent="0.2">
      <c r="A1099" s="3">
        <v>43921</v>
      </c>
      <c r="B1099" s="1">
        <f t="shared" si="59"/>
        <v>31</v>
      </c>
      <c r="C1099" s="1">
        <f t="shared" si="58"/>
        <v>3</v>
      </c>
      <c r="D1099" s="1">
        <f t="shared" si="60"/>
        <v>2020</v>
      </c>
      <c r="E1099" s="4">
        <v>-37</v>
      </c>
      <c r="F1099" s="5" t="s">
        <v>385</v>
      </c>
      <c r="G1099" s="1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</row>
    <row r="1100" spans="1:30" x14ac:dyDescent="0.2">
      <c r="A1100" s="3">
        <v>43920</v>
      </c>
      <c r="B1100" s="1">
        <f t="shared" si="59"/>
        <v>30</v>
      </c>
      <c r="C1100" s="1">
        <f t="shared" si="58"/>
        <v>3</v>
      </c>
      <c r="D1100" s="1">
        <f t="shared" si="60"/>
        <v>2020</v>
      </c>
      <c r="E1100" s="4">
        <v>-28.5</v>
      </c>
      <c r="F1100" s="5" t="s">
        <v>70</v>
      </c>
      <c r="G1100" s="5" t="s">
        <v>59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1</v>
      </c>
      <c r="AD1100" s="5">
        <v>2</v>
      </c>
    </row>
    <row r="1101" spans="1:30" x14ac:dyDescent="0.2">
      <c r="A1101" s="3">
        <v>43920</v>
      </c>
      <c r="B1101" s="1">
        <f t="shared" si="59"/>
        <v>30</v>
      </c>
      <c r="C1101" s="1">
        <f t="shared" si="58"/>
        <v>3</v>
      </c>
      <c r="D1101" s="1">
        <f t="shared" si="60"/>
        <v>2020</v>
      </c>
      <c r="E1101" s="4">
        <v>-16.53</v>
      </c>
      <c r="F1101" s="5" t="s">
        <v>401</v>
      </c>
      <c r="G1101" s="1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</row>
    <row r="1102" spans="1:30" x14ac:dyDescent="0.2">
      <c r="A1102" s="3">
        <v>43918</v>
      </c>
      <c r="B1102" s="1">
        <f t="shared" si="59"/>
        <v>28</v>
      </c>
      <c r="C1102" s="1">
        <f t="shared" si="58"/>
        <v>3</v>
      </c>
      <c r="D1102" s="1">
        <f t="shared" si="60"/>
        <v>2020</v>
      </c>
      <c r="E1102" s="4">
        <v>-43.21</v>
      </c>
      <c r="F1102" s="5" t="s">
        <v>178</v>
      </c>
      <c r="G1102" s="5" t="s">
        <v>179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</row>
    <row r="1103" spans="1:30" x14ac:dyDescent="0.2">
      <c r="A1103" s="3">
        <v>43918</v>
      </c>
      <c r="B1103" s="1">
        <f t="shared" si="59"/>
        <v>28</v>
      </c>
      <c r="C1103" s="1">
        <f t="shared" si="58"/>
        <v>3</v>
      </c>
      <c r="D1103" s="1">
        <f t="shared" si="60"/>
        <v>2020</v>
      </c>
      <c r="E1103" s="4">
        <v>-69</v>
      </c>
      <c r="F1103" s="5" t="s">
        <v>402</v>
      </c>
      <c r="G1103" s="1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</row>
    <row r="1104" spans="1:30" x14ac:dyDescent="0.2">
      <c r="A1104" s="3">
        <v>43918</v>
      </c>
      <c r="B1104" s="1">
        <f t="shared" si="59"/>
        <v>28</v>
      </c>
      <c r="C1104" s="1">
        <f t="shared" si="58"/>
        <v>3</v>
      </c>
      <c r="D1104" s="1">
        <f t="shared" si="60"/>
        <v>2020</v>
      </c>
      <c r="E1104" s="4">
        <v>-16.329999999999998</v>
      </c>
      <c r="F1104" s="6" t="s">
        <v>64</v>
      </c>
      <c r="G1104" s="1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</row>
    <row r="1105" spans="1:30" x14ac:dyDescent="0.2">
      <c r="A1105" s="3">
        <v>43917</v>
      </c>
      <c r="B1105" s="1">
        <f t="shared" si="59"/>
        <v>27</v>
      </c>
      <c r="C1105" s="1">
        <f t="shared" si="58"/>
        <v>3</v>
      </c>
      <c r="D1105" s="1">
        <f t="shared" si="60"/>
        <v>2020</v>
      </c>
      <c r="E1105" s="4">
        <v>-33.799999999999997</v>
      </c>
      <c r="F1105" s="5" t="s">
        <v>403</v>
      </c>
      <c r="G1105" s="1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</row>
    <row r="1106" spans="1:30" x14ac:dyDescent="0.2">
      <c r="A1106" s="3">
        <v>43917</v>
      </c>
      <c r="B1106" s="1">
        <f t="shared" si="59"/>
        <v>27</v>
      </c>
      <c r="C1106" s="1">
        <f t="shared" si="58"/>
        <v>3</v>
      </c>
      <c r="D1106" s="1">
        <f t="shared" si="60"/>
        <v>2020</v>
      </c>
      <c r="E1106" s="4">
        <v>-75</v>
      </c>
      <c r="F1106" s="5" t="s">
        <v>403</v>
      </c>
      <c r="G1106" s="1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</row>
    <row r="1107" spans="1:30" x14ac:dyDescent="0.2">
      <c r="A1107" s="3">
        <v>43916</v>
      </c>
      <c r="B1107" s="1">
        <f t="shared" si="59"/>
        <v>26</v>
      </c>
      <c r="C1107" s="1">
        <f t="shared" si="58"/>
        <v>3</v>
      </c>
      <c r="D1107" s="1">
        <f t="shared" si="60"/>
        <v>2020</v>
      </c>
      <c r="E1107" s="4">
        <v>-7.4</v>
      </c>
      <c r="F1107" s="5" t="s">
        <v>364</v>
      </c>
      <c r="G1107" s="1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</row>
    <row r="1108" spans="1:30" x14ac:dyDescent="0.2">
      <c r="A1108" s="3">
        <v>43916</v>
      </c>
      <c r="B1108" s="1">
        <f t="shared" si="59"/>
        <v>26</v>
      </c>
      <c r="C1108" s="1">
        <f t="shared" si="58"/>
        <v>3</v>
      </c>
      <c r="D1108" s="1">
        <f t="shared" si="60"/>
        <v>2020</v>
      </c>
      <c r="E1108" s="4">
        <v>-11.1</v>
      </c>
      <c r="F1108" s="5" t="s">
        <v>404</v>
      </c>
      <c r="G1108" s="5" t="s">
        <v>57</v>
      </c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</row>
    <row r="1109" spans="1:30" x14ac:dyDescent="0.2">
      <c r="A1109" s="3">
        <v>43916</v>
      </c>
      <c r="B1109" s="1">
        <f t="shared" si="59"/>
        <v>26</v>
      </c>
      <c r="C1109" s="1">
        <f t="shared" si="58"/>
        <v>3</v>
      </c>
      <c r="D1109" s="1">
        <f t="shared" si="60"/>
        <v>2020</v>
      </c>
      <c r="E1109" s="4">
        <v>-178.5</v>
      </c>
      <c r="F1109" s="5" t="s">
        <v>405</v>
      </c>
      <c r="G1109" s="1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</row>
    <row r="1110" spans="1:30" x14ac:dyDescent="0.2">
      <c r="A1110" s="3">
        <v>43916</v>
      </c>
      <c r="B1110" s="1">
        <f t="shared" si="59"/>
        <v>26</v>
      </c>
      <c r="C1110" s="1">
        <f t="shared" si="58"/>
        <v>3</v>
      </c>
      <c r="D1110" s="1">
        <f t="shared" si="60"/>
        <v>2020</v>
      </c>
      <c r="E1110" s="4">
        <v>-5.35</v>
      </c>
      <c r="F1110" s="6" t="s">
        <v>406</v>
      </c>
      <c r="G1110" s="1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</row>
    <row r="1111" spans="1:30" x14ac:dyDescent="0.2">
      <c r="A1111" s="3">
        <v>43914</v>
      </c>
      <c r="B1111" s="1">
        <f t="shared" si="59"/>
        <v>24</v>
      </c>
      <c r="C1111" s="1">
        <f t="shared" si="58"/>
        <v>3</v>
      </c>
      <c r="D1111" s="1">
        <f t="shared" si="60"/>
        <v>2020</v>
      </c>
      <c r="E1111" s="4">
        <v>-117</v>
      </c>
      <c r="F1111" s="5" t="s">
        <v>100</v>
      </c>
      <c r="G1111" s="5" t="s">
        <v>57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</row>
    <row r="1112" spans="1:30" x14ac:dyDescent="0.2">
      <c r="A1112" s="3">
        <v>43914</v>
      </c>
      <c r="B1112" s="1">
        <f t="shared" si="59"/>
        <v>24</v>
      </c>
      <c r="C1112" s="1">
        <f t="shared" si="58"/>
        <v>3</v>
      </c>
      <c r="D1112" s="1">
        <f t="shared" si="60"/>
        <v>2020</v>
      </c>
      <c r="E1112" s="4">
        <v>-306.57</v>
      </c>
      <c r="F1112" s="5" t="s">
        <v>86</v>
      </c>
      <c r="G1112" s="5" t="s">
        <v>87</v>
      </c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</row>
    <row r="1113" spans="1:30" x14ac:dyDescent="0.2">
      <c r="A1113" s="3">
        <v>43913</v>
      </c>
      <c r="B1113" s="1">
        <f t="shared" si="59"/>
        <v>23</v>
      </c>
      <c r="C1113" s="1">
        <f t="shared" ref="C1113:C1176" si="61">MONTH(A1113)</f>
        <v>3</v>
      </c>
      <c r="D1113" s="1">
        <f t="shared" si="60"/>
        <v>2020</v>
      </c>
      <c r="E1113" s="4">
        <v>130</v>
      </c>
      <c r="F1113" s="5" t="s">
        <v>40</v>
      </c>
      <c r="G1113" s="1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</row>
    <row r="1114" spans="1:30" x14ac:dyDescent="0.2">
      <c r="A1114" s="3">
        <v>43911</v>
      </c>
      <c r="B1114" s="1">
        <f t="shared" si="59"/>
        <v>21</v>
      </c>
      <c r="C1114" s="1">
        <f t="shared" si="61"/>
        <v>3</v>
      </c>
      <c r="D1114" s="1">
        <f t="shared" si="60"/>
        <v>2020</v>
      </c>
      <c r="E1114" s="4">
        <v>-14.77</v>
      </c>
      <c r="F1114" s="5" t="s">
        <v>176</v>
      </c>
      <c r="G1114" s="5" t="s">
        <v>43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1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1</v>
      </c>
    </row>
    <row r="1115" spans="1:30" x14ac:dyDescent="0.2">
      <c r="A1115" s="3">
        <v>43911</v>
      </c>
      <c r="B1115" s="1">
        <f t="shared" si="59"/>
        <v>21</v>
      </c>
      <c r="C1115" s="1">
        <f t="shared" si="61"/>
        <v>3</v>
      </c>
      <c r="D1115" s="1">
        <f t="shared" si="60"/>
        <v>2020</v>
      </c>
      <c r="E1115" s="4">
        <v>-505</v>
      </c>
      <c r="F1115" s="5" t="s">
        <v>403</v>
      </c>
      <c r="G1115" s="1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</row>
    <row r="1116" spans="1:30" x14ac:dyDescent="0.2">
      <c r="A1116" s="3">
        <v>43911</v>
      </c>
      <c r="B1116" s="1">
        <f t="shared" si="59"/>
        <v>21</v>
      </c>
      <c r="C1116" s="1">
        <f t="shared" si="61"/>
        <v>3</v>
      </c>
      <c r="D1116" s="1">
        <f t="shared" si="60"/>
        <v>2020</v>
      </c>
      <c r="E1116" s="4">
        <v>-75</v>
      </c>
      <c r="F1116" s="5" t="s">
        <v>403</v>
      </c>
      <c r="G1116" s="1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</row>
    <row r="1117" spans="1:30" x14ac:dyDescent="0.2">
      <c r="A1117" s="3">
        <v>43911</v>
      </c>
      <c r="B1117" s="1">
        <f t="shared" si="59"/>
        <v>21</v>
      </c>
      <c r="C1117" s="1">
        <f t="shared" si="61"/>
        <v>3</v>
      </c>
      <c r="D1117" s="1">
        <f t="shared" si="60"/>
        <v>2020</v>
      </c>
      <c r="E1117" s="4">
        <v>-10.88</v>
      </c>
      <c r="F1117" s="5" t="s">
        <v>407</v>
      </c>
      <c r="G1117" s="1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</row>
    <row r="1118" spans="1:30" x14ac:dyDescent="0.2">
      <c r="A1118" s="3">
        <v>43910</v>
      </c>
      <c r="B1118" s="1">
        <f t="shared" si="59"/>
        <v>20</v>
      </c>
      <c r="C1118" s="1">
        <f t="shared" si="61"/>
        <v>3</v>
      </c>
      <c r="D1118" s="1">
        <f t="shared" si="60"/>
        <v>2020</v>
      </c>
      <c r="E1118" s="4">
        <v>-800</v>
      </c>
      <c r="F1118" s="5" t="s">
        <v>408</v>
      </c>
      <c r="G1118" s="1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</row>
    <row r="1119" spans="1:30" x14ac:dyDescent="0.2">
      <c r="A1119" s="3">
        <v>43910</v>
      </c>
      <c r="B1119" s="1">
        <f t="shared" si="59"/>
        <v>20</v>
      </c>
      <c r="C1119" s="1">
        <f t="shared" si="61"/>
        <v>3</v>
      </c>
      <c r="D1119" s="1">
        <f t="shared" si="60"/>
        <v>2020</v>
      </c>
      <c r="E1119" s="4">
        <v>-17.14</v>
      </c>
      <c r="F1119" s="5" t="s">
        <v>178</v>
      </c>
      <c r="G1119" s="5" t="s">
        <v>179</v>
      </c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</row>
    <row r="1120" spans="1:30" x14ac:dyDescent="0.2">
      <c r="A1120" s="3">
        <v>43910</v>
      </c>
      <c r="B1120" s="1">
        <f t="shared" si="59"/>
        <v>20</v>
      </c>
      <c r="C1120" s="1">
        <f t="shared" si="61"/>
        <v>3</v>
      </c>
      <c r="D1120" s="1">
        <f t="shared" si="60"/>
        <v>2020</v>
      </c>
      <c r="E1120" s="4">
        <v>-22.49</v>
      </c>
      <c r="F1120" s="5" t="s">
        <v>178</v>
      </c>
      <c r="G1120" s="5" t="s">
        <v>179</v>
      </c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</row>
    <row r="1121" spans="1:30" x14ac:dyDescent="0.2">
      <c r="A1121" s="3">
        <v>43909</v>
      </c>
      <c r="B1121" s="1">
        <f t="shared" si="59"/>
        <v>19</v>
      </c>
      <c r="C1121" s="1">
        <f t="shared" si="61"/>
        <v>3</v>
      </c>
      <c r="D1121" s="1">
        <f t="shared" si="60"/>
        <v>2020</v>
      </c>
      <c r="E1121" s="4">
        <v>3558</v>
      </c>
      <c r="F1121" s="5" t="s">
        <v>220</v>
      </c>
      <c r="G1121" s="1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</row>
    <row r="1122" spans="1:30" x14ac:dyDescent="0.2">
      <c r="A1122" s="3">
        <v>43908</v>
      </c>
      <c r="B1122" s="1">
        <f t="shared" si="59"/>
        <v>18</v>
      </c>
      <c r="C1122" s="1">
        <f t="shared" si="61"/>
        <v>3</v>
      </c>
      <c r="D1122" s="1">
        <f t="shared" si="60"/>
        <v>2020</v>
      </c>
      <c r="E1122" s="4">
        <v>-5.3</v>
      </c>
      <c r="F1122" s="5" t="s">
        <v>409</v>
      </c>
      <c r="G1122" s="1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</row>
    <row r="1123" spans="1:30" x14ac:dyDescent="0.2">
      <c r="A1123" s="3">
        <v>43908</v>
      </c>
      <c r="B1123" s="1">
        <f t="shared" si="59"/>
        <v>18</v>
      </c>
      <c r="C1123" s="1">
        <f t="shared" si="61"/>
        <v>3</v>
      </c>
      <c r="D1123" s="1">
        <f t="shared" si="60"/>
        <v>2020</v>
      </c>
      <c r="E1123" s="4">
        <v>-5.35</v>
      </c>
      <c r="F1123" s="5" t="s">
        <v>410</v>
      </c>
      <c r="G1123" s="1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</row>
    <row r="1124" spans="1:30" x14ac:dyDescent="0.2">
      <c r="A1124" s="3">
        <v>43908</v>
      </c>
      <c r="B1124" s="1">
        <f t="shared" si="59"/>
        <v>18</v>
      </c>
      <c r="C1124" s="1">
        <f t="shared" si="61"/>
        <v>3</v>
      </c>
      <c r="D1124" s="1">
        <f t="shared" si="60"/>
        <v>2020</v>
      </c>
      <c r="E1124" s="4">
        <v>-39.99</v>
      </c>
      <c r="F1124" s="5" t="s">
        <v>395</v>
      </c>
      <c r="G1124" s="5" t="s">
        <v>57</v>
      </c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</row>
    <row r="1125" spans="1:30" x14ac:dyDescent="0.2">
      <c r="A1125" s="3">
        <v>43908</v>
      </c>
      <c r="B1125" s="1">
        <f t="shared" si="59"/>
        <v>18</v>
      </c>
      <c r="C1125" s="1">
        <f t="shared" si="61"/>
        <v>3</v>
      </c>
      <c r="D1125" s="1">
        <f t="shared" si="60"/>
        <v>2020</v>
      </c>
      <c r="E1125" s="4">
        <v>-10</v>
      </c>
      <c r="F1125" s="5" t="s">
        <v>38</v>
      </c>
      <c r="G1125" s="1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</row>
    <row r="1126" spans="1:30" x14ac:dyDescent="0.2">
      <c r="A1126" s="3">
        <v>43908</v>
      </c>
      <c r="B1126" s="1">
        <f t="shared" si="59"/>
        <v>18</v>
      </c>
      <c r="C1126" s="1">
        <f t="shared" si="61"/>
        <v>3</v>
      </c>
      <c r="D1126" s="1">
        <f t="shared" si="60"/>
        <v>2020</v>
      </c>
      <c r="E1126" s="4">
        <v>170</v>
      </c>
      <c r="F1126" s="5" t="s">
        <v>40</v>
      </c>
      <c r="G1126" s="1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</row>
    <row r="1127" spans="1:30" x14ac:dyDescent="0.2">
      <c r="A1127" s="3">
        <v>43908</v>
      </c>
      <c r="B1127" s="1">
        <f t="shared" si="59"/>
        <v>18</v>
      </c>
      <c r="C1127" s="1">
        <f t="shared" si="61"/>
        <v>3</v>
      </c>
      <c r="D1127" s="1">
        <f t="shared" si="60"/>
        <v>2020</v>
      </c>
      <c r="E1127" s="4">
        <v>-7.18</v>
      </c>
      <c r="F1127" s="5" t="s">
        <v>364</v>
      </c>
      <c r="G1127" s="1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</row>
    <row r="1128" spans="1:30" x14ac:dyDescent="0.2">
      <c r="A1128" s="3">
        <v>43908</v>
      </c>
      <c r="B1128" s="1">
        <f t="shared" si="59"/>
        <v>18</v>
      </c>
      <c r="C1128" s="1">
        <f t="shared" si="61"/>
        <v>3</v>
      </c>
      <c r="D1128" s="1">
        <f t="shared" si="60"/>
        <v>2020</v>
      </c>
      <c r="E1128" s="4">
        <v>-8.91</v>
      </c>
      <c r="F1128" s="5" t="s">
        <v>411</v>
      </c>
      <c r="G1128" s="5" t="s">
        <v>43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1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1</v>
      </c>
    </row>
    <row r="1129" spans="1:30" x14ac:dyDescent="0.2">
      <c r="A1129" s="3">
        <v>43907</v>
      </c>
      <c r="B1129" s="1">
        <f t="shared" si="59"/>
        <v>17</v>
      </c>
      <c r="C1129" s="1">
        <f t="shared" si="61"/>
        <v>3</v>
      </c>
      <c r="D1129" s="1">
        <f t="shared" si="60"/>
        <v>2020</v>
      </c>
      <c r="E1129" s="4">
        <v>-120</v>
      </c>
      <c r="F1129" s="5" t="s">
        <v>412</v>
      </c>
      <c r="G1129" s="1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</row>
    <row r="1130" spans="1:30" x14ac:dyDescent="0.2">
      <c r="A1130" s="3">
        <v>43907</v>
      </c>
      <c r="B1130" s="1">
        <f t="shared" si="59"/>
        <v>17</v>
      </c>
      <c r="C1130" s="1">
        <f t="shared" si="61"/>
        <v>3</v>
      </c>
      <c r="D1130" s="1">
        <f t="shared" si="60"/>
        <v>2020</v>
      </c>
      <c r="E1130" s="4">
        <v>-100</v>
      </c>
      <c r="F1130" s="5" t="s">
        <v>386</v>
      </c>
      <c r="G1130" s="5" t="s">
        <v>99</v>
      </c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</row>
    <row r="1131" spans="1:30" x14ac:dyDescent="0.2">
      <c r="A1131" s="3">
        <v>43906</v>
      </c>
      <c r="B1131" s="1">
        <f t="shared" si="59"/>
        <v>16</v>
      </c>
      <c r="C1131" s="1">
        <f t="shared" si="61"/>
        <v>3</v>
      </c>
      <c r="D1131" s="1">
        <f t="shared" si="60"/>
        <v>2020</v>
      </c>
      <c r="E1131" s="4">
        <v>-56.47</v>
      </c>
      <c r="F1131" s="5" t="s">
        <v>60</v>
      </c>
      <c r="G1131" s="5" t="s">
        <v>59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1</v>
      </c>
      <c r="AA1131" s="5">
        <v>0</v>
      </c>
      <c r="AB1131" s="5">
        <v>0</v>
      </c>
      <c r="AC1131" s="5">
        <v>0</v>
      </c>
      <c r="AD1131" s="5">
        <v>2</v>
      </c>
    </row>
    <row r="1132" spans="1:30" x14ac:dyDescent="0.2">
      <c r="A1132" s="3">
        <v>43906</v>
      </c>
      <c r="B1132" s="1">
        <f t="shared" si="59"/>
        <v>16</v>
      </c>
      <c r="C1132" s="1">
        <f t="shared" si="61"/>
        <v>3</v>
      </c>
      <c r="D1132" s="1">
        <f t="shared" si="60"/>
        <v>2020</v>
      </c>
      <c r="E1132" s="4">
        <v>-123.14</v>
      </c>
      <c r="F1132" s="5" t="s">
        <v>102</v>
      </c>
      <c r="G1132" s="1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</row>
    <row r="1133" spans="1:30" x14ac:dyDescent="0.2">
      <c r="A1133" s="3">
        <v>43906</v>
      </c>
      <c r="B1133" s="1">
        <f t="shared" si="59"/>
        <v>16</v>
      </c>
      <c r="C1133" s="1">
        <f t="shared" si="61"/>
        <v>3</v>
      </c>
      <c r="D1133" s="1">
        <f t="shared" si="60"/>
        <v>2020</v>
      </c>
      <c r="E1133" s="4">
        <v>-134.93</v>
      </c>
      <c r="F1133" s="5" t="s">
        <v>58</v>
      </c>
      <c r="G1133" s="5" t="s">
        <v>59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1</v>
      </c>
      <c r="AB1133" s="5">
        <v>0</v>
      </c>
      <c r="AC1133" s="5">
        <v>0</v>
      </c>
      <c r="AD1133" s="5">
        <v>2</v>
      </c>
    </row>
    <row r="1134" spans="1:30" x14ac:dyDescent="0.2">
      <c r="A1134" s="3">
        <v>43906</v>
      </c>
      <c r="B1134" s="1">
        <f t="shared" si="59"/>
        <v>16</v>
      </c>
      <c r="C1134" s="1">
        <f t="shared" si="61"/>
        <v>3</v>
      </c>
      <c r="D1134" s="1">
        <f t="shared" si="60"/>
        <v>2020</v>
      </c>
      <c r="E1134" s="4">
        <v>-136</v>
      </c>
      <c r="F1134" s="5" t="s">
        <v>100</v>
      </c>
      <c r="G1134" s="5" t="s">
        <v>57</v>
      </c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</row>
    <row r="1135" spans="1:30" x14ac:dyDescent="0.2">
      <c r="A1135" s="3">
        <v>43906</v>
      </c>
      <c r="B1135" s="1">
        <f t="shared" si="59"/>
        <v>16</v>
      </c>
      <c r="C1135" s="1">
        <f t="shared" si="61"/>
        <v>3</v>
      </c>
      <c r="D1135" s="1">
        <f t="shared" si="60"/>
        <v>2020</v>
      </c>
      <c r="E1135" s="4">
        <v>-884.36</v>
      </c>
      <c r="F1135" s="5" t="s">
        <v>371</v>
      </c>
      <c r="G1135" s="1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</row>
    <row r="1136" spans="1:30" x14ac:dyDescent="0.2">
      <c r="A1136" s="3">
        <v>43906</v>
      </c>
      <c r="B1136" s="1">
        <f t="shared" si="59"/>
        <v>16</v>
      </c>
      <c r="C1136" s="1">
        <f t="shared" si="61"/>
        <v>3</v>
      </c>
      <c r="D1136" s="1">
        <f t="shared" si="60"/>
        <v>2020</v>
      </c>
      <c r="E1136" s="4">
        <v>-1.86</v>
      </c>
      <c r="F1136" s="5" t="s">
        <v>413</v>
      </c>
      <c r="G1136" s="5" t="s">
        <v>57</v>
      </c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</row>
    <row r="1137" spans="1:30" x14ac:dyDescent="0.2">
      <c r="A1137" s="3">
        <v>43906</v>
      </c>
      <c r="B1137" s="1">
        <f t="shared" si="59"/>
        <v>16</v>
      </c>
      <c r="C1137" s="1">
        <f t="shared" si="61"/>
        <v>3</v>
      </c>
      <c r="D1137" s="1">
        <f t="shared" si="60"/>
        <v>2020</v>
      </c>
      <c r="E1137" s="4">
        <v>-31.28</v>
      </c>
      <c r="F1137" s="5" t="s">
        <v>364</v>
      </c>
      <c r="G1137" s="1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</row>
    <row r="1138" spans="1:30" x14ac:dyDescent="0.2">
      <c r="A1138" s="3">
        <v>43906</v>
      </c>
      <c r="B1138" s="1">
        <f t="shared" si="59"/>
        <v>16</v>
      </c>
      <c r="C1138" s="1">
        <f t="shared" si="61"/>
        <v>3</v>
      </c>
      <c r="D1138" s="1">
        <f t="shared" si="60"/>
        <v>2020</v>
      </c>
      <c r="E1138" s="4">
        <v>-46.58</v>
      </c>
      <c r="F1138" s="5" t="s">
        <v>69</v>
      </c>
      <c r="G1138" s="5" t="s">
        <v>59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1</v>
      </c>
      <c r="AC1138" s="5">
        <v>0</v>
      </c>
      <c r="AD1138" s="5">
        <v>2</v>
      </c>
    </row>
    <row r="1139" spans="1:30" x14ac:dyDescent="0.2">
      <c r="A1139" s="3">
        <v>43906</v>
      </c>
      <c r="B1139" s="1">
        <f t="shared" si="59"/>
        <v>16</v>
      </c>
      <c r="C1139" s="1">
        <f t="shared" si="61"/>
        <v>3</v>
      </c>
      <c r="D1139" s="1">
        <f t="shared" si="60"/>
        <v>2020</v>
      </c>
      <c r="E1139" s="4">
        <v>-7.24</v>
      </c>
      <c r="F1139" s="5" t="s">
        <v>231</v>
      </c>
      <c r="G1139" s="5" t="s">
        <v>43</v>
      </c>
      <c r="H1139" s="5">
        <v>0</v>
      </c>
      <c r="I1139" s="5">
        <v>0</v>
      </c>
      <c r="J1139" s="5">
        <v>1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1</v>
      </c>
    </row>
    <row r="1140" spans="1:30" x14ac:dyDescent="0.2">
      <c r="A1140" s="3">
        <v>43904</v>
      </c>
      <c r="B1140" s="1">
        <f t="shared" si="59"/>
        <v>14</v>
      </c>
      <c r="C1140" s="1">
        <f t="shared" si="61"/>
        <v>3</v>
      </c>
      <c r="D1140" s="1">
        <f t="shared" si="60"/>
        <v>2020</v>
      </c>
      <c r="E1140" s="4">
        <v>-31.88</v>
      </c>
      <c r="F1140" s="5" t="s">
        <v>342</v>
      </c>
      <c r="G1140" s="5" t="s">
        <v>230</v>
      </c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</row>
    <row r="1141" spans="1:30" x14ac:dyDescent="0.2">
      <c r="A1141" s="3">
        <v>43904</v>
      </c>
      <c r="B1141" s="1">
        <f t="shared" ref="B1141:B1204" si="62">DAY(A1141)</f>
        <v>14</v>
      </c>
      <c r="C1141" s="1">
        <f t="shared" si="61"/>
        <v>3</v>
      </c>
      <c r="D1141" s="1">
        <f t="shared" si="60"/>
        <v>2020</v>
      </c>
      <c r="E1141" s="4">
        <v>-26.64</v>
      </c>
      <c r="F1141" s="5" t="s">
        <v>279</v>
      </c>
      <c r="G1141" s="5" t="s">
        <v>108</v>
      </c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</row>
    <row r="1142" spans="1:30" x14ac:dyDescent="0.2">
      <c r="A1142" s="3">
        <v>43904</v>
      </c>
      <c r="B1142" s="1">
        <f t="shared" si="62"/>
        <v>14</v>
      </c>
      <c r="C1142" s="1">
        <f t="shared" si="61"/>
        <v>3</v>
      </c>
      <c r="D1142" s="1">
        <f t="shared" si="60"/>
        <v>2020</v>
      </c>
      <c r="E1142" s="4">
        <v>-160</v>
      </c>
      <c r="F1142" s="5" t="s">
        <v>228</v>
      </c>
      <c r="G1142" s="1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</row>
    <row r="1143" spans="1:30" x14ac:dyDescent="0.2">
      <c r="A1143" s="3">
        <v>43904</v>
      </c>
      <c r="B1143" s="1">
        <f t="shared" si="62"/>
        <v>14</v>
      </c>
      <c r="C1143" s="1">
        <f t="shared" si="61"/>
        <v>3</v>
      </c>
      <c r="D1143" s="1">
        <f t="shared" si="60"/>
        <v>2020</v>
      </c>
      <c r="E1143" s="4">
        <v>-9.89</v>
      </c>
      <c r="F1143" s="5" t="s">
        <v>414</v>
      </c>
      <c r="G1143" s="1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</row>
    <row r="1144" spans="1:30" x14ac:dyDescent="0.2">
      <c r="A1144" s="3">
        <v>43903</v>
      </c>
      <c r="B1144" s="1">
        <f t="shared" si="62"/>
        <v>13</v>
      </c>
      <c r="C1144" s="1">
        <f t="shared" si="61"/>
        <v>3</v>
      </c>
      <c r="D1144" s="1">
        <f t="shared" si="60"/>
        <v>2020</v>
      </c>
      <c r="E1144" s="4">
        <v>-105.09</v>
      </c>
      <c r="F1144" s="5" t="s">
        <v>364</v>
      </c>
      <c r="G1144" s="1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</row>
    <row r="1145" spans="1:30" x14ac:dyDescent="0.2">
      <c r="A1145" s="3">
        <v>43903</v>
      </c>
      <c r="B1145" s="1">
        <f t="shared" si="62"/>
        <v>13</v>
      </c>
      <c r="C1145" s="1">
        <f t="shared" si="61"/>
        <v>3</v>
      </c>
      <c r="D1145" s="1">
        <f t="shared" si="60"/>
        <v>2020</v>
      </c>
      <c r="E1145" s="4">
        <v>-104.85</v>
      </c>
      <c r="F1145" s="5" t="s">
        <v>104</v>
      </c>
      <c r="G1145" s="5" t="s">
        <v>66</v>
      </c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</row>
    <row r="1146" spans="1:30" x14ac:dyDescent="0.2">
      <c r="A1146" s="3">
        <v>43903</v>
      </c>
      <c r="B1146" s="1">
        <f t="shared" si="62"/>
        <v>13</v>
      </c>
      <c r="C1146" s="1">
        <f t="shared" si="61"/>
        <v>3</v>
      </c>
      <c r="D1146" s="1">
        <f t="shared" si="60"/>
        <v>2020</v>
      </c>
      <c r="E1146" s="4">
        <v>-240.01</v>
      </c>
      <c r="F1146" s="5" t="s">
        <v>105</v>
      </c>
      <c r="G1146" s="1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</row>
    <row r="1147" spans="1:30" x14ac:dyDescent="0.2">
      <c r="A1147" s="3">
        <v>43903</v>
      </c>
      <c r="B1147" s="1">
        <f t="shared" si="62"/>
        <v>13</v>
      </c>
      <c r="C1147" s="1">
        <f t="shared" si="61"/>
        <v>3</v>
      </c>
      <c r="D1147" s="1">
        <f t="shared" si="60"/>
        <v>2020</v>
      </c>
      <c r="E1147" s="4">
        <v>47.52</v>
      </c>
      <c r="F1147" s="5" t="s">
        <v>415</v>
      </c>
      <c r="G1147" s="1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</row>
    <row r="1148" spans="1:30" x14ac:dyDescent="0.2">
      <c r="A1148" s="3">
        <v>43903</v>
      </c>
      <c r="B1148" s="1">
        <f t="shared" si="62"/>
        <v>13</v>
      </c>
      <c r="C1148" s="1">
        <f t="shared" si="61"/>
        <v>3</v>
      </c>
      <c r="D1148" s="1">
        <f t="shared" si="60"/>
        <v>2020</v>
      </c>
      <c r="E1148" s="4">
        <v>-7.82</v>
      </c>
      <c r="F1148" s="5" t="s">
        <v>416</v>
      </c>
      <c r="G1148" s="1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</row>
    <row r="1149" spans="1:30" x14ac:dyDescent="0.2">
      <c r="A1149" s="3">
        <v>43902</v>
      </c>
      <c r="B1149" s="1">
        <f t="shared" si="62"/>
        <v>12</v>
      </c>
      <c r="C1149" s="1">
        <f t="shared" si="61"/>
        <v>3</v>
      </c>
      <c r="D1149" s="1">
        <f t="shared" si="60"/>
        <v>2020</v>
      </c>
      <c r="E1149" s="4">
        <v>-13.29</v>
      </c>
      <c r="F1149" s="5" t="s">
        <v>95</v>
      </c>
      <c r="G1149" s="5" t="s">
        <v>230</v>
      </c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</row>
    <row r="1150" spans="1:30" x14ac:dyDescent="0.2">
      <c r="A1150" s="3">
        <v>43902</v>
      </c>
      <c r="B1150" s="1">
        <f t="shared" si="62"/>
        <v>12</v>
      </c>
      <c r="C1150" s="1">
        <f t="shared" si="61"/>
        <v>3</v>
      </c>
      <c r="D1150" s="1">
        <f t="shared" si="60"/>
        <v>2020</v>
      </c>
      <c r="E1150" s="4">
        <v>-18.98</v>
      </c>
      <c r="F1150" s="5" t="s">
        <v>342</v>
      </c>
      <c r="G1150" s="5" t="s">
        <v>230</v>
      </c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</row>
    <row r="1151" spans="1:30" x14ac:dyDescent="0.2">
      <c r="A1151" s="3">
        <v>43902</v>
      </c>
      <c r="B1151" s="1">
        <f t="shared" si="62"/>
        <v>12</v>
      </c>
      <c r="C1151" s="1">
        <f t="shared" si="61"/>
        <v>3</v>
      </c>
      <c r="D1151" s="1">
        <f t="shared" si="60"/>
        <v>2020</v>
      </c>
      <c r="E1151" s="4">
        <v>-449.81</v>
      </c>
      <c r="F1151" s="5" t="s">
        <v>277</v>
      </c>
      <c r="G1151" s="1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</row>
    <row r="1152" spans="1:30" x14ac:dyDescent="0.2">
      <c r="A1152" s="3">
        <v>43902</v>
      </c>
      <c r="B1152" s="1">
        <f t="shared" si="62"/>
        <v>12</v>
      </c>
      <c r="C1152" s="1">
        <f t="shared" si="61"/>
        <v>3</v>
      </c>
      <c r="D1152" s="1">
        <f t="shared" si="60"/>
        <v>2020</v>
      </c>
      <c r="E1152" s="4">
        <v>-135.41</v>
      </c>
      <c r="F1152" s="5" t="s">
        <v>117</v>
      </c>
      <c r="G1152" s="5" t="s">
        <v>118</v>
      </c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</row>
    <row r="1153" spans="1:30" x14ac:dyDescent="0.2">
      <c r="A1153" s="3">
        <v>43902</v>
      </c>
      <c r="B1153" s="1">
        <f t="shared" si="62"/>
        <v>12</v>
      </c>
      <c r="C1153" s="1">
        <f t="shared" si="61"/>
        <v>3</v>
      </c>
      <c r="D1153" s="1">
        <f t="shared" si="60"/>
        <v>2020</v>
      </c>
      <c r="E1153" s="4">
        <v>-39.06</v>
      </c>
      <c r="F1153" s="5" t="s">
        <v>401</v>
      </c>
      <c r="G1153" s="1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</row>
    <row r="1154" spans="1:30" x14ac:dyDescent="0.2">
      <c r="A1154" s="3">
        <v>43899</v>
      </c>
      <c r="B1154" s="1">
        <f t="shared" si="62"/>
        <v>9</v>
      </c>
      <c r="C1154" s="1">
        <f t="shared" si="61"/>
        <v>3</v>
      </c>
      <c r="D1154" s="1">
        <f t="shared" si="60"/>
        <v>2020</v>
      </c>
      <c r="E1154" s="4">
        <v>-21.4</v>
      </c>
      <c r="F1154" s="5" t="s">
        <v>417</v>
      </c>
      <c r="G1154" s="1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</row>
    <row r="1155" spans="1:30" x14ac:dyDescent="0.2">
      <c r="A1155" s="3">
        <v>43899</v>
      </c>
      <c r="B1155" s="1">
        <f t="shared" si="62"/>
        <v>9</v>
      </c>
      <c r="C1155" s="1">
        <f t="shared" si="61"/>
        <v>3</v>
      </c>
      <c r="D1155" s="1">
        <f t="shared" ref="D1155:D1218" si="63">YEAR(A1155)</f>
        <v>2020</v>
      </c>
      <c r="E1155" s="4">
        <v>-136.80000000000001</v>
      </c>
      <c r="F1155" s="6" t="s">
        <v>418</v>
      </c>
      <c r="G1155" s="1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</row>
    <row r="1156" spans="1:30" x14ac:dyDescent="0.2">
      <c r="A1156" s="3">
        <v>43899</v>
      </c>
      <c r="B1156" s="1">
        <f t="shared" si="62"/>
        <v>9</v>
      </c>
      <c r="C1156" s="1">
        <f t="shared" si="61"/>
        <v>3</v>
      </c>
      <c r="D1156" s="1">
        <f t="shared" si="63"/>
        <v>2020</v>
      </c>
      <c r="E1156" s="4">
        <v>-47.52</v>
      </c>
      <c r="F1156" s="5" t="s">
        <v>419</v>
      </c>
      <c r="G1156" s="1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</row>
    <row r="1157" spans="1:30" x14ac:dyDescent="0.2">
      <c r="A1157" s="3">
        <v>43899</v>
      </c>
      <c r="B1157" s="1">
        <f t="shared" si="62"/>
        <v>9</v>
      </c>
      <c r="C1157" s="1">
        <f t="shared" si="61"/>
        <v>3</v>
      </c>
      <c r="D1157" s="1">
        <f t="shared" si="63"/>
        <v>2020</v>
      </c>
      <c r="E1157" s="4">
        <v>-140.03</v>
      </c>
      <c r="F1157" s="5" t="s">
        <v>208</v>
      </c>
      <c r="G1157" s="5" t="s">
        <v>35</v>
      </c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</row>
    <row r="1158" spans="1:30" x14ac:dyDescent="0.2">
      <c r="A1158" s="3">
        <v>43899</v>
      </c>
      <c r="B1158" s="1">
        <f t="shared" si="62"/>
        <v>9</v>
      </c>
      <c r="C1158" s="1">
        <f t="shared" si="61"/>
        <v>3</v>
      </c>
      <c r="D1158" s="1">
        <f t="shared" si="63"/>
        <v>2020</v>
      </c>
      <c r="E1158" s="4">
        <v>-101.68</v>
      </c>
      <c r="F1158" s="5" t="s">
        <v>277</v>
      </c>
      <c r="G1158" s="1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</row>
    <row r="1159" spans="1:30" x14ac:dyDescent="0.2">
      <c r="A1159" s="3">
        <v>43895</v>
      </c>
      <c r="B1159" s="1">
        <f t="shared" si="62"/>
        <v>5</v>
      </c>
      <c r="C1159" s="1">
        <f t="shared" si="61"/>
        <v>3</v>
      </c>
      <c r="D1159" s="1">
        <f t="shared" si="63"/>
        <v>2020</v>
      </c>
      <c r="E1159" s="4">
        <v>-39.17</v>
      </c>
      <c r="F1159" s="5" t="s">
        <v>342</v>
      </c>
      <c r="G1159" s="5" t="s">
        <v>230</v>
      </c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</row>
    <row r="1160" spans="1:30" x14ac:dyDescent="0.2">
      <c r="A1160" s="3">
        <v>43895</v>
      </c>
      <c r="B1160" s="1">
        <f t="shared" si="62"/>
        <v>5</v>
      </c>
      <c r="C1160" s="1">
        <f t="shared" si="61"/>
        <v>3</v>
      </c>
      <c r="D1160" s="1">
        <f t="shared" si="63"/>
        <v>2020</v>
      </c>
      <c r="E1160" s="4">
        <v>-16.489999999999998</v>
      </c>
      <c r="F1160" s="5" t="s">
        <v>401</v>
      </c>
      <c r="G1160" s="1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</row>
    <row r="1161" spans="1:30" x14ac:dyDescent="0.2">
      <c r="A1161" s="3">
        <v>43894</v>
      </c>
      <c r="B1161" s="1">
        <f t="shared" si="62"/>
        <v>4</v>
      </c>
      <c r="C1161" s="1">
        <f t="shared" si="61"/>
        <v>3</v>
      </c>
      <c r="D1161" s="1">
        <f t="shared" si="63"/>
        <v>2020</v>
      </c>
      <c r="E1161" s="4">
        <v>-92</v>
      </c>
      <c r="F1161" s="5" t="s">
        <v>375</v>
      </c>
      <c r="G1161" s="5" t="s">
        <v>57</v>
      </c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</row>
    <row r="1162" spans="1:30" x14ac:dyDescent="0.2">
      <c r="A1162" s="3">
        <v>43893</v>
      </c>
      <c r="B1162" s="1">
        <f t="shared" si="62"/>
        <v>3</v>
      </c>
      <c r="C1162" s="1">
        <f t="shared" si="61"/>
        <v>3</v>
      </c>
      <c r="D1162" s="1">
        <f t="shared" si="63"/>
        <v>2020</v>
      </c>
      <c r="E1162" s="4">
        <v>-12.78</v>
      </c>
      <c r="F1162" s="5" t="s">
        <v>420</v>
      </c>
      <c r="G1162" s="5" t="s">
        <v>230</v>
      </c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</row>
    <row r="1163" spans="1:30" x14ac:dyDescent="0.2">
      <c r="A1163" s="3">
        <v>43892</v>
      </c>
      <c r="B1163" s="1">
        <f t="shared" si="62"/>
        <v>2</v>
      </c>
      <c r="C1163" s="1">
        <f t="shared" si="61"/>
        <v>3</v>
      </c>
      <c r="D1163" s="1">
        <f t="shared" si="63"/>
        <v>2020</v>
      </c>
      <c r="E1163" s="4">
        <v>-190</v>
      </c>
      <c r="F1163" s="5" t="s">
        <v>38</v>
      </c>
      <c r="G1163" s="1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</row>
    <row r="1164" spans="1:30" x14ac:dyDescent="0.2">
      <c r="A1164" s="3">
        <v>43892</v>
      </c>
      <c r="B1164" s="1">
        <f t="shared" si="62"/>
        <v>2</v>
      </c>
      <c r="C1164" s="1">
        <f t="shared" si="61"/>
        <v>3</v>
      </c>
      <c r="D1164" s="1">
        <f t="shared" si="63"/>
        <v>2020</v>
      </c>
      <c r="E1164" s="4">
        <v>-7.37</v>
      </c>
      <c r="F1164" s="5" t="s">
        <v>421</v>
      </c>
      <c r="G1164" s="5" t="s">
        <v>43</v>
      </c>
      <c r="H1164" s="5">
        <v>0</v>
      </c>
      <c r="I1164" s="5">
        <v>0</v>
      </c>
      <c r="J1164" s="5">
        <v>1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>
        <v>1</v>
      </c>
    </row>
    <row r="1165" spans="1:30" x14ac:dyDescent="0.2">
      <c r="A1165" s="3">
        <v>43890</v>
      </c>
      <c r="B1165" s="1">
        <f t="shared" si="62"/>
        <v>29</v>
      </c>
      <c r="C1165" s="1">
        <f t="shared" si="61"/>
        <v>2</v>
      </c>
      <c r="D1165" s="1">
        <f t="shared" si="63"/>
        <v>2020</v>
      </c>
      <c r="E1165" s="4">
        <v>115.25</v>
      </c>
      <c r="F1165" s="5" t="s">
        <v>422</v>
      </c>
      <c r="G1165" s="5" t="s">
        <v>108</v>
      </c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</row>
    <row r="1166" spans="1:30" x14ac:dyDescent="0.2">
      <c r="A1166" s="3">
        <v>43890</v>
      </c>
      <c r="B1166" s="1">
        <f t="shared" si="62"/>
        <v>29</v>
      </c>
      <c r="C1166" s="1">
        <f t="shared" si="61"/>
        <v>2</v>
      </c>
      <c r="D1166" s="1">
        <f t="shared" si="63"/>
        <v>2020</v>
      </c>
      <c r="E1166" s="4">
        <v>-150</v>
      </c>
      <c r="F1166" s="5" t="s">
        <v>423</v>
      </c>
      <c r="G1166" s="5" t="s">
        <v>108</v>
      </c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</row>
    <row r="1167" spans="1:30" x14ac:dyDescent="0.2">
      <c r="A1167" s="3">
        <v>43889</v>
      </c>
      <c r="B1167" s="1">
        <f t="shared" si="62"/>
        <v>28</v>
      </c>
      <c r="C1167" s="1">
        <f t="shared" si="61"/>
        <v>2</v>
      </c>
      <c r="D1167" s="1">
        <f t="shared" si="63"/>
        <v>2020</v>
      </c>
      <c r="E1167" s="4">
        <v>-17.29</v>
      </c>
      <c r="F1167" s="5" t="s">
        <v>424</v>
      </c>
      <c r="G1167" s="5" t="s">
        <v>43</v>
      </c>
      <c r="H1167" s="5">
        <v>0</v>
      </c>
      <c r="I1167" s="5">
        <v>0</v>
      </c>
      <c r="J1167" s="5">
        <v>0</v>
      </c>
      <c r="K1167" s="5">
        <v>1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>
        <v>1</v>
      </c>
    </row>
    <row r="1168" spans="1:30" x14ac:dyDescent="0.2">
      <c r="A1168" s="3">
        <v>43889</v>
      </c>
      <c r="B1168" s="1">
        <f t="shared" si="62"/>
        <v>28</v>
      </c>
      <c r="C1168" s="1">
        <f t="shared" si="61"/>
        <v>2</v>
      </c>
      <c r="D1168" s="1">
        <f t="shared" si="63"/>
        <v>2020</v>
      </c>
      <c r="E1168" s="4">
        <v>2000</v>
      </c>
      <c r="F1168" s="5" t="s">
        <v>152</v>
      </c>
      <c r="G1168" s="1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</row>
    <row r="1169" spans="1:30" x14ac:dyDescent="0.2">
      <c r="A1169" s="3">
        <v>43889</v>
      </c>
      <c r="B1169" s="1">
        <f t="shared" si="62"/>
        <v>28</v>
      </c>
      <c r="C1169" s="1">
        <f t="shared" si="61"/>
        <v>2</v>
      </c>
      <c r="D1169" s="1">
        <f t="shared" si="63"/>
        <v>2020</v>
      </c>
      <c r="E1169" s="4">
        <v>567.5</v>
      </c>
      <c r="F1169" s="5" t="s">
        <v>40</v>
      </c>
      <c r="G1169" s="1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</row>
    <row r="1170" spans="1:30" x14ac:dyDescent="0.2">
      <c r="A1170" s="3">
        <v>43888</v>
      </c>
      <c r="B1170" s="1">
        <f t="shared" si="62"/>
        <v>27</v>
      </c>
      <c r="C1170" s="1">
        <f t="shared" si="61"/>
        <v>2</v>
      </c>
      <c r="D1170" s="1">
        <f t="shared" si="63"/>
        <v>2020</v>
      </c>
      <c r="E1170" s="4">
        <v>-35.200000000000003</v>
      </c>
      <c r="F1170" s="5" t="s">
        <v>342</v>
      </c>
      <c r="G1170" s="5" t="s">
        <v>230</v>
      </c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</row>
    <row r="1171" spans="1:30" x14ac:dyDescent="0.2">
      <c r="A1171" s="3">
        <v>43887</v>
      </c>
      <c r="B1171" s="1">
        <f t="shared" si="62"/>
        <v>26</v>
      </c>
      <c r="C1171" s="1">
        <f t="shared" si="61"/>
        <v>2</v>
      </c>
      <c r="D1171" s="1">
        <f t="shared" si="63"/>
        <v>2020</v>
      </c>
      <c r="E1171" s="4">
        <v>-69</v>
      </c>
      <c r="F1171" s="5" t="s">
        <v>425</v>
      </c>
      <c r="G1171" s="1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</row>
    <row r="1172" spans="1:30" x14ac:dyDescent="0.2">
      <c r="A1172" s="3">
        <v>43887</v>
      </c>
      <c r="B1172" s="1">
        <f t="shared" si="62"/>
        <v>26</v>
      </c>
      <c r="C1172" s="1">
        <f t="shared" si="61"/>
        <v>2</v>
      </c>
      <c r="D1172" s="1">
        <f t="shared" si="63"/>
        <v>2020</v>
      </c>
      <c r="E1172" s="4">
        <v>-30</v>
      </c>
      <c r="F1172" s="5" t="s">
        <v>83</v>
      </c>
      <c r="G1172" s="1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</row>
    <row r="1173" spans="1:30" x14ac:dyDescent="0.2">
      <c r="A1173" s="3">
        <v>43887</v>
      </c>
      <c r="B1173" s="1">
        <f t="shared" si="62"/>
        <v>26</v>
      </c>
      <c r="C1173" s="1">
        <f t="shared" si="61"/>
        <v>2</v>
      </c>
      <c r="D1173" s="1">
        <f t="shared" si="63"/>
        <v>2020</v>
      </c>
      <c r="E1173" s="4">
        <v>-37</v>
      </c>
      <c r="F1173" s="5" t="s">
        <v>385</v>
      </c>
      <c r="G1173" s="1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</row>
    <row r="1174" spans="1:30" x14ac:dyDescent="0.2">
      <c r="A1174" s="3">
        <v>43886</v>
      </c>
      <c r="B1174" s="1">
        <f t="shared" si="62"/>
        <v>25</v>
      </c>
      <c r="C1174" s="1">
        <f t="shared" si="61"/>
        <v>2</v>
      </c>
      <c r="D1174" s="1">
        <f t="shared" si="63"/>
        <v>2020</v>
      </c>
      <c r="E1174" s="4">
        <v>-28.5</v>
      </c>
      <c r="F1174" s="5" t="s">
        <v>70</v>
      </c>
      <c r="G1174" s="5" t="s">
        <v>59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1</v>
      </c>
      <c r="AD1174" s="5">
        <v>2</v>
      </c>
    </row>
    <row r="1175" spans="1:30" x14ac:dyDescent="0.2">
      <c r="A1175" s="3">
        <v>43886</v>
      </c>
      <c r="B1175" s="1">
        <f t="shared" si="62"/>
        <v>25</v>
      </c>
      <c r="C1175" s="1">
        <f t="shared" si="61"/>
        <v>2</v>
      </c>
      <c r="D1175" s="1">
        <f t="shared" si="63"/>
        <v>2020</v>
      </c>
      <c r="E1175" s="4">
        <v>-137.83000000000001</v>
      </c>
      <c r="F1175" s="5" t="s">
        <v>426</v>
      </c>
      <c r="G1175" s="1"/>
      <c r="H1175" s="5"/>
      <c r="I1175" s="5"/>
      <c r="J1175" s="5"/>
      <c r="K1175" s="5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5"/>
    </row>
    <row r="1176" spans="1:30" x14ac:dyDescent="0.2">
      <c r="A1176" s="3">
        <v>43886</v>
      </c>
      <c r="B1176" s="1">
        <f t="shared" si="62"/>
        <v>25</v>
      </c>
      <c r="C1176" s="1">
        <f t="shared" si="61"/>
        <v>2</v>
      </c>
      <c r="D1176" s="1">
        <f t="shared" si="63"/>
        <v>2020</v>
      </c>
      <c r="E1176" s="4">
        <v>-75</v>
      </c>
      <c r="F1176" s="5" t="s">
        <v>403</v>
      </c>
      <c r="G1176" s="1"/>
      <c r="H1176" s="5"/>
      <c r="I1176" s="5"/>
      <c r="J1176" s="5"/>
      <c r="K1176" s="5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5"/>
    </row>
    <row r="1177" spans="1:30" x14ac:dyDescent="0.2">
      <c r="A1177" s="3">
        <v>43886</v>
      </c>
      <c r="B1177" s="1">
        <f t="shared" si="62"/>
        <v>25</v>
      </c>
      <c r="C1177" s="1">
        <f t="shared" ref="C1177:C1240" si="64">MONTH(A1177)</f>
        <v>2</v>
      </c>
      <c r="D1177" s="1">
        <f t="shared" si="63"/>
        <v>2020</v>
      </c>
      <c r="E1177" s="4">
        <v>-89</v>
      </c>
      <c r="F1177" s="5" t="s">
        <v>403</v>
      </c>
      <c r="G1177" s="1"/>
      <c r="H1177" s="5"/>
      <c r="I1177" s="5"/>
      <c r="J1177" s="5"/>
      <c r="K1177" s="5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5"/>
    </row>
    <row r="1178" spans="1:30" x14ac:dyDescent="0.2">
      <c r="A1178" s="3">
        <v>43885</v>
      </c>
      <c r="B1178" s="1">
        <f t="shared" si="62"/>
        <v>24</v>
      </c>
      <c r="C1178" s="1">
        <f t="shared" si="64"/>
        <v>2</v>
      </c>
      <c r="D1178" s="1">
        <f t="shared" si="63"/>
        <v>2020</v>
      </c>
      <c r="E1178" s="4">
        <v>-184.51</v>
      </c>
      <c r="F1178" s="5" t="s">
        <v>86</v>
      </c>
      <c r="G1178" s="5" t="s">
        <v>87</v>
      </c>
      <c r="H1178" s="5"/>
      <c r="I1178" s="5"/>
      <c r="J1178" s="5"/>
      <c r="K1178" s="5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5"/>
    </row>
    <row r="1179" spans="1:30" x14ac:dyDescent="0.2">
      <c r="A1179" s="3">
        <v>43882</v>
      </c>
      <c r="B1179" s="1">
        <f t="shared" si="62"/>
        <v>21</v>
      </c>
      <c r="C1179" s="1">
        <f t="shared" si="64"/>
        <v>2</v>
      </c>
      <c r="D1179" s="1">
        <f t="shared" si="63"/>
        <v>2020</v>
      </c>
      <c r="E1179" s="4">
        <v>-3.09</v>
      </c>
      <c r="F1179" s="5" t="s">
        <v>427</v>
      </c>
      <c r="G1179" s="1"/>
      <c r="H1179" s="5"/>
      <c r="I1179" s="5"/>
      <c r="J1179" s="5"/>
      <c r="K1179" s="5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5"/>
    </row>
    <row r="1180" spans="1:30" x14ac:dyDescent="0.2">
      <c r="A1180" s="3">
        <v>43882</v>
      </c>
      <c r="B1180" s="1">
        <f t="shared" si="62"/>
        <v>21</v>
      </c>
      <c r="C1180" s="1">
        <f t="shared" si="64"/>
        <v>2</v>
      </c>
      <c r="D1180" s="1">
        <f t="shared" si="63"/>
        <v>2020</v>
      </c>
      <c r="E1180" s="4">
        <v>-5</v>
      </c>
      <c r="F1180" s="5" t="s">
        <v>105</v>
      </c>
      <c r="G1180" s="1"/>
      <c r="H1180" s="5"/>
      <c r="I1180" s="5"/>
      <c r="J1180" s="5"/>
      <c r="K1180" s="5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5"/>
    </row>
    <row r="1181" spans="1:30" x14ac:dyDescent="0.2">
      <c r="A1181" s="3">
        <v>43881</v>
      </c>
      <c r="B1181" s="1">
        <f t="shared" si="62"/>
        <v>20</v>
      </c>
      <c r="C1181" s="1">
        <f t="shared" si="64"/>
        <v>2</v>
      </c>
      <c r="D1181" s="1">
        <f t="shared" si="63"/>
        <v>2020</v>
      </c>
      <c r="E1181" s="4">
        <v>3000</v>
      </c>
      <c r="F1181" s="5" t="s">
        <v>152</v>
      </c>
      <c r="G1181" s="1"/>
      <c r="H1181" s="5"/>
      <c r="I1181" s="5"/>
      <c r="J1181" s="5"/>
      <c r="K1181" s="5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5"/>
    </row>
    <row r="1182" spans="1:30" x14ac:dyDescent="0.2">
      <c r="A1182" s="3">
        <v>43879</v>
      </c>
      <c r="B1182" s="1">
        <f t="shared" si="62"/>
        <v>18</v>
      </c>
      <c r="C1182" s="1">
        <f t="shared" si="64"/>
        <v>2</v>
      </c>
      <c r="D1182" s="1">
        <f t="shared" si="63"/>
        <v>2020</v>
      </c>
      <c r="E1182" s="4">
        <v>-10.69</v>
      </c>
      <c r="F1182" s="5" t="s">
        <v>275</v>
      </c>
      <c r="G1182" s="1"/>
      <c r="H1182" s="5"/>
      <c r="I1182" s="5"/>
      <c r="J1182" s="5"/>
      <c r="K1182" s="5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5"/>
    </row>
    <row r="1183" spans="1:30" x14ac:dyDescent="0.2">
      <c r="A1183" s="3">
        <v>43879</v>
      </c>
      <c r="B1183" s="1">
        <f t="shared" si="62"/>
        <v>18</v>
      </c>
      <c r="C1183" s="1">
        <f t="shared" si="64"/>
        <v>2</v>
      </c>
      <c r="D1183" s="1">
        <f t="shared" si="63"/>
        <v>2020</v>
      </c>
      <c r="E1183" s="4">
        <v>-10.69</v>
      </c>
      <c r="F1183" s="5" t="s">
        <v>275</v>
      </c>
      <c r="G1183" s="1"/>
      <c r="H1183" s="5"/>
      <c r="I1183" s="5"/>
      <c r="J1183" s="5"/>
      <c r="K1183" s="5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5"/>
    </row>
    <row r="1184" spans="1:30" x14ac:dyDescent="0.2">
      <c r="A1184" s="3">
        <v>43879</v>
      </c>
      <c r="B1184" s="1">
        <f t="shared" si="62"/>
        <v>18</v>
      </c>
      <c r="C1184" s="1">
        <f t="shared" si="64"/>
        <v>2</v>
      </c>
      <c r="D1184" s="1">
        <f t="shared" si="63"/>
        <v>2020</v>
      </c>
      <c r="E1184" s="4">
        <v>2000</v>
      </c>
      <c r="F1184" s="5" t="s">
        <v>152</v>
      </c>
      <c r="G1184" s="1"/>
      <c r="H1184" s="5"/>
      <c r="I1184" s="5"/>
      <c r="J1184" s="5"/>
      <c r="K1184" s="5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5"/>
    </row>
    <row r="1185" spans="1:30" x14ac:dyDescent="0.2">
      <c r="A1185" s="3">
        <v>43875</v>
      </c>
      <c r="B1185" s="1">
        <f t="shared" si="62"/>
        <v>14</v>
      </c>
      <c r="C1185" s="1">
        <f t="shared" si="64"/>
        <v>2</v>
      </c>
      <c r="D1185" s="1">
        <f t="shared" si="63"/>
        <v>2020</v>
      </c>
      <c r="E1185" s="4">
        <v>84</v>
      </c>
      <c r="F1185" s="5" t="s">
        <v>428</v>
      </c>
      <c r="G1185" s="1"/>
      <c r="H1185" s="5"/>
      <c r="I1185" s="5"/>
      <c r="J1185" s="5"/>
      <c r="K1185" s="5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5"/>
    </row>
    <row r="1186" spans="1:30" x14ac:dyDescent="0.2">
      <c r="A1186" s="3">
        <v>43875</v>
      </c>
      <c r="B1186" s="1">
        <f t="shared" si="62"/>
        <v>14</v>
      </c>
      <c r="C1186" s="1">
        <f t="shared" si="64"/>
        <v>2</v>
      </c>
      <c r="D1186" s="1">
        <f t="shared" si="63"/>
        <v>2020</v>
      </c>
      <c r="E1186" s="4">
        <v>282.02999999999997</v>
      </c>
      <c r="F1186" s="5" t="s">
        <v>91</v>
      </c>
      <c r="G1186" s="1"/>
      <c r="H1186" s="5"/>
      <c r="I1186" s="5"/>
      <c r="J1186" s="5"/>
      <c r="K1186" s="5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5"/>
    </row>
    <row r="1187" spans="1:30" x14ac:dyDescent="0.2">
      <c r="A1187" s="3">
        <v>43875</v>
      </c>
      <c r="B1187" s="1">
        <f t="shared" si="62"/>
        <v>14</v>
      </c>
      <c r="C1187" s="1">
        <f t="shared" si="64"/>
        <v>2</v>
      </c>
      <c r="D1187" s="1">
        <f t="shared" si="63"/>
        <v>2020</v>
      </c>
      <c r="E1187" s="4">
        <v>-28</v>
      </c>
      <c r="F1187" s="5" t="s">
        <v>359</v>
      </c>
      <c r="G1187" s="1"/>
      <c r="H1187" s="5"/>
      <c r="I1187" s="5"/>
      <c r="J1187" s="5"/>
      <c r="K1187" s="5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5"/>
    </row>
    <row r="1188" spans="1:30" x14ac:dyDescent="0.2">
      <c r="A1188" s="3">
        <v>43875</v>
      </c>
      <c r="B1188" s="1">
        <f t="shared" si="62"/>
        <v>14</v>
      </c>
      <c r="C1188" s="1">
        <f t="shared" si="64"/>
        <v>2</v>
      </c>
      <c r="D1188" s="1">
        <f t="shared" si="63"/>
        <v>2020</v>
      </c>
      <c r="E1188" s="4">
        <v>-28</v>
      </c>
      <c r="F1188" s="5" t="s">
        <v>359</v>
      </c>
      <c r="G1188" s="1"/>
      <c r="H1188" s="5"/>
      <c r="I1188" s="5"/>
      <c r="J1188" s="5"/>
      <c r="K1188" s="5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5"/>
    </row>
    <row r="1189" spans="1:30" x14ac:dyDescent="0.2">
      <c r="A1189" s="3">
        <v>43875</v>
      </c>
      <c r="B1189" s="1">
        <f t="shared" si="62"/>
        <v>14</v>
      </c>
      <c r="C1189" s="1">
        <f t="shared" si="64"/>
        <v>2</v>
      </c>
      <c r="D1189" s="1">
        <f t="shared" si="63"/>
        <v>2020</v>
      </c>
      <c r="E1189" s="4">
        <v>-28</v>
      </c>
      <c r="F1189" s="5" t="s">
        <v>359</v>
      </c>
      <c r="G1189" s="1"/>
      <c r="H1189" s="5"/>
      <c r="I1189" s="5"/>
      <c r="J1189" s="5"/>
      <c r="K1189" s="5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5"/>
    </row>
    <row r="1190" spans="1:30" x14ac:dyDescent="0.2">
      <c r="A1190" s="3">
        <v>43875</v>
      </c>
      <c r="B1190" s="1">
        <f t="shared" si="62"/>
        <v>14</v>
      </c>
      <c r="C1190" s="1">
        <f t="shared" si="64"/>
        <v>2</v>
      </c>
      <c r="D1190" s="1">
        <f t="shared" si="63"/>
        <v>2020</v>
      </c>
      <c r="E1190" s="4">
        <v>-25</v>
      </c>
      <c r="F1190" s="5" t="s">
        <v>100</v>
      </c>
      <c r="G1190" s="5" t="s">
        <v>57</v>
      </c>
      <c r="H1190" s="5"/>
      <c r="I1190" s="5"/>
      <c r="J1190" s="5"/>
      <c r="K1190" s="5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5"/>
    </row>
    <row r="1191" spans="1:30" x14ac:dyDescent="0.2">
      <c r="A1191" s="3">
        <v>43875</v>
      </c>
      <c r="B1191" s="1">
        <f t="shared" si="62"/>
        <v>14</v>
      </c>
      <c r="C1191" s="1">
        <f t="shared" si="64"/>
        <v>2</v>
      </c>
      <c r="D1191" s="1">
        <f t="shared" si="63"/>
        <v>2020</v>
      </c>
      <c r="E1191" s="4">
        <v>-118.18</v>
      </c>
      <c r="F1191" s="5" t="s">
        <v>102</v>
      </c>
      <c r="G1191" s="1"/>
      <c r="H1191" s="5"/>
      <c r="I1191" s="5"/>
      <c r="J1191" s="5"/>
      <c r="K1191" s="5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5"/>
    </row>
    <row r="1192" spans="1:30" x14ac:dyDescent="0.2">
      <c r="A1192" s="3">
        <v>43875</v>
      </c>
      <c r="B1192" s="1">
        <f t="shared" si="62"/>
        <v>14</v>
      </c>
      <c r="C1192" s="1">
        <f t="shared" si="64"/>
        <v>2</v>
      </c>
      <c r="D1192" s="1">
        <f t="shared" si="63"/>
        <v>2020</v>
      </c>
      <c r="E1192" s="4">
        <v>-126</v>
      </c>
      <c r="F1192" s="5" t="s">
        <v>100</v>
      </c>
      <c r="G1192" s="5" t="s">
        <v>57</v>
      </c>
      <c r="H1192" s="5"/>
      <c r="I1192" s="5"/>
      <c r="J1192" s="5"/>
      <c r="K1192" s="5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5"/>
    </row>
    <row r="1193" spans="1:30" x14ac:dyDescent="0.2">
      <c r="A1193" s="3">
        <v>43875</v>
      </c>
      <c r="B1193" s="1">
        <f t="shared" si="62"/>
        <v>14</v>
      </c>
      <c r="C1193" s="1">
        <f t="shared" si="64"/>
        <v>2</v>
      </c>
      <c r="D1193" s="1">
        <f t="shared" si="63"/>
        <v>2020</v>
      </c>
      <c r="E1193" s="4">
        <v>-141.93</v>
      </c>
      <c r="F1193" s="5" t="s">
        <v>429</v>
      </c>
      <c r="G1193" s="1"/>
      <c r="H1193" s="5"/>
      <c r="I1193" s="5"/>
      <c r="J1193" s="5"/>
      <c r="K1193" s="5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5"/>
    </row>
    <row r="1194" spans="1:30" x14ac:dyDescent="0.2">
      <c r="A1194" s="3">
        <v>43874</v>
      </c>
      <c r="B1194" s="1">
        <f t="shared" si="62"/>
        <v>13</v>
      </c>
      <c r="C1194" s="1">
        <f t="shared" si="64"/>
        <v>2</v>
      </c>
      <c r="D1194" s="1">
        <f t="shared" si="63"/>
        <v>2020</v>
      </c>
      <c r="E1194" s="4">
        <v>264</v>
      </c>
      <c r="F1194" s="5" t="s">
        <v>65</v>
      </c>
      <c r="G1194" s="5" t="s">
        <v>66</v>
      </c>
      <c r="H1194" s="5"/>
      <c r="I1194" s="5"/>
      <c r="J1194" s="5"/>
      <c r="K1194" s="5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5"/>
    </row>
    <row r="1195" spans="1:30" x14ac:dyDescent="0.2">
      <c r="A1195" s="3">
        <v>43874</v>
      </c>
      <c r="B1195" s="1">
        <f t="shared" si="62"/>
        <v>13</v>
      </c>
      <c r="C1195" s="1">
        <f t="shared" si="64"/>
        <v>2</v>
      </c>
      <c r="D1195" s="1">
        <f t="shared" si="63"/>
        <v>2020</v>
      </c>
      <c r="E1195" s="4">
        <v>-28</v>
      </c>
      <c r="F1195" s="5" t="s">
        <v>359</v>
      </c>
      <c r="G1195" s="1"/>
      <c r="H1195" s="5"/>
      <c r="I1195" s="5"/>
      <c r="J1195" s="5"/>
      <c r="K1195" s="5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5"/>
    </row>
    <row r="1196" spans="1:30" x14ac:dyDescent="0.2">
      <c r="A1196" s="3">
        <v>43874</v>
      </c>
      <c r="B1196" s="1">
        <f t="shared" si="62"/>
        <v>13</v>
      </c>
      <c r="C1196" s="1">
        <f t="shared" si="64"/>
        <v>2</v>
      </c>
      <c r="D1196" s="1">
        <f t="shared" si="63"/>
        <v>2020</v>
      </c>
      <c r="E1196" s="4">
        <v>-600</v>
      </c>
      <c r="F1196" s="5" t="s">
        <v>430</v>
      </c>
      <c r="G1196" s="1"/>
      <c r="H1196" s="5"/>
      <c r="I1196" s="5"/>
      <c r="J1196" s="5"/>
      <c r="K1196" s="5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5"/>
    </row>
    <row r="1197" spans="1:30" x14ac:dyDescent="0.2">
      <c r="A1197" s="3">
        <v>43874</v>
      </c>
      <c r="B1197" s="1">
        <f t="shared" si="62"/>
        <v>13</v>
      </c>
      <c r="C1197" s="1">
        <f t="shared" si="64"/>
        <v>2</v>
      </c>
      <c r="D1197" s="1">
        <f t="shared" si="63"/>
        <v>2020</v>
      </c>
      <c r="E1197" s="4">
        <v>-242.18</v>
      </c>
      <c r="F1197" s="5" t="s">
        <v>105</v>
      </c>
      <c r="G1197" s="1"/>
      <c r="H1197" s="5"/>
      <c r="I1197" s="5"/>
      <c r="J1197" s="5"/>
      <c r="K1197" s="5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5"/>
    </row>
    <row r="1198" spans="1:30" x14ac:dyDescent="0.2">
      <c r="A1198" s="3">
        <v>43874</v>
      </c>
      <c r="B1198" s="1">
        <f t="shared" si="62"/>
        <v>13</v>
      </c>
      <c r="C1198" s="1">
        <f t="shared" si="64"/>
        <v>2</v>
      </c>
      <c r="D1198" s="1">
        <f t="shared" si="63"/>
        <v>2020</v>
      </c>
      <c r="E1198" s="4">
        <v>-104.85</v>
      </c>
      <c r="F1198" s="5" t="s">
        <v>104</v>
      </c>
      <c r="G1198" s="5" t="s">
        <v>66</v>
      </c>
      <c r="H1198" s="5"/>
      <c r="I1198" s="5"/>
      <c r="J1198" s="5"/>
      <c r="K1198" s="5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5"/>
    </row>
    <row r="1199" spans="1:30" x14ac:dyDescent="0.2">
      <c r="A1199" s="3">
        <v>43874</v>
      </c>
      <c r="B1199" s="1">
        <f t="shared" si="62"/>
        <v>13</v>
      </c>
      <c r="C1199" s="1">
        <f t="shared" si="64"/>
        <v>2</v>
      </c>
      <c r="D1199" s="1">
        <f t="shared" si="63"/>
        <v>2020</v>
      </c>
      <c r="E1199" s="4">
        <v>-17.29</v>
      </c>
      <c r="F1199" s="5" t="s">
        <v>424</v>
      </c>
      <c r="G1199" s="5" t="s">
        <v>43</v>
      </c>
      <c r="H1199" s="5">
        <v>0</v>
      </c>
      <c r="I1199" s="5">
        <v>0</v>
      </c>
      <c r="J1199" s="5">
        <v>0</v>
      </c>
      <c r="K1199" s="5">
        <v>1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>
        <v>1</v>
      </c>
    </row>
    <row r="1200" spans="1:30" x14ac:dyDescent="0.2">
      <c r="A1200" s="3">
        <v>43873</v>
      </c>
      <c r="B1200" s="1">
        <f t="shared" si="62"/>
        <v>12</v>
      </c>
      <c r="C1200" s="1">
        <f t="shared" si="64"/>
        <v>2</v>
      </c>
      <c r="D1200" s="1">
        <f t="shared" si="63"/>
        <v>2020</v>
      </c>
      <c r="E1200" s="4">
        <v>-22.2</v>
      </c>
      <c r="F1200" s="5" t="s">
        <v>431</v>
      </c>
      <c r="G1200" s="1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</row>
    <row r="1201" spans="1:30" x14ac:dyDescent="0.2">
      <c r="A1201" s="3">
        <v>43873</v>
      </c>
      <c r="B1201" s="1">
        <f t="shared" si="62"/>
        <v>12</v>
      </c>
      <c r="C1201" s="1">
        <f t="shared" si="64"/>
        <v>2</v>
      </c>
      <c r="D1201" s="1">
        <f t="shared" si="63"/>
        <v>2020</v>
      </c>
      <c r="E1201" s="4">
        <v>-135.41</v>
      </c>
      <c r="F1201" s="5" t="s">
        <v>117</v>
      </c>
      <c r="G1201" s="5" t="s">
        <v>118</v>
      </c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</row>
    <row r="1202" spans="1:30" x14ac:dyDescent="0.2">
      <c r="A1202" s="3">
        <v>43871</v>
      </c>
      <c r="B1202" s="1">
        <f t="shared" si="62"/>
        <v>10</v>
      </c>
      <c r="C1202" s="1">
        <f t="shared" si="64"/>
        <v>2</v>
      </c>
      <c r="D1202" s="1">
        <f t="shared" si="63"/>
        <v>2020</v>
      </c>
      <c r="E1202" s="4">
        <v>-12.64</v>
      </c>
      <c r="F1202" s="5" t="s">
        <v>432</v>
      </c>
      <c r="G1202" s="1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</row>
    <row r="1203" spans="1:30" x14ac:dyDescent="0.2">
      <c r="A1203" s="3">
        <v>43871</v>
      </c>
      <c r="B1203" s="1">
        <f t="shared" si="62"/>
        <v>10</v>
      </c>
      <c r="C1203" s="1">
        <f t="shared" si="64"/>
        <v>2</v>
      </c>
      <c r="D1203" s="1">
        <f t="shared" si="63"/>
        <v>2020</v>
      </c>
      <c r="E1203" s="4">
        <v>-5.5</v>
      </c>
      <c r="F1203" s="5" t="s">
        <v>433</v>
      </c>
      <c r="G1203" s="5" t="s">
        <v>230</v>
      </c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</row>
    <row r="1204" spans="1:30" x14ac:dyDescent="0.2">
      <c r="A1204" s="3">
        <v>43869</v>
      </c>
      <c r="B1204" s="1">
        <f t="shared" si="62"/>
        <v>8</v>
      </c>
      <c r="C1204" s="1">
        <f t="shared" si="64"/>
        <v>2</v>
      </c>
      <c r="D1204" s="1">
        <f t="shared" si="63"/>
        <v>2020</v>
      </c>
      <c r="E1204" s="4">
        <v>-5.35</v>
      </c>
      <c r="F1204" s="5" t="s">
        <v>427</v>
      </c>
      <c r="G1204" s="1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</row>
    <row r="1205" spans="1:30" x14ac:dyDescent="0.2">
      <c r="A1205" s="3">
        <v>43868</v>
      </c>
      <c r="B1205" s="1">
        <f t="shared" ref="B1205:B1268" si="65">DAY(A1205)</f>
        <v>7</v>
      </c>
      <c r="C1205" s="1">
        <f t="shared" si="64"/>
        <v>2</v>
      </c>
      <c r="D1205" s="1">
        <f t="shared" si="63"/>
        <v>2020</v>
      </c>
      <c r="E1205" s="4">
        <v>165</v>
      </c>
      <c r="F1205" s="5" t="s">
        <v>40</v>
      </c>
      <c r="G1205" s="1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</row>
    <row r="1206" spans="1:30" x14ac:dyDescent="0.2">
      <c r="A1206" s="3">
        <v>43865</v>
      </c>
      <c r="B1206" s="1">
        <f t="shared" si="65"/>
        <v>4</v>
      </c>
      <c r="C1206" s="1">
        <f t="shared" si="64"/>
        <v>2</v>
      </c>
      <c r="D1206" s="1">
        <f t="shared" si="63"/>
        <v>2020</v>
      </c>
      <c r="E1206" s="4">
        <v>707.5</v>
      </c>
      <c r="F1206" s="5" t="s">
        <v>40</v>
      </c>
      <c r="G1206" s="1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</row>
    <row r="1207" spans="1:30" x14ac:dyDescent="0.2">
      <c r="A1207" s="3">
        <v>43859</v>
      </c>
      <c r="B1207" s="1">
        <f t="shared" si="65"/>
        <v>29</v>
      </c>
      <c r="C1207" s="1">
        <f t="shared" si="64"/>
        <v>1</v>
      </c>
      <c r="D1207" s="1">
        <f t="shared" si="63"/>
        <v>2020</v>
      </c>
      <c r="E1207" s="4">
        <v>-15.67</v>
      </c>
      <c r="F1207" s="5" t="s">
        <v>424</v>
      </c>
      <c r="G1207" s="5" t="s">
        <v>43</v>
      </c>
      <c r="H1207" s="5">
        <v>0</v>
      </c>
      <c r="I1207" s="5">
        <v>0</v>
      </c>
      <c r="J1207" s="5">
        <v>0</v>
      </c>
      <c r="K1207" s="5">
        <v>1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  <c r="AD1207" s="5">
        <v>1</v>
      </c>
    </row>
    <row r="1208" spans="1:30" x14ac:dyDescent="0.2">
      <c r="A1208" s="3">
        <v>43857</v>
      </c>
      <c r="B1208" s="1">
        <f t="shared" si="65"/>
        <v>27</v>
      </c>
      <c r="C1208" s="1">
        <f t="shared" si="64"/>
        <v>1</v>
      </c>
      <c r="D1208" s="1">
        <f t="shared" si="63"/>
        <v>2020</v>
      </c>
      <c r="E1208" s="4">
        <v>-36.99</v>
      </c>
      <c r="F1208" s="5" t="s">
        <v>94</v>
      </c>
      <c r="G1208" s="5" t="s">
        <v>45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 spans="1:30" x14ac:dyDescent="0.2">
      <c r="A1209" s="3">
        <v>43855</v>
      </c>
      <c r="B1209" s="1">
        <f t="shared" si="65"/>
        <v>25</v>
      </c>
      <c r="C1209" s="1">
        <f t="shared" si="64"/>
        <v>1</v>
      </c>
      <c r="D1209" s="1">
        <f t="shared" si="63"/>
        <v>2020</v>
      </c>
      <c r="E1209" s="4">
        <v>-22.52</v>
      </c>
      <c r="F1209" s="5" t="s">
        <v>434</v>
      </c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 spans="1:30" x14ac:dyDescent="0.2">
      <c r="A1210" s="3">
        <v>43854</v>
      </c>
      <c r="B1210" s="1">
        <f t="shared" si="65"/>
        <v>24</v>
      </c>
      <c r="C1210" s="1">
        <f t="shared" si="64"/>
        <v>1</v>
      </c>
      <c r="D1210" s="1">
        <f t="shared" si="63"/>
        <v>2020</v>
      </c>
      <c r="E1210" s="4">
        <v>85</v>
      </c>
      <c r="F1210" s="5" t="s">
        <v>65</v>
      </c>
      <c r="G1210" s="5" t="s">
        <v>66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</row>
    <row r="1211" spans="1:30" x14ac:dyDescent="0.2">
      <c r="A1211" s="3">
        <v>43854</v>
      </c>
      <c r="B1211" s="1">
        <f t="shared" si="65"/>
        <v>24</v>
      </c>
      <c r="C1211" s="1">
        <f t="shared" si="64"/>
        <v>1</v>
      </c>
      <c r="D1211" s="1">
        <f t="shared" si="63"/>
        <v>2020</v>
      </c>
      <c r="E1211" s="4">
        <v>-141.93</v>
      </c>
      <c r="F1211" s="5" t="s">
        <v>435</v>
      </c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</row>
    <row r="1212" spans="1:30" x14ac:dyDescent="0.2">
      <c r="A1212" s="3">
        <v>43854</v>
      </c>
      <c r="B1212" s="1">
        <f t="shared" si="65"/>
        <v>24</v>
      </c>
      <c r="C1212" s="1">
        <f t="shared" si="64"/>
        <v>1</v>
      </c>
      <c r="D1212" s="1">
        <f t="shared" si="63"/>
        <v>2020</v>
      </c>
      <c r="E1212" s="4">
        <v>-135.41</v>
      </c>
      <c r="F1212" s="5" t="s">
        <v>436</v>
      </c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</row>
    <row r="1213" spans="1:30" x14ac:dyDescent="0.2">
      <c r="A1213" s="3">
        <v>43852</v>
      </c>
      <c r="B1213" s="1">
        <f t="shared" si="65"/>
        <v>22</v>
      </c>
      <c r="C1213" s="1">
        <f t="shared" si="64"/>
        <v>1</v>
      </c>
      <c r="D1213" s="1">
        <f t="shared" si="63"/>
        <v>2020</v>
      </c>
      <c r="E1213" s="4">
        <v>-18.46</v>
      </c>
      <c r="F1213" s="5" t="s">
        <v>437</v>
      </c>
      <c r="G1213" s="5" t="s">
        <v>57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</row>
    <row r="1214" spans="1:30" x14ac:dyDescent="0.2">
      <c r="A1214" s="3">
        <v>43852</v>
      </c>
      <c r="B1214" s="1">
        <f t="shared" si="65"/>
        <v>22</v>
      </c>
      <c r="C1214" s="1">
        <f t="shared" si="64"/>
        <v>1</v>
      </c>
      <c r="D1214" s="1">
        <f t="shared" si="63"/>
        <v>2020</v>
      </c>
      <c r="E1214" s="4">
        <v>-206.7</v>
      </c>
      <c r="F1214" s="5" t="s">
        <v>105</v>
      </c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</row>
    <row r="1215" spans="1:30" x14ac:dyDescent="0.2">
      <c r="A1215" s="3">
        <v>43852</v>
      </c>
      <c r="B1215" s="1">
        <f t="shared" si="65"/>
        <v>22</v>
      </c>
      <c r="C1215" s="1">
        <f t="shared" si="64"/>
        <v>1</v>
      </c>
      <c r="D1215" s="1">
        <f t="shared" si="63"/>
        <v>2020</v>
      </c>
      <c r="E1215" s="4">
        <v>490</v>
      </c>
      <c r="F1215" s="5" t="s">
        <v>90</v>
      </c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</row>
    <row r="1216" spans="1:30" x14ac:dyDescent="0.2">
      <c r="A1216" s="3">
        <v>43852</v>
      </c>
      <c r="B1216" s="1">
        <f t="shared" si="65"/>
        <v>22</v>
      </c>
      <c r="C1216" s="1">
        <f t="shared" si="64"/>
        <v>1</v>
      </c>
      <c r="D1216" s="1">
        <f t="shared" si="63"/>
        <v>2020</v>
      </c>
      <c r="E1216" s="4">
        <v>-114.56</v>
      </c>
      <c r="F1216" s="5" t="s">
        <v>102</v>
      </c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 spans="1:30" x14ac:dyDescent="0.2">
      <c r="A1217" s="3">
        <v>43852</v>
      </c>
      <c r="B1217" s="1">
        <f t="shared" si="65"/>
        <v>22</v>
      </c>
      <c r="C1217" s="1">
        <f t="shared" si="64"/>
        <v>1</v>
      </c>
      <c r="D1217" s="1">
        <f t="shared" si="63"/>
        <v>2020</v>
      </c>
      <c r="E1217" s="4">
        <v>-184.49</v>
      </c>
      <c r="F1217" s="5" t="s">
        <v>86</v>
      </c>
      <c r="G1217" s="5" t="s">
        <v>87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</row>
    <row r="1218" spans="1:30" x14ac:dyDescent="0.2">
      <c r="A1218" s="3">
        <v>43847</v>
      </c>
      <c r="B1218" s="1">
        <f t="shared" si="65"/>
        <v>17</v>
      </c>
      <c r="C1218" s="1">
        <f t="shared" si="64"/>
        <v>1</v>
      </c>
      <c r="D1218" s="1">
        <f t="shared" si="63"/>
        <v>2020</v>
      </c>
      <c r="E1218" s="4">
        <v>-10.69</v>
      </c>
      <c r="F1218" s="5" t="s">
        <v>275</v>
      </c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</row>
    <row r="1219" spans="1:30" x14ac:dyDescent="0.2">
      <c r="A1219" s="3">
        <v>43847</v>
      </c>
      <c r="B1219" s="1">
        <f t="shared" si="65"/>
        <v>17</v>
      </c>
      <c r="C1219" s="1">
        <f t="shared" si="64"/>
        <v>1</v>
      </c>
      <c r="D1219" s="1">
        <f t="shared" ref="D1219:D1276" si="66">YEAR(A1219)</f>
        <v>2020</v>
      </c>
      <c r="E1219" s="4">
        <v>-10.69</v>
      </c>
      <c r="F1219" s="5" t="s">
        <v>275</v>
      </c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 spans="1:30" x14ac:dyDescent="0.2">
      <c r="A1220" s="3">
        <v>43845</v>
      </c>
      <c r="B1220" s="1">
        <f t="shared" si="65"/>
        <v>15</v>
      </c>
      <c r="C1220" s="1">
        <f t="shared" si="64"/>
        <v>1</v>
      </c>
      <c r="D1220" s="1">
        <f t="shared" si="66"/>
        <v>2020</v>
      </c>
      <c r="E1220" s="4">
        <v>-88</v>
      </c>
      <c r="F1220" s="5" t="s">
        <v>100</v>
      </c>
      <c r="G1220" s="5" t="s">
        <v>57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</row>
    <row r="1221" spans="1:30" x14ac:dyDescent="0.2">
      <c r="A1221" s="3">
        <v>43844</v>
      </c>
      <c r="B1221" s="1">
        <f t="shared" si="65"/>
        <v>14</v>
      </c>
      <c r="C1221" s="1">
        <f t="shared" si="64"/>
        <v>1</v>
      </c>
      <c r="D1221" s="1">
        <f t="shared" si="66"/>
        <v>2020</v>
      </c>
      <c r="E1221" s="4">
        <v>-800</v>
      </c>
      <c r="F1221" s="5" t="s">
        <v>438</v>
      </c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 spans="1:30" x14ac:dyDescent="0.2">
      <c r="A1222" s="3">
        <v>43844</v>
      </c>
      <c r="B1222" s="1">
        <f t="shared" si="65"/>
        <v>14</v>
      </c>
      <c r="C1222" s="1">
        <f t="shared" si="64"/>
        <v>1</v>
      </c>
      <c r="D1222" s="1">
        <f t="shared" si="66"/>
        <v>2020</v>
      </c>
      <c r="E1222" s="4">
        <v>-104.85</v>
      </c>
      <c r="F1222" s="5" t="s">
        <v>104</v>
      </c>
      <c r="G1222" s="5" t="s">
        <v>66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</row>
    <row r="1223" spans="1:30" x14ac:dyDescent="0.2">
      <c r="A1223" s="3">
        <v>43840</v>
      </c>
      <c r="B1223" s="1">
        <f t="shared" si="65"/>
        <v>10</v>
      </c>
      <c r="C1223" s="1">
        <f t="shared" si="64"/>
        <v>1</v>
      </c>
      <c r="D1223" s="1">
        <f t="shared" si="66"/>
        <v>2020</v>
      </c>
      <c r="E1223" s="4">
        <v>43</v>
      </c>
      <c r="F1223" s="5" t="s">
        <v>40</v>
      </c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</row>
    <row r="1224" spans="1:30" x14ac:dyDescent="0.2">
      <c r="A1224" s="3">
        <v>43839</v>
      </c>
      <c r="B1224" s="1">
        <f t="shared" si="65"/>
        <v>9</v>
      </c>
      <c r="C1224" s="1">
        <f t="shared" si="64"/>
        <v>1</v>
      </c>
      <c r="D1224" s="1">
        <f t="shared" si="66"/>
        <v>2020</v>
      </c>
      <c r="E1224" s="4">
        <v>640</v>
      </c>
      <c r="F1224" s="5" t="s">
        <v>331</v>
      </c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</row>
    <row r="1225" spans="1:30" x14ac:dyDescent="0.2">
      <c r="A1225" s="3">
        <v>43839</v>
      </c>
      <c r="B1225" s="1">
        <f t="shared" si="65"/>
        <v>9</v>
      </c>
      <c r="C1225" s="1">
        <f t="shared" si="64"/>
        <v>1</v>
      </c>
      <c r="D1225" s="1">
        <f t="shared" si="66"/>
        <v>2020</v>
      </c>
      <c r="E1225" s="4">
        <v>48</v>
      </c>
      <c r="F1225" s="5" t="s">
        <v>65</v>
      </c>
      <c r="G1225" s="5" t="s">
        <v>66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</row>
    <row r="1226" spans="1:30" x14ac:dyDescent="0.2">
      <c r="A1226" s="3">
        <v>43838</v>
      </c>
      <c r="B1226" s="1">
        <f t="shared" si="65"/>
        <v>8</v>
      </c>
      <c r="C1226" s="1">
        <f t="shared" si="64"/>
        <v>1</v>
      </c>
      <c r="D1226" s="1">
        <f t="shared" si="66"/>
        <v>2020</v>
      </c>
      <c r="E1226" s="4">
        <v>49.87</v>
      </c>
      <c r="F1226" s="5" t="s">
        <v>439</v>
      </c>
      <c r="G1226" s="5" t="s">
        <v>57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</row>
    <row r="1227" spans="1:30" x14ac:dyDescent="0.2">
      <c r="A1227" s="3">
        <v>43837</v>
      </c>
      <c r="B1227" s="1">
        <f t="shared" si="65"/>
        <v>7</v>
      </c>
      <c r="C1227" s="1">
        <f t="shared" si="64"/>
        <v>1</v>
      </c>
      <c r="D1227" s="1">
        <f t="shared" si="66"/>
        <v>2020</v>
      </c>
      <c r="E1227" s="4">
        <v>-35</v>
      </c>
      <c r="F1227" s="5" t="s">
        <v>375</v>
      </c>
      <c r="G1227" s="5" t="s">
        <v>57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</row>
    <row r="1228" spans="1:30" x14ac:dyDescent="0.2">
      <c r="A1228" s="3">
        <v>43829</v>
      </c>
      <c r="B1228" s="1">
        <f t="shared" si="65"/>
        <v>30</v>
      </c>
      <c r="C1228" s="1">
        <f t="shared" si="64"/>
        <v>12</v>
      </c>
      <c r="D1228" s="1">
        <f t="shared" si="66"/>
        <v>2019</v>
      </c>
      <c r="E1228" s="4">
        <v>-10</v>
      </c>
      <c r="F1228" s="5" t="s">
        <v>38</v>
      </c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</row>
    <row r="1229" spans="1:30" x14ac:dyDescent="0.2">
      <c r="A1229" s="3">
        <v>43829</v>
      </c>
      <c r="B1229" s="1">
        <f t="shared" si="65"/>
        <v>30</v>
      </c>
      <c r="C1229" s="1">
        <f t="shared" si="64"/>
        <v>12</v>
      </c>
      <c r="D1229" s="1">
        <f t="shared" si="66"/>
        <v>2019</v>
      </c>
      <c r="E1229" s="4">
        <v>-100</v>
      </c>
      <c r="F1229" s="5" t="s">
        <v>440</v>
      </c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</row>
    <row r="1230" spans="1:30" x14ac:dyDescent="0.2">
      <c r="A1230" s="3">
        <v>43826</v>
      </c>
      <c r="B1230" s="1">
        <f t="shared" si="65"/>
        <v>27</v>
      </c>
      <c r="C1230" s="1">
        <f t="shared" si="64"/>
        <v>12</v>
      </c>
      <c r="D1230" s="1">
        <f t="shared" si="66"/>
        <v>2019</v>
      </c>
      <c r="E1230" s="4">
        <v>-50</v>
      </c>
      <c r="F1230" s="5" t="s">
        <v>129</v>
      </c>
      <c r="G1230" s="5" t="s">
        <v>66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</row>
    <row r="1231" spans="1:30" x14ac:dyDescent="0.2">
      <c r="A1231" s="3">
        <v>43823</v>
      </c>
      <c r="B1231" s="1">
        <f t="shared" si="65"/>
        <v>24</v>
      </c>
      <c r="C1231" s="1">
        <f t="shared" si="64"/>
        <v>12</v>
      </c>
      <c r="D1231" s="1">
        <f t="shared" si="66"/>
        <v>2019</v>
      </c>
      <c r="E1231" s="4">
        <v>-25.32</v>
      </c>
      <c r="F1231" s="5" t="s">
        <v>441</v>
      </c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</row>
    <row r="1232" spans="1:30" x14ac:dyDescent="0.2">
      <c r="A1232" s="3">
        <v>43823</v>
      </c>
      <c r="B1232" s="1">
        <f t="shared" si="65"/>
        <v>24</v>
      </c>
      <c r="C1232" s="1">
        <f t="shared" si="64"/>
        <v>12</v>
      </c>
      <c r="D1232" s="1">
        <f t="shared" si="66"/>
        <v>2019</v>
      </c>
      <c r="E1232" s="4">
        <v>-184.49</v>
      </c>
      <c r="F1232" s="5" t="s">
        <v>86</v>
      </c>
      <c r="G1232" s="5" t="s">
        <v>87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 spans="1:30" x14ac:dyDescent="0.2">
      <c r="A1233" s="3">
        <v>43822</v>
      </c>
      <c r="B1233" s="1">
        <f t="shared" si="65"/>
        <v>23</v>
      </c>
      <c r="C1233" s="1">
        <f t="shared" si="64"/>
        <v>12</v>
      </c>
      <c r="D1233" s="1">
        <f t="shared" si="66"/>
        <v>2019</v>
      </c>
      <c r="E1233" s="4">
        <v>-115.9</v>
      </c>
      <c r="F1233" s="5" t="s">
        <v>102</v>
      </c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</row>
    <row r="1234" spans="1:30" x14ac:dyDescent="0.2">
      <c r="A1234" s="3">
        <v>43822</v>
      </c>
      <c r="B1234" s="1">
        <f t="shared" si="65"/>
        <v>23</v>
      </c>
      <c r="C1234" s="1">
        <f t="shared" si="64"/>
        <v>12</v>
      </c>
      <c r="D1234" s="1">
        <f t="shared" si="66"/>
        <v>2019</v>
      </c>
      <c r="E1234" s="4">
        <v>-141.93</v>
      </c>
      <c r="F1234" s="5" t="s">
        <v>442</v>
      </c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 spans="1:30" x14ac:dyDescent="0.2">
      <c r="A1235" s="3">
        <v>43820</v>
      </c>
      <c r="B1235" s="1">
        <f t="shared" si="65"/>
        <v>21</v>
      </c>
      <c r="C1235" s="1">
        <f t="shared" si="64"/>
        <v>12</v>
      </c>
      <c r="D1235" s="1">
        <f t="shared" si="66"/>
        <v>2019</v>
      </c>
      <c r="E1235" s="4">
        <v>-135.41</v>
      </c>
      <c r="F1235" s="5" t="s">
        <v>436</v>
      </c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</row>
    <row r="1236" spans="1:30" x14ac:dyDescent="0.2">
      <c r="A1236" s="3">
        <v>43819</v>
      </c>
      <c r="B1236" s="1">
        <f t="shared" si="65"/>
        <v>20</v>
      </c>
      <c r="C1236" s="1">
        <f t="shared" si="64"/>
        <v>12</v>
      </c>
      <c r="D1236" s="1">
        <f t="shared" si="66"/>
        <v>2019</v>
      </c>
      <c r="E1236" s="4">
        <v>245</v>
      </c>
      <c r="F1236" s="5" t="s">
        <v>40</v>
      </c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</row>
    <row r="1237" spans="1:30" x14ac:dyDescent="0.2">
      <c r="A1237" s="3">
        <v>43817</v>
      </c>
      <c r="B1237" s="1">
        <f t="shared" si="65"/>
        <v>18</v>
      </c>
      <c r="C1237" s="1">
        <f t="shared" si="64"/>
        <v>12</v>
      </c>
      <c r="D1237" s="1">
        <f t="shared" si="66"/>
        <v>2019</v>
      </c>
      <c r="E1237" s="4">
        <v>-25.85</v>
      </c>
      <c r="F1237" s="5" t="s">
        <v>245</v>
      </c>
      <c r="G1237" s="5" t="s">
        <v>120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/>
    </row>
    <row r="1238" spans="1:30" x14ac:dyDescent="0.2">
      <c r="A1238" s="3">
        <v>43816</v>
      </c>
      <c r="B1238" s="1">
        <f t="shared" si="65"/>
        <v>17</v>
      </c>
      <c r="C1238" s="1">
        <f t="shared" si="64"/>
        <v>12</v>
      </c>
      <c r="D1238" s="1">
        <f t="shared" si="66"/>
        <v>2019</v>
      </c>
      <c r="E1238" s="4">
        <v>-10.69</v>
      </c>
      <c r="F1238" s="5" t="s">
        <v>275</v>
      </c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</row>
    <row r="1239" spans="1:30" x14ac:dyDescent="0.2">
      <c r="A1239" s="3">
        <v>43816</v>
      </c>
      <c r="B1239" s="1">
        <f t="shared" si="65"/>
        <v>17</v>
      </c>
      <c r="C1239" s="1">
        <f t="shared" si="64"/>
        <v>12</v>
      </c>
      <c r="D1239" s="1">
        <f t="shared" si="66"/>
        <v>2019</v>
      </c>
      <c r="E1239" s="4">
        <v>-10.69</v>
      </c>
      <c r="F1239" s="5" t="s">
        <v>275</v>
      </c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</row>
    <row r="1240" spans="1:30" x14ac:dyDescent="0.2">
      <c r="A1240" s="3">
        <v>43815</v>
      </c>
      <c r="B1240" s="1">
        <f t="shared" si="65"/>
        <v>16</v>
      </c>
      <c r="C1240" s="1">
        <f t="shared" si="64"/>
        <v>12</v>
      </c>
      <c r="D1240" s="1">
        <f t="shared" si="66"/>
        <v>2019</v>
      </c>
      <c r="E1240" s="4">
        <v>-64</v>
      </c>
      <c r="F1240" s="5" t="s">
        <v>100</v>
      </c>
      <c r="G1240" s="5" t="s">
        <v>57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</row>
    <row r="1241" spans="1:30" x14ac:dyDescent="0.2">
      <c r="A1241" s="3">
        <v>43815</v>
      </c>
      <c r="B1241" s="1">
        <f t="shared" si="65"/>
        <v>16</v>
      </c>
      <c r="C1241" s="1">
        <f t="shared" ref="C1241:C1276" si="67">MONTH(A1241)</f>
        <v>12</v>
      </c>
      <c r="D1241" s="1">
        <f t="shared" si="66"/>
        <v>2019</v>
      </c>
      <c r="E1241" s="4">
        <v>-237.5</v>
      </c>
      <c r="F1241" s="5" t="s">
        <v>38</v>
      </c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 spans="1:30" x14ac:dyDescent="0.2">
      <c r="A1242" s="3">
        <v>43815</v>
      </c>
      <c r="B1242" s="1">
        <f t="shared" si="65"/>
        <v>16</v>
      </c>
      <c r="C1242" s="1">
        <f t="shared" si="67"/>
        <v>12</v>
      </c>
      <c r="D1242" s="1">
        <f t="shared" si="66"/>
        <v>2019</v>
      </c>
      <c r="E1242" s="4">
        <v>345</v>
      </c>
      <c r="F1242" s="5" t="s">
        <v>40</v>
      </c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</row>
    <row r="1243" spans="1:30" x14ac:dyDescent="0.2">
      <c r="A1243" s="3">
        <v>43813</v>
      </c>
      <c r="B1243" s="1">
        <f t="shared" si="65"/>
        <v>14</v>
      </c>
      <c r="C1243" s="1">
        <f t="shared" si="67"/>
        <v>12</v>
      </c>
      <c r="D1243" s="1">
        <f t="shared" si="66"/>
        <v>2019</v>
      </c>
      <c r="E1243" s="4">
        <v>-104.85</v>
      </c>
      <c r="F1243" s="5" t="s">
        <v>104</v>
      </c>
      <c r="G1243" s="5" t="s">
        <v>66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</row>
    <row r="1244" spans="1:30" x14ac:dyDescent="0.2">
      <c r="A1244" s="3">
        <v>43812</v>
      </c>
      <c r="B1244" s="1">
        <f t="shared" si="65"/>
        <v>13</v>
      </c>
      <c r="C1244" s="1">
        <f t="shared" si="67"/>
        <v>12</v>
      </c>
      <c r="D1244" s="1">
        <f t="shared" si="66"/>
        <v>2019</v>
      </c>
      <c r="E1244" s="4">
        <v>-800</v>
      </c>
      <c r="F1244" s="5" t="s">
        <v>443</v>
      </c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</row>
    <row r="1245" spans="1:30" x14ac:dyDescent="0.2">
      <c r="A1245" s="3">
        <v>43804</v>
      </c>
      <c r="B1245" s="1">
        <f t="shared" si="65"/>
        <v>5</v>
      </c>
      <c r="C1245" s="1">
        <f t="shared" si="67"/>
        <v>12</v>
      </c>
      <c r="D1245" s="1">
        <f t="shared" si="66"/>
        <v>2019</v>
      </c>
      <c r="E1245" s="4">
        <v>-30</v>
      </c>
      <c r="F1245" s="5" t="s">
        <v>375</v>
      </c>
      <c r="G1245" s="5" t="s">
        <v>57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</row>
    <row r="1246" spans="1:30" x14ac:dyDescent="0.2">
      <c r="A1246" s="3">
        <v>43804</v>
      </c>
      <c r="B1246" s="1">
        <f t="shared" si="65"/>
        <v>5</v>
      </c>
      <c r="C1246" s="1">
        <f t="shared" si="67"/>
        <v>12</v>
      </c>
      <c r="D1246" s="1">
        <f t="shared" si="66"/>
        <v>2019</v>
      </c>
      <c r="E1246" s="4">
        <v>245</v>
      </c>
      <c r="F1246" s="5" t="s">
        <v>40</v>
      </c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</row>
    <row r="1247" spans="1:30" x14ac:dyDescent="0.2">
      <c r="A1247" s="3">
        <v>43799</v>
      </c>
      <c r="B1247" s="1">
        <f t="shared" si="65"/>
        <v>30</v>
      </c>
      <c r="C1247" s="1">
        <f t="shared" si="67"/>
        <v>11</v>
      </c>
      <c r="D1247" s="1">
        <f t="shared" si="66"/>
        <v>2019</v>
      </c>
      <c r="E1247" s="4">
        <v>101.89</v>
      </c>
      <c r="F1247" s="5" t="s">
        <v>136</v>
      </c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</row>
    <row r="1248" spans="1:30" x14ac:dyDescent="0.2">
      <c r="A1248" s="3">
        <v>43798</v>
      </c>
      <c r="B1248" s="1">
        <f t="shared" si="65"/>
        <v>29</v>
      </c>
      <c r="C1248" s="1">
        <f t="shared" si="67"/>
        <v>11</v>
      </c>
      <c r="D1248" s="1">
        <f t="shared" si="66"/>
        <v>2019</v>
      </c>
      <c r="E1248" s="4">
        <v>120</v>
      </c>
      <c r="F1248" s="5" t="s">
        <v>40</v>
      </c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</row>
    <row r="1249" spans="1:30" x14ac:dyDescent="0.2">
      <c r="A1249" s="3">
        <v>43794</v>
      </c>
      <c r="B1249" s="1">
        <f t="shared" si="65"/>
        <v>25</v>
      </c>
      <c r="C1249" s="1">
        <f t="shared" si="67"/>
        <v>11</v>
      </c>
      <c r="D1249" s="1">
        <f t="shared" si="66"/>
        <v>2019</v>
      </c>
      <c r="E1249" s="4">
        <v>-285</v>
      </c>
      <c r="F1249" s="5" t="s">
        <v>38</v>
      </c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</row>
    <row r="1250" spans="1:30" x14ac:dyDescent="0.2">
      <c r="A1250" s="3">
        <v>43791</v>
      </c>
      <c r="B1250" s="1">
        <f t="shared" si="65"/>
        <v>22</v>
      </c>
      <c r="C1250" s="1">
        <f t="shared" si="67"/>
        <v>11</v>
      </c>
      <c r="D1250" s="1">
        <f t="shared" si="66"/>
        <v>2019</v>
      </c>
      <c r="E1250" s="4">
        <v>-46.47</v>
      </c>
      <c r="F1250" s="5" t="s">
        <v>86</v>
      </c>
      <c r="G1250" s="5" t="s">
        <v>87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</row>
    <row r="1251" spans="1:30" x14ac:dyDescent="0.2">
      <c r="A1251" s="3">
        <v>43791</v>
      </c>
      <c r="B1251" s="1">
        <f t="shared" si="65"/>
        <v>22</v>
      </c>
      <c r="C1251" s="1">
        <f t="shared" si="67"/>
        <v>11</v>
      </c>
      <c r="D1251" s="1">
        <f t="shared" si="66"/>
        <v>2019</v>
      </c>
      <c r="E1251" s="4">
        <v>245</v>
      </c>
      <c r="F1251" s="5" t="s">
        <v>40</v>
      </c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</row>
    <row r="1252" spans="1:30" x14ac:dyDescent="0.2">
      <c r="A1252" s="3">
        <v>43788</v>
      </c>
      <c r="B1252" s="1">
        <f t="shared" si="65"/>
        <v>19</v>
      </c>
      <c r="C1252" s="1">
        <f t="shared" si="67"/>
        <v>11</v>
      </c>
      <c r="D1252" s="1">
        <f t="shared" si="66"/>
        <v>2019</v>
      </c>
      <c r="E1252" s="4">
        <v>-38.26</v>
      </c>
      <c r="F1252" s="5" t="s">
        <v>342</v>
      </c>
      <c r="G1252" s="5" t="s">
        <v>230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 spans="1:30" x14ac:dyDescent="0.2">
      <c r="A1253" s="3">
        <v>43788</v>
      </c>
      <c r="B1253" s="1">
        <f t="shared" si="65"/>
        <v>19</v>
      </c>
      <c r="C1253" s="1">
        <f t="shared" si="67"/>
        <v>11</v>
      </c>
      <c r="D1253" s="1">
        <f t="shared" si="66"/>
        <v>2019</v>
      </c>
      <c r="E1253" s="4">
        <v>673</v>
      </c>
      <c r="F1253" s="5" t="s">
        <v>152</v>
      </c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 spans="1:30" x14ac:dyDescent="0.2">
      <c r="A1254" s="3">
        <v>43788</v>
      </c>
      <c r="B1254" s="1">
        <f t="shared" si="65"/>
        <v>19</v>
      </c>
      <c r="C1254" s="1">
        <f t="shared" si="67"/>
        <v>11</v>
      </c>
      <c r="D1254" s="1">
        <f t="shared" si="66"/>
        <v>2019</v>
      </c>
      <c r="E1254" s="4">
        <v>72.31</v>
      </c>
      <c r="F1254" s="5" t="s">
        <v>40</v>
      </c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</row>
    <row r="1255" spans="1:30" x14ac:dyDescent="0.2">
      <c r="A1255" s="3">
        <v>43787</v>
      </c>
      <c r="B1255" s="1">
        <f t="shared" si="65"/>
        <v>18</v>
      </c>
      <c r="C1255" s="1">
        <f t="shared" si="67"/>
        <v>11</v>
      </c>
      <c r="D1255" s="1">
        <f t="shared" si="66"/>
        <v>2019</v>
      </c>
      <c r="E1255" s="4">
        <v>-43</v>
      </c>
      <c r="F1255" s="5" t="s">
        <v>444</v>
      </c>
      <c r="G1255" s="5" t="s">
        <v>57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</row>
    <row r="1256" spans="1:30" x14ac:dyDescent="0.2">
      <c r="A1256" s="3">
        <v>43787</v>
      </c>
      <c r="B1256" s="1">
        <f t="shared" si="65"/>
        <v>18</v>
      </c>
      <c r="C1256" s="1">
        <f t="shared" si="67"/>
        <v>11</v>
      </c>
      <c r="D1256" s="1">
        <f t="shared" si="66"/>
        <v>2019</v>
      </c>
      <c r="E1256" s="4">
        <v>-100.18</v>
      </c>
      <c r="F1256" s="5" t="s">
        <v>102</v>
      </c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</row>
    <row r="1257" spans="1:30" x14ac:dyDescent="0.2">
      <c r="A1257" s="3">
        <v>43787</v>
      </c>
      <c r="B1257" s="1">
        <f t="shared" si="65"/>
        <v>18</v>
      </c>
      <c r="C1257" s="1">
        <f t="shared" si="67"/>
        <v>11</v>
      </c>
      <c r="D1257" s="1">
        <f t="shared" si="66"/>
        <v>2019</v>
      </c>
      <c r="E1257" s="4">
        <v>-141.93</v>
      </c>
      <c r="F1257" s="5" t="s">
        <v>445</v>
      </c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</row>
    <row r="1258" spans="1:30" x14ac:dyDescent="0.2">
      <c r="A1258" s="3">
        <v>43787</v>
      </c>
      <c r="B1258" s="1">
        <f t="shared" si="65"/>
        <v>18</v>
      </c>
      <c r="C1258" s="1">
        <f t="shared" si="67"/>
        <v>11</v>
      </c>
      <c r="D1258" s="1">
        <f t="shared" si="66"/>
        <v>2019</v>
      </c>
      <c r="E1258" s="4">
        <v>-62.83</v>
      </c>
      <c r="F1258" s="5" t="s">
        <v>384</v>
      </c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 spans="1:30" x14ac:dyDescent="0.2">
      <c r="A1259" s="3">
        <v>43785</v>
      </c>
      <c r="B1259" s="1">
        <f t="shared" si="65"/>
        <v>16</v>
      </c>
      <c r="C1259" s="1">
        <f t="shared" si="67"/>
        <v>11</v>
      </c>
      <c r="D1259" s="1">
        <f t="shared" si="66"/>
        <v>2019</v>
      </c>
      <c r="E1259" s="4">
        <v>-135.41</v>
      </c>
      <c r="F1259" s="5" t="s">
        <v>436</v>
      </c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</row>
    <row r="1260" spans="1:30" x14ac:dyDescent="0.2">
      <c r="A1260" s="3">
        <v>43784</v>
      </c>
      <c r="B1260" s="1">
        <f t="shared" si="65"/>
        <v>15</v>
      </c>
      <c r="C1260" s="1">
        <f t="shared" si="67"/>
        <v>11</v>
      </c>
      <c r="D1260" s="1">
        <f t="shared" si="66"/>
        <v>2019</v>
      </c>
      <c r="E1260" s="4">
        <v>-103.1</v>
      </c>
      <c r="F1260" s="5" t="s">
        <v>105</v>
      </c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 spans="1:30" x14ac:dyDescent="0.2">
      <c r="A1261" s="3">
        <v>43784</v>
      </c>
      <c r="B1261" s="1">
        <f t="shared" si="65"/>
        <v>15</v>
      </c>
      <c r="C1261" s="1">
        <f t="shared" si="67"/>
        <v>11</v>
      </c>
      <c r="D1261" s="1">
        <f t="shared" si="66"/>
        <v>2019</v>
      </c>
      <c r="E1261" s="4">
        <v>-0.19</v>
      </c>
      <c r="F1261" s="5" t="s">
        <v>446</v>
      </c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</row>
    <row r="1262" spans="1:30" x14ac:dyDescent="0.2">
      <c r="A1262" s="3">
        <v>43784</v>
      </c>
      <c r="B1262" s="1">
        <f t="shared" si="65"/>
        <v>15</v>
      </c>
      <c r="C1262" s="1">
        <f t="shared" si="67"/>
        <v>11</v>
      </c>
      <c r="D1262" s="1">
        <f t="shared" si="66"/>
        <v>2019</v>
      </c>
      <c r="E1262" s="4">
        <v>-0.27</v>
      </c>
      <c r="F1262" s="5" t="s">
        <v>446</v>
      </c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 spans="1:30" x14ac:dyDescent="0.2">
      <c r="A1263" s="3">
        <v>43784</v>
      </c>
      <c r="B1263" s="1">
        <f t="shared" si="65"/>
        <v>15</v>
      </c>
      <c r="C1263" s="1">
        <f t="shared" si="67"/>
        <v>11</v>
      </c>
      <c r="D1263" s="1">
        <f t="shared" si="66"/>
        <v>2019</v>
      </c>
      <c r="E1263" s="4">
        <v>-0.85</v>
      </c>
      <c r="F1263" s="5" t="s">
        <v>447</v>
      </c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</row>
    <row r="1264" spans="1:30" x14ac:dyDescent="0.2">
      <c r="A1264" s="3">
        <v>43784</v>
      </c>
      <c r="B1264" s="1">
        <f t="shared" si="65"/>
        <v>15</v>
      </c>
      <c r="C1264" s="1">
        <f t="shared" si="67"/>
        <v>11</v>
      </c>
      <c r="D1264" s="1">
        <f t="shared" si="66"/>
        <v>2019</v>
      </c>
      <c r="E1264" s="4">
        <v>0.54</v>
      </c>
      <c r="F1264" s="5" t="s">
        <v>448</v>
      </c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</row>
    <row r="1265" spans="1:30" x14ac:dyDescent="0.2">
      <c r="A1265" s="3">
        <v>43784</v>
      </c>
      <c r="B1265" s="1">
        <f t="shared" si="65"/>
        <v>15</v>
      </c>
      <c r="C1265" s="1">
        <f t="shared" si="67"/>
        <v>11</v>
      </c>
      <c r="D1265" s="1">
        <f t="shared" si="66"/>
        <v>2019</v>
      </c>
      <c r="E1265" s="4">
        <v>0.31</v>
      </c>
      <c r="F1265" s="5" t="s">
        <v>448</v>
      </c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</row>
    <row r="1266" spans="1:30" x14ac:dyDescent="0.2">
      <c r="A1266" s="3">
        <v>43784</v>
      </c>
      <c r="B1266" s="1">
        <f t="shared" si="65"/>
        <v>15</v>
      </c>
      <c r="C1266" s="1">
        <f t="shared" si="67"/>
        <v>11</v>
      </c>
      <c r="D1266" s="1">
        <f t="shared" si="66"/>
        <v>2019</v>
      </c>
      <c r="E1266" s="4">
        <v>0.27</v>
      </c>
      <c r="F1266" s="5" t="s">
        <v>449</v>
      </c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 spans="1:30" x14ac:dyDescent="0.2">
      <c r="A1267" s="3">
        <v>43784</v>
      </c>
      <c r="B1267" s="1">
        <f t="shared" si="65"/>
        <v>15</v>
      </c>
      <c r="C1267" s="1">
        <f t="shared" si="67"/>
        <v>11</v>
      </c>
      <c r="D1267" s="1">
        <f t="shared" si="66"/>
        <v>2019</v>
      </c>
      <c r="E1267" s="4">
        <v>0.19</v>
      </c>
      <c r="F1267" s="5" t="s">
        <v>449</v>
      </c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</row>
    <row r="1268" spans="1:30" x14ac:dyDescent="0.2">
      <c r="A1268" s="3">
        <v>43783</v>
      </c>
      <c r="B1268" s="1">
        <f t="shared" si="65"/>
        <v>14</v>
      </c>
      <c r="C1268" s="1">
        <f t="shared" si="67"/>
        <v>11</v>
      </c>
      <c r="D1268" s="1">
        <f t="shared" si="66"/>
        <v>2019</v>
      </c>
      <c r="E1268" s="4">
        <v>-12.74</v>
      </c>
      <c r="F1268" s="5" t="s">
        <v>329</v>
      </c>
      <c r="G1268" s="5" t="s">
        <v>57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</row>
    <row r="1269" spans="1:30" x14ac:dyDescent="0.2">
      <c r="A1269" s="3">
        <v>43782</v>
      </c>
      <c r="B1269" s="1">
        <f t="shared" ref="B1269:B1276" si="68">DAY(A1269)</f>
        <v>13</v>
      </c>
      <c r="C1269" s="1">
        <f t="shared" si="67"/>
        <v>11</v>
      </c>
      <c r="D1269" s="1">
        <f t="shared" si="66"/>
        <v>2019</v>
      </c>
      <c r="E1269" s="4">
        <v>-99</v>
      </c>
      <c r="F1269" s="5" t="s">
        <v>354</v>
      </c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</row>
    <row r="1270" spans="1:30" x14ac:dyDescent="0.2">
      <c r="A1270" s="3">
        <v>43782</v>
      </c>
      <c r="B1270" s="1">
        <f t="shared" si="68"/>
        <v>13</v>
      </c>
      <c r="C1270" s="1">
        <f t="shared" si="67"/>
        <v>11</v>
      </c>
      <c r="D1270" s="1">
        <f t="shared" si="66"/>
        <v>2019</v>
      </c>
      <c r="E1270" s="4">
        <v>-11.92</v>
      </c>
      <c r="F1270" s="5" t="s">
        <v>450</v>
      </c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</row>
    <row r="1271" spans="1:30" x14ac:dyDescent="0.2">
      <c r="A1271" s="3">
        <v>43781</v>
      </c>
      <c r="B1271" s="1">
        <f t="shared" si="68"/>
        <v>12</v>
      </c>
      <c r="C1271" s="1">
        <f t="shared" si="67"/>
        <v>11</v>
      </c>
      <c r="D1271" s="1">
        <f t="shared" si="66"/>
        <v>2019</v>
      </c>
      <c r="E1271" s="4">
        <v>-7.82</v>
      </c>
      <c r="F1271" s="5" t="s">
        <v>416</v>
      </c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  <row r="1272" spans="1:30" x14ac:dyDescent="0.2">
      <c r="A1272" s="3">
        <v>43781</v>
      </c>
      <c r="B1272" s="1">
        <f t="shared" si="68"/>
        <v>12</v>
      </c>
      <c r="C1272" s="1">
        <f t="shared" si="67"/>
        <v>11</v>
      </c>
      <c r="D1272" s="1">
        <f t="shared" si="66"/>
        <v>2019</v>
      </c>
      <c r="E1272" s="4">
        <v>-12.18</v>
      </c>
      <c r="F1272" s="5" t="s">
        <v>420</v>
      </c>
      <c r="G1272" s="5" t="s">
        <v>230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</row>
    <row r="1273" spans="1:30" x14ac:dyDescent="0.2">
      <c r="A1273" s="3">
        <v>43781</v>
      </c>
      <c r="B1273" s="1">
        <f t="shared" si="68"/>
        <v>12</v>
      </c>
      <c r="C1273" s="1">
        <f t="shared" si="67"/>
        <v>11</v>
      </c>
      <c r="D1273" s="1">
        <f t="shared" si="66"/>
        <v>2019</v>
      </c>
      <c r="E1273" s="4">
        <v>-174.26</v>
      </c>
      <c r="F1273" s="5" t="s">
        <v>384</v>
      </c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</row>
    <row r="1274" spans="1:30" x14ac:dyDescent="0.2">
      <c r="A1274" s="3">
        <v>43776</v>
      </c>
      <c r="B1274" s="1">
        <f t="shared" si="68"/>
        <v>7</v>
      </c>
      <c r="C1274" s="1">
        <f t="shared" si="67"/>
        <v>11</v>
      </c>
      <c r="D1274" s="1">
        <f t="shared" si="66"/>
        <v>2019</v>
      </c>
      <c r="E1274" s="4">
        <v>-800</v>
      </c>
      <c r="F1274" s="5" t="s">
        <v>451</v>
      </c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</row>
    <row r="1275" spans="1:30" x14ac:dyDescent="0.2">
      <c r="A1275" s="3">
        <v>43774</v>
      </c>
      <c r="B1275" s="1">
        <f t="shared" si="68"/>
        <v>5</v>
      </c>
      <c r="C1275" s="1">
        <f t="shared" si="67"/>
        <v>11</v>
      </c>
      <c r="D1275" s="1">
        <f t="shared" si="66"/>
        <v>2019</v>
      </c>
      <c r="E1275" s="4">
        <v>-25</v>
      </c>
      <c r="F1275" s="5" t="s">
        <v>452</v>
      </c>
      <c r="G1275" s="5" t="s">
        <v>66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 spans="1:30" x14ac:dyDescent="0.2">
      <c r="A1276" s="3">
        <v>43774</v>
      </c>
      <c r="B1276" s="1">
        <f t="shared" si="68"/>
        <v>5</v>
      </c>
      <c r="C1276" s="1">
        <f t="shared" si="67"/>
        <v>11</v>
      </c>
      <c r="D1276" s="1">
        <f t="shared" si="66"/>
        <v>2019</v>
      </c>
      <c r="E1276" s="4">
        <v>2777.98</v>
      </c>
      <c r="F1276" s="5" t="s">
        <v>453</v>
      </c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</row>
  </sheetData>
  <autoFilter ref="A1:AD1276" xr:uid="{850A5308-B976-9D4A-AE12-B43A35236C3D}"/>
  <hyperlinks>
    <hyperlink ref="F6" r:id="rId1" display="http://amzn.com/billWAUS" xr:uid="{6EFBDF5D-1FE0-7A4E-B082-F08F6C474540}"/>
    <hyperlink ref="F10" r:id="rId2" display="http://www.doordash.caus/" xr:uid="{9D7677AB-5B5C-B646-9DB4-BC089C038A08}"/>
    <hyperlink ref="F27" r:id="rId3" display="http://www.doordash.caus/" xr:uid="{5813FD3B-1FBE-AE4E-9BFA-D1EFA81D6360}"/>
    <hyperlink ref="F28" r:id="rId4" display="http://amazon.com/" xr:uid="{5EBFCC9F-8775-1941-8355-1F9BB230EE7D}"/>
    <hyperlink ref="F37" r:id="rId5" display="http://www.doordash.caus/" xr:uid="{8B98786A-4FC9-0740-B4C9-C2894614AC6B}"/>
    <hyperlink ref="F43" r:id="rId6" display="http://amazon.com/" xr:uid="{2183D44F-5C58-EC41-9E36-E826F1DF0709}"/>
    <hyperlink ref="F48" r:id="rId7" display="http://apple.com/BILL" xr:uid="{76168A6A-E619-DE47-8C6C-B66E0690FC61}"/>
    <hyperlink ref="F63" r:id="rId8" display="http://apple.com/BILL" xr:uid="{99D4168C-ED7A-9D44-8B41-BB5B2B3AE0EF}"/>
    <hyperlink ref="F68" r:id="rId9" display="http://amazon.com/" xr:uid="{2E21A676-2496-524E-A390-E5F027C2427C}"/>
    <hyperlink ref="F93" r:id="rId10" display="http://chipotle.com/" xr:uid="{B305AC5E-0DB6-084D-AF24-3C5D301472D1}"/>
    <hyperlink ref="F101" r:id="rId11" display="http://samsclub.com/" xr:uid="{080CDBE3-C35C-E54A-96C1-6B86E13B67D6}"/>
    <hyperlink ref="F106" r:id="rId12" display="http://amazon.com/" xr:uid="{6951D406-327C-5447-8C11-D7D2CA7C0F48}"/>
    <hyperlink ref="F117" r:id="rId13" display="http://apple.com/BILL" xr:uid="{AD61591C-06DC-F744-A02B-759E4B001AB6}"/>
    <hyperlink ref="F118" r:id="rId14" display="http://amazon.com/" xr:uid="{A9282CCD-A0D8-CC42-A491-42399A0EF09F}"/>
    <hyperlink ref="F122" r:id="rId15" display="http://godaddy.com/" xr:uid="{102021A0-64ED-7446-BBCA-4DDF7950A8B7}"/>
    <hyperlink ref="F131" r:id="rId16" display="http://apple.com/BILL" xr:uid="{0261CF4C-01C1-3C45-B9BB-32AA62A2283A}"/>
    <hyperlink ref="F143" r:id="rId17" display="http://amazon.com/" xr:uid="{A107AA5E-60F2-334E-BD93-20EE53E64B6D}"/>
    <hyperlink ref="F145" r:id="rId18" display="http://amazon.com/" xr:uid="{7F6F3E3D-076B-4C4F-82D6-53DFBF3A6F45}"/>
    <hyperlink ref="F147" r:id="rId19" display="http://samsclub.com/" xr:uid="{19A23FDE-9928-4D4B-9848-245286722B0F}"/>
    <hyperlink ref="F167" r:id="rId20" display="http://amzn.com/billWAUS" xr:uid="{8FAE4479-9544-E542-981E-689AA0775BC9}"/>
    <hyperlink ref="F169" r:id="rId21" display="http://amazon.com/" xr:uid="{3DAB4CA7-1D2F-CA4A-9D95-B1D735C21763}"/>
    <hyperlink ref="F182" r:id="rId22" display="http://amzn.com/billWAUS" xr:uid="{3A319586-6E8E-2D4E-8B85-C743C444DF4B}"/>
    <hyperlink ref="F183" r:id="rId23" display="http://amazon.com/" xr:uid="{27BCE904-9C41-244C-9833-6533B80B0FE5}"/>
    <hyperlink ref="F189" r:id="rId24" display="http://amazon.com/" xr:uid="{E8F2230D-1EEF-BC4F-A446-51E63E53E04C}"/>
    <hyperlink ref="F190" r:id="rId25" display="http://amazon.com/" xr:uid="{FB94D2E6-6FBD-DC4A-AD3A-42DF5B5FBCEE}"/>
    <hyperlink ref="F200" r:id="rId26" display="http://samsclub.com/" xr:uid="{17F75292-FCC4-0446-9ACB-B35938E4B0FF}"/>
    <hyperlink ref="F202" r:id="rId27" display="http://apple.com/BILL" xr:uid="{4D0780D0-8BB4-F546-B9F2-293AE9182DAA}"/>
    <hyperlink ref="F220" r:id="rId28" display="http://amazon.com/" xr:uid="{B7AB101B-0AC1-B945-BAF6-BD84AF07939B}"/>
    <hyperlink ref="F221" r:id="rId29" display="http://amazon.com/" xr:uid="{33332388-9078-A449-8F58-6C827867FF0D}"/>
    <hyperlink ref="F245" r:id="rId30" display="http://samsclub.com/" xr:uid="{DBA2AED1-880A-6E48-9E96-7ED5C313F271}"/>
    <hyperlink ref="F263" r:id="rId31" display="http://amazon.com/" xr:uid="{B66E9543-5D40-3745-A7C5-11F362AC5EE0}"/>
    <hyperlink ref="F272" r:id="rId32" display="http://amazon.com/" xr:uid="{D4376F83-83F1-0C4E-8BEF-B3A72DB2FF88}"/>
    <hyperlink ref="F273" r:id="rId33" display="http://amazon.com/" xr:uid="{DAB7DE06-A7F4-C04C-9BE7-C070E2A882F4}"/>
    <hyperlink ref="F274" r:id="rId34" display="http://amazon.com/" xr:uid="{F6142815-1DD0-844E-995B-8BF166C98515}"/>
    <hyperlink ref="F293" r:id="rId35" display="http://apple.com/BILL" xr:uid="{CFF1A53E-066C-3E4D-89D6-27344EB83A33}"/>
    <hyperlink ref="F296" r:id="rId36" display="http://amazon.com/" xr:uid="{75536F61-E379-8943-8988-8EEA01786C66}"/>
    <hyperlink ref="F319" r:id="rId37" display="http://samsclub.com/" xr:uid="{6DC2C27D-2727-454F-9A5E-269E74FAF861}"/>
    <hyperlink ref="F348" r:id="rId38" display="http://amazon.com/" xr:uid="{ED084CDD-6075-294B-B4BC-4A9026959D56}"/>
    <hyperlink ref="F356" r:id="rId39" display="http://amzn.com/billWAUS" xr:uid="{4BE6744B-57A5-9F40-9E01-E719D7E7FF1F}"/>
    <hyperlink ref="F360" r:id="rId40" display="http://amazon.com/" xr:uid="{2456976F-F200-5C44-B332-48ADDFDAD6D5}"/>
    <hyperlink ref="F361" r:id="rId41" display="http://amazon.com/" xr:uid="{044A1D37-5183-2A49-A444-46BA1E3D9E54}"/>
    <hyperlink ref="F366" r:id="rId42" display="http://apple.com/US" xr:uid="{2ECBCB47-7957-004F-9D6B-760D0CAC2B68}"/>
    <hyperlink ref="F367" r:id="rId43" display="http://apple.com/US" xr:uid="{60DA9D88-C4B7-D74A-8C01-76CD1B826D58}"/>
    <hyperlink ref="F368" r:id="rId44" display="http://apple.com/BILL" xr:uid="{3ED9EBCC-AEA8-C44A-8B6E-74872FCDDAAE}"/>
    <hyperlink ref="F377" r:id="rId45" display="http://amazon.com/" xr:uid="{B69C7E3C-B025-BF40-B859-10300A031AD4}"/>
    <hyperlink ref="F379" r:id="rId46" display="http://grubhub.com/" xr:uid="{AB6D4B60-2D09-C347-9269-630F59AAE68D}"/>
    <hyperlink ref="F397" r:id="rId47" display="http://target.com/" xr:uid="{04913A84-712A-A643-80D0-C97E8B373ACC}"/>
    <hyperlink ref="F398" r:id="rId48" display="http://amazon.com/" xr:uid="{E06F7C15-56BE-514F-A2D5-623FFE2C5F5B}"/>
    <hyperlink ref="F399" r:id="rId49" display="http://grubhub.com/" xr:uid="{B006A0F6-D3A0-8049-9A60-F23CFDDCB775}"/>
    <hyperlink ref="F408" r:id="rId50" display="http://amazon.com/" xr:uid="{188D6010-C850-2046-8DB9-B3FE101B2DF9}"/>
    <hyperlink ref="F414" r:id="rId51" display="http://amazon.com/" xr:uid="{30F8E19F-4FD0-A340-8E52-C3B8068959CB}"/>
    <hyperlink ref="F417" r:id="rId52" display="http://amazon.com/" xr:uid="{AA4BFC46-3389-3740-A20C-66AA79013784}"/>
    <hyperlink ref="F422" r:id="rId53" display="http://homedepot.com/" xr:uid="{82A07CFB-3FAA-824E-821D-A3C5CF9EFE97}"/>
    <hyperlink ref="F429" r:id="rId54" display="http://amazon.com/" xr:uid="{EBC38FB1-D9E8-0F47-8A09-50907854619D}"/>
    <hyperlink ref="F430" r:id="rId55" display="http://grubhub.com/" xr:uid="{7551F554-DD80-5343-87D0-FD07D1CC4619}"/>
    <hyperlink ref="F442" r:id="rId56" display="http://grubhub.com/" xr:uid="{1C21AA6B-613F-2945-8556-2F7701D937A5}"/>
    <hyperlink ref="F455" r:id="rId57" display="http://target.com/" xr:uid="{36D60C70-C838-3E49-9B55-C144CA35AD84}"/>
    <hyperlink ref="F465" r:id="rId58" display="http://amazon.com/" xr:uid="{955277EC-CC73-6A4A-868A-1899C9E52D4F}"/>
    <hyperlink ref="F470" r:id="rId59" display="http://target.com/" xr:uid="{6B71F947-CEBB-0448-9A97-59322C9FE25B}"/>
    <hyperlink ref="F473" r:id="rId60" display="http://apple.com/BILL" xr:uid="{1A8930F1-2BA4-CA47-956A-910D6D8399CC}"/>
    <hyperlink ref="F475" r:id="rId61" display="http://samsclub.com/" xr:uid="{C92D477C-B1D3-1245-994F-D33FC257A334}"/>
    <hyperlink ref="F480" r:id="rId62" display="http://grubhub.com/" xr:uid="{D93B5473-9C71-1644-ABFD-2744F17F694C}"/>
    <hyperlink ref="F494" r:id="rId63" display="http://amazon.com/" xr:uid="{A647942F-B470-F64E-90B6-73EF40B4298C}"/>
    <hyperlink ref="F498" r:id="rId64" display="http://apple.com/BILL" xr:uid="{9D6C93C6-5F12-424F-A5D0-6E2B49F18DC6}"/>
    <hyperlink ref="F503" r:id="rId65" display="http://grubhub.com/" xr:uid="{32DAA605-9AFC-1C49-8AC3-6E61B2C1DEA1}"/>
    <hyperlink ref="F528" r:id="rId66" display="http://amzn.com/billWAUS" xr:uid="{C1695EDE-281B-AC49-8C0E-61B2C13FF553}"/>
    <hyperlink ref="F537" r:id="rId67" display="http://apple.com/BILL" xr:uid="{9034CEB2-D83A-0B41-8066-808E64EA32E3}"/>
    <hyperlink ref="F539" r:id="rId68" display="http://homedepot.com/" xr:uid="{9AA0512B-9E87-0040-8FD3-AE44E29F5D51}"/>
    <hyperlink ref="F542" r:id="rId69" display="http://samsclub.com/" xr:uid="{C0E303E5-7E18-CB4F-922C-77B0793AA63E}"/>
    <hyperlink ref="F573" r:id="rId70" display="http://grubhub.com/" xr:uid="{F4118BF1-EACD-914D-B814-0FC91E9CB67C}"/>
    <hyperlink ref="F575" r:id="rId71" display="http://amazon.com/" xr:uid="{D4858229-9D7D-D940-A707-025C36513146}"/>
    <hyperlink ref="F577" r:id="rId72" display="http://amazon.com/" xr:uid="{407D4488-E7FF-524F-8CDB-08A879256BD4}"/>
    <hyperlink ref="F580" r:id="rId73" display="http://oculus.com/" xr:uid="{263B3A30-C5BA-B14A-99DF-BF7804FB338E}"/>
    <hyperlink ref="F585" r:id="rId74" display="http://olo.com/" xr:uid="{AD55CB9D-E99C-1542-BCB6-8211A1F1576A}"/>
    <hyperlink ref="F588" r:id="rId75" display="http://amzn.com/billWAUS" xr:uid="{F4BE729D-7C52-0E4B-A77B-D3A7FE553B92}"/>
    <hyperlink ref="F590" r:id="rId76" display="http://amazon.com/" xr:uid="{D86DF734-3D5E-5148-B2A6-E2212FF20D74}"/>
    <hyperlink ref="F591" r:id="rId77" display="http://amazon.com/" xr:uid="{3F664897-8739-F34B-A2F4-B2EDB3FA9E76}"/>
    <hyperlink ref="F596" r:id="rId78" display="http://grubhub.com/" xr:uid="{7D5F0785-1C59-EA48-BE2B-DD2E33786B3B}"/>
    <hyperlink ref="F610" r:id="rId79" display="http://amazon.com/" xr:uid="{4717F905-7951-5641-832B-B6B500FAE03E}"/>
    <hyperlink ref="F632" r:id="rId80" display="http://apple.com/BILL" xr:uid="{FD833800-341D-2F40-8280-EBC4C4BE5F13}"/>
    <hyperlink ref="F634" r:id="rId81" display="http://zappos.com/" xr:uid="{AE8AC9B6-2A13-C04D-BD52-83C81B82E153}"/>
    <hyperlink ref="F638" r:id="rId82" display="http://amazon.com/" xr:uid="{7A0B7D39-2EFF-3849-B7FD-D0830B72FB99}"/>
    <hyperlink ref="F639" r:id="rId83" display="http://amazon.com/" xr:uid="{005060E1-3E1A-0146-86A1-6EDA9847A2D6}"/>
    <hyperlink ref="F649" r:id="rId84" display="http://amazon.com/" xr:uid="{D987772F-9D1F-2445-9BE8-8F501C42316F}"/>
    <hyperlink ref="F652" r:id="rId85" display="http://amazon.com/" xr:uid="{174A1824-04E6-A243-BDC7-C40E59EF5F59}"/>
    <hyperlink ref="F653" r:id="rId86" display="http://amazon.com/" xr:uid="{3725340E-BB98-2544-AB45-4BFC8DECFB3A}"/>
    <hyperlink ref="F658" r:id="rId87" display="http://amazon.com/" xr:uid="{852EB802-BA2F-6C43-9845-15C222ABA981}"/>
    <hyperlink ref="F659" r:id="rId88" display="http://amazon.com/" xr:uid="{023ED59C-DB73-6A45-AC26-C62C636AD1E2}"/>
    <hyperlink ref="F661" r:id="rId89" display="http://amazon.com/" xr:uid="{F6831A96-5277-4C4E-A469-7F678C37382A}"/>
    <hyperlink ref="F675" r:id="rId90" display="http://apple.com/BILL" xr:uid="{E51BD465-48C5-124C-8960-680F7EE8EBA2}"/>
    <hyperlink ref="F678" r:id="rId91" display="http://oculus.com/" xr:uid="{82231F99-8D0F-C64F-A8E7-399C33A2A24F}"/>
    <hyperlink ref="F679" r:id="rId92" display="http://oculus.com/" xr:uid="{B0C7F0B7-69E0-F147-9DC2-A1FD65CB5CD7}"/>
    <hyperlink ref="F686" r:id="rId93" display="http://amazon.com/" xr:uid="{4FF7E846-A324-1546-90B3-1D4E5F37F9B6}"/>
    <hyperlink ref="F687" r:id="rId94" display="http://amazon.com/" xr:uid="{F130FFE5-5543-A54D-B5DE-4D80270E2149}"/>
    <hyperlink ref="F689" r:id="rId95" display="http://apple.com/BILL" xr:uid="{B4508909-8770-C24B-9642-D055599445A7}"/>
    <hyperlink ref="F699" r:id="rId96" display="http://amzn.com/billWAUS" xr:uid="{17EC0AD9-D32E-6245-8CB4-F3CDD61189C1}"/>
    <hyperlink ref="F700" r:id="rId97" display="http://amazon.com/" xr:uid="{E1B3A3E0-F376-4243-9FBE-9FC47E2C13F8}"/>
    <hyperlink ref="F702" r:id="rId98" display="http://00624361551delta.com/" xr:uid="{528891E9-CED4-0E45-8A3A-6BF155D1AEE5}"/>
    <hyperlink ref="F729" r:id="rId99" display="http://www.doordash.caus/" xr:uid="{1B815D2D-FA41-8D47-91CD-CCC51C60E470}"/>
    <hyperlink ref="F783" r:id="rId100" display="https://ipchautus/" xr:uid="{4E79EEBB-7F30-8244-B2E0-976A4B6A7815}"/>
    <hyperlink ref="F822" r:id="rId101" display="http://amazon.com/" xr:uid="{335004AE-0304-4541-ABF2-8C825D54620B}"/>
    <hyperlink ref="F839" r:id="rId102" display="http://wix.com/" xr:uid="{77C27BB8-B1C0-7A44-9CD6-CEBCB028D794}"/>
    <hyperlink ref="F919" r:id="rId103" display="http://godaddy.com/" xr:uid="{9CBABE69-36DF-824D-8741-BAF6CCF16BBF}"/>
    <hyperlink ref="F926" r:id="rId104" display="http://amazon.com/" xr:uid="{C9FCDAD5-0007-8340-95B1-58381314F315}"/>
    <hyperlink ref="F927" r:id="rId105" display="http://amazon.com/" xr:uid="{C2BA8610-2B75-C04E-8039-B691B2DC8F8D}"/>
    <hyperlink ref="F942" r:id="rId106" display="http://amazon.com/" xr:uid="{0583F293-914E-344D-8F9B-CEAB65CBC5F4}"/>
    <hyperlink ref="F976" r:id="rId107" display="http://amazon.com/" xr:uid="{2D85FFA9-9963-FD41-A737-EEF5217BA1FE}"/>
    <hyperlink ref="F1029" r:id="rId108" display="http://amazon.com/" xr:uid="{7E3E2808-51C9-5447-9A54-3E9984E61667}"/>
    <hyperlink ref="F1058" r:id="rId109" display="http://target.com/" xr:uid="{0572384E-D622-D448-A2A3-65900797C98C}"/>
    <hyperlink ref="F1080" r:id="rId110" display="http://amazon.com/" xr:uid="{3003FB07-C9E4-B445-A0CC-EA81F3757464}"/>
    <hyperlink ref="F1095" r:id="rId111" display="http://amazon.com/" xr:uid="{26BFB35B-3751-994F-88B6-5223E94B13EC}"/>
    <hyperlink ref="F1096" r:id="rId112" display="http://amazon.com/" xr:uid="{4889335F-04B7-6F4B-8247-22F171F4876F}"/>
    <hyperlink ref="F1104" r:id="rId113" display="http://amazon.com/" xr:uid="{C9557D13-B398-B44A-B8A2-873AC5CAE2B7}"/>
    <hyperlink ref="F1110" r:id="rId114" display="http://apple.com/BILL" xr:uid="{3FB0C78C-6C17-7A42-8682-FA3A4E5012F4}"/>
    <hyperlink ref="F1155" r:id="rId115" display="http://00624228169delta.com/" xr:uid="{BC49396C-533A-8B45-83D9-FFD6300CBB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Potter</dc:creator>
  <cp:lastModifiedBy>Cassie Potter</cp:lastModifiedBy>
  <dcterms:created xsi:type="dcterms:W3CDTF">2021-10-31T22:45:09Z</dcterms:created>
  <dcterms:modified xsi:type="dcterms:W3CDTF">2021-11-03T07:21:40Z</dcterms:modified>
</cp:coreProperties>
</file>