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levio\OneDrive - Conestoga College\Documents\"/>
    </mc:Choice>
  </mc:AlternateContent>
  <xr:revisionPtr revIDLastSave="0" documentId="8_{644FC9AF-7C18-447F-945D-03520DE2685F}" xr6:coauthVersionLast="47" xr6:coauthVersionMax="47" xr10:uidLastSave="{00000000-0000-0000-0000-000000000000}"/>
  <bookViews>
    <workbookView xWindow="-120" yWindow="-120" windowWidth="29040" windowHeight="15840" xr2:uid="{B70333D2-1CDC-4E16-BAB3-DDA6B357126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J12" i="1" s="1"/>
  <c r="J10" i="1"/>
</calcChain>
</file>

<file path=xl/sharedStrings.xml><?xml version="1.0" encoding="utf-8"?>
<sst xmlns="http://schemas.openxmlformats.org/spreadsheetml/2006/main" count="17" uniqueCount="16">
  <si>
    <t>X (mm)=</t>
  </si>
  <si>
    <t>Y (mm)=</t>
  </si>
  <si>
    <t>L (kN)=</t>
  </si>
  <si>
    <t>Inputs</t>
  </si>
  <si>
    <t>Outputs</t>
  </si>
  <si>
    <t>a (deg)=</t>
  </si>
  <si>
    <t>F (kN) =</t>
  </si>
  <si>
    <t>Vertical distance from the cam pivot to the lobe contact point</t>
  </si>
  <si>
    <t>Horizontal distance from the cam pivot to the lobe contact point</t>
  </si>
  <si>
    <t>Tension load on the cam</t>
  </si>
  <si>
    <t>Total outwards force</t>
  </si>
  <si>
    <t>Overall Notes:</t>
  </si>
  <si>
    <t>Notes:</t>
  </si>
  <si>
    <t>Ratio =</t>
  </si>
  <si>
    <t>Ratio between tension and outwards force</t>
  </si>
  <si>
    <t>This calculator will work for both single and double pivot cams, the math doesn’t change. I suspect that the angle will not change very much between manufactures, and it shouldn’t change with the width of the cam. This leads me to guess that it makes no difference if the cam is fully extended or retracted. This math is very sensitive to measurement errors in measuring X and Y as I suspect finding the exact contact point will be difficult to do with high precision. This will also work for an Angel Cam as all it does is vary the distance between the cam lobes which does not affect the cam profile. just measure from the lobe pivot point and ignore the rest of the 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</si>
</sst>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 x14ac:knownFonts="1">
    <font>
      <sz val="11"/>
      <color theme="1"/>
      <name val="Aptos Narrow"/>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2">
    <xf numFmtId="0" fontId="0" fillId="0" borderId="0" xfId="0"/>
    <xf numFmtId="0" fontId="0" fillId="0" borderId="2" xfId="0" applyBorder="1"/>
    <xf numFmtId="0" fontId="0" fillId="0" borderId="0" xfId="0" applyBorder="1"/>
    <xf numFmtId="0" fontId="0" fillId="0" borderId="3" xfId="0" applyBorder="1"/>
    <xf numFmtId="0" fontId="0" fillId="0" borderId="4" xfId="0" applyBorder="1" applyAlignment="1">
      <alignment horizontal="right"/>
    </xf>
    <xf numFmtId="0" fontId="0" fillId="0" borderId="4" xfId="0" applyBorder="1"/>
    <xf numFmtId="0" fontId="0" fillId="0" borderId="5" xfId="0" applyBorder="1" applyAlignment="1">
      <alignment horizontal="right"/>
    </xf>
    <xf numFmtId="0" fontId="0" fillId="0" borderId="5" xfId="0" applyBorder="1"/>
    <xf numFmtId="0" fontId="0" fillId="0" borderId="6" xfId="0" applyBorder="1"/>
    <xf numFmtId="0" fontId="0" fillId="0" borderId="7" xfId="0" applyBorder="1"/>
    <xf numFmtId="0" fontId="0" fillId="0" borderId="6" xfId="0" applyBorder="1" applyAlignment="1">
      <alignment horizontal="right"/>
    </xf>
    <xf numFmtId="0" fontId="0" fillId="0" borderId="8" xfId="0" applyBorder="1" applyAlignment="1">
      <alignment horizontal="center"/>
    </xf>
    <xf numFmtId="0" fontId="0" fillId="0" borderId="9" xfId="0" applyBorder="1" applyAlignment="1">
      <alignment horizontal="center"/>
    </xf>
    <xf numFmtId="0" fontId="0" fillId="0" borderId="1" xfId="0" applyBorder="1"/>
    <xf numFmtId="165" fontId="0" fillId="0" borderId="6" xfId="0" applyNumberFormat="1" applyBorder="1"/>
    <xf numFmtId="0" fontId="0" fillId="0" borderId="0" xfId="0" applyBorder="1" applyAlignment="1">
      <alignment horizontal="right"/>
    </xf>
    <xf numFmtId="0" fontId="0" fillId="0" borderId="7" xfId="0" applyBorder="1" applyAlignment="1">
      <alignment horizontal="right"/>
    </xf>
    <xf numFmtId="2" fontId="0" fillId="0" borderId="7" xfId="0" applyNumberFormat="1" applyBorder="1"/>
    <xf numFmtId="2" fontId="0" fillId="0" borderId="5" xfId="0" applyNumberFormat="1" applyBorder="1"/>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1</xdr:row>
      <xdr:rowOff>47625</xdr:rowOff>
    </xdr:from>
    <xdr:to>
      <xdr:col>6</xdr:col>
      <xdr:colOff>542952</xdr:colOff>
      <xdr:row>29</xdr:row>
      <xdr:rowOff>171491</xdr:rowOff>
    </xdr:to>
    <xdr:pic>
      <xdr:nvPicPr>
        <xdr:cNvPr id="3" name="Picture 2">
          <a:extLst>
            <a:ext uri="{FF2B5EF4-FFF2-40B4-BE49-F238E27FC236}">
              <a16:creationId xmlns:a16="http://schemas.microsoft.com/office/drawing/2014/main" id="{7E021888-465E-3E53-41AF-A98FFEEF40BD}"/>
            </a:ext>
          </a:extLst>
        </xdr:cNvPr>
        <xdr:cNvPicPr>
          <a:picLocks noChangeAspect="1"/>
        </xdr:cNvPicPr>
      </xdr:nvPicPr>
      <xdr:blipFill>
        <a:blip xmlns:r="http://schemas.openxmlformats.org/officeDocument/2006/relationships" r:embed="rId1"/>
        <a:stretch>
          <a:fillRect/>
        </a:stretch>
      </xdr:blipFill>
      <xdr:spPr>
        <a:xfrm>
          <a:off x="514350" y="238125"/>
          <a:ext cx="3686202" cy="55435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1DF0-BA52-4B10-A36C-52E6DBDE9ED8}">
  <dimension ref="I2:K26"/>
  <sheetViews>
    <sheetView tabSelected="1" workbookViewId="0">
      <selection activeCell="M16" sqref="M16"/>
    </sheetView>
  </sheetViews>
  <sheetFormatPr defaultRowHeight="15" x14ac:dyDescent="0.25"/>
  <cols>
    <col min="11" max="11" width="71.85546875" customWidth="1"/>
  </cols>
  <sheetData>
    <row r="2" spans="9:11" ht="15.75" thickBot="1" x14ac:dyDescent="0.3"/>
    <row r="3" spans="9:11" ht="15.75" thickBot="1" x14ac:dyDescent="0.3">
      <c r="I3" s="11" t="s">
        <v>3</v>
      </c>
      <c r="J3" s="12"/>
      <c r="K3" s="13" t="s">
        <v>12</v>
      </c>
    </row>
    <row r="4" spans="9:11" x14ac:dyDescent="0.25">
      <c r="I4" s="10" t="s">
        <v>0</v>
      </c>
      <c r="J4" s="8">
        <v>10</v>
      </c>
      <c r="K4" s="8" t="s">
        <v>7</v>
      </c>
    </row>
    <row r="5" spans="9:11" x14ac:dyDescent="0.25">
      <c r="I5" s="4" t="s">
        <v>1</v>
      </c>
      <c r="J5" s="5">
        <v>37</v>
      </c>
      <c r="K5" s="5" t="s">
        <v>8</v>
      </c>
    </row>
    <row r="6" spans="9:11" ht="15.75" thickBot="1" x14ac:dyDescent="0.3">
      <c r="I6" s="6" t="s">
        <v>2</v>
      </c>
      <c r="J6" s="7">
        <v>4</v>
      </c>
      <c r="K6" s="7" t="s">
        <v>9</v>
      </c>
    </row>
    <row r="7" spans="9:11" x14ac:dyDescent="0.25">
      <c r="I7" s="1"/>
      <c r="J7" s="1"/>
      <c r="K7" s="1"/>
    </row>
    <row r="8" spans="9:11" ht="15.75" thickBot="1" x14ac:dyDescent="0.3">
      <c r="I8" s="3"/>
      <c r="J8" s="3"/>
      <c r="K8" s="3"/>
    </row>
    <row r="9" spans="9:11" ht="15.75" thickBot="1" x14ac:dyDescent="0.3">
      <c r="I9" s="11" t="s">
        <v>4</v>
      </c>
      <c r="J9" s="12"/>
      <c r="K9" s="13" t="s">
        <v>12</v>
      </c>
    </row>
    <row r="10" spans="9:11" x14ac:dyDescent="0.25">
      <c r="I10" s="10" t="s">
        <v>5</v>
      </c>
      <c r="J10" s="14">
        <f>DEGREES(ATAN2(J5,J4))</f>
        <v>15.124007308310569</v>
      </c>
      <c r="K10" s="8"/>
    </row>
    <row r="11" spans="9:11" x14ac:dyDescent="0.25">
      <c r="I11" s="16" t="s">
        <v>6</v>
      </c>
      <c r="J11" s="17">
        <f>J6/(SIN(RADIANS(J10)))</f>
        <v>15.331014317389439</v>
      </c>
      <c r="K11" s="9" t="s">
        <v>10</v>
      </c>
    </row>
    <row r="12" spans="9:11" ht="15.75" thickBot="1" x14ac:dyDescent="0.3">
      <c r="I12" s="6" t="s">
        <v>13</v>
      </c>
      <c r="J12" s="18">
        <f>J11/J6</f>
        <v>3.8327535793473597</v>
      </c>
      <c r="K12" s="7" t="s">
        <v>14</v>
      </c>
    </row>
    <row r="13" spans="9:11" x14ac:dyDescent="0.25">
      <c r="I13" s="15"/>
      <c r="J13" s="2"/>
      <c r="K13" s="2"/>
    </row>
    <row r="15" spans="9:11" ht="15.75" thickBot="1" x14ac:dyDescent="0.3"/>
    <row r="16" spans="9:11" ht="15.75" thickBot="1" x14ac:dyDescent="0.3">
      <c r="K16" s="13" t="s">
        <v>11</v>
      </c>
    </row>
    <row r="17" spans="11:11" ht="15" customHeight="1" x14ac:dyDescent="0.25">
      <c r="K17" s="21" t="s">
        <v>15</v>
      </c>
    </row>
    <row r="18" spans="11:11" x14ac:dyDescent="0.25">
      <c r="K18" s="19"/>
    </row>
    <row r="19" spans="11:11" x14ac:dyDescent="0.25">
      <c r="K19" s="19"/>
    </row>
    <row r="20" spans="11:11" x14ac:dyDescent="0.25">
      <c r="K20" s="19"/>
    </row>
    <row r="21" spans="11:11" x14ac:dyDescent="0.25">
      <c r="K21" s="19"/>
    </row>
    <row r="22" spans="11:11" x14ac:dyDescent="0.25">
      <c r="K22" s="19"/>
    </row>
    <row r="23" spans="11:11" x14ac:dyDescent="0.25">
      <c r="K23" s="19"/>
    </row>
    <row r="24" spans="11:11" x14ac:dyDescent="0.25">
      <c r="K24" s="19"/>
    </row>
    <row r="25" spans="11:11" x14ac:dyDescent="0.25">
      <c r="K25" s="19"/>
    </row>
    <row r="26" spans="11:11" ht="15.75" thickBot="1" x14ac:dyDescent="0.3">
      <c r="K26" s="20"/>
    </row>
  </sheetData>
  <mergeCells count="3">
    <mergeCell ref="I3:J3"/>
    <mergeCell ref="I9:J9"/>
    <mergeCell ref="K17:K26"/>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levi ogryzlo</dc:creator>
  <cp:lastModifiedBy>levi ogryzlo</cp:lastModifiedBy>
  <dcterms:created xsi:type="dcterms:W3CDTF">2024-08-26T12:32:04Z</dcterms:created>
  <dcterms:modified xsi:type="dcterms:W3CDTF">2024-08-26T13:19:34Z</dcterms:modified>
</cp:coreProperties>
</file>