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school/Junior 2/Fields &amp; Waves II/Project6/"/>
    </mc:Choice>
  </mc:AlternateContent>
  <xr:revisionPtr revIDLastSave="0" documentId="8_{E86DF8AC-B79B-024F-A842-C1B4A9A65793}" xr6:coauthVersionLast="47" xr6:coauthVersionMax="47" xr10:uidLastSave="{00000000-0000-0000-0000-000000000000}"/>
  <bookViews>
    <workbookView minimized="1" xWindow="8800" yWindow="500" windowWidth="16800" windowHeight="12340" xr2:uid="{32210DE5-EFD9-AA4E-A69E-87859F165F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B9" i="1" s="1"/>
  <c r="H7" i="1"/>
  <c r="H6" i="1"/>
  <c r="C8" i="1"/>
  <c r="B8" i="1"/>
  <c r="G7" i="1"/>
  <c r="F7" i="1"/>
  <c r="E7" i="1"/>
  <c r="D7" i="1"/>
  <c r="C7" i="1"/>
  <c r="B7" i="1"/>
  <c r="C6" i="1"/>
  <c r="B6" i="1"/>
  <c r="B4" i="1"/>
  <c r="I3" i="1"/>
  <c r="I2" i="1"/>
  <c r="I1" i="1"/>
  <c r="C3" i="1"/>
  <c r="B3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<sst xmlns="http://schemas.openxmlformats.org/spreadsheetml/2006/main" count="8" uniqueCount="6">
  <si>
    <t>Homework</t>
  </si>
  <si>
    <t>Quiz</t>
  </si>
  <si>
    <t>Exam</t>
  </si>
  <si>
    <t>Total</t>
  </si>
  <si>
    <t xml:space="preserve">Quiz </t>
  </si>
  <si>
    <t xml:space="preserve">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</si>
</sst>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D7A-AEFB-7C42-83F8-1FC21DD8D9F6}">
  <dimension ref="A1:I9"/>
  <sheetViews>
    <sheetView tabSelected="1" workbookViewId="0">
      <selection activeCell="D9" sqref="D9"/>
    </sheetView>
  </sheetViews>
  <sheetFormatPr baseColWidth="10" defaultRowHeight="16" x14ac:dyDescent="0.2"/>
  <sheetData>
    <row r="1" spans="1:9" x14ac:dyDescent="0.2">
      <c r="A1" t="s">
        <v>0</v>
      </c>
      <c r="B1">
        <f>15/15</f>
        <v>1</v>
      </c>
      <c r="C1">
        <f>14.75/15</f>
        <v>0.98333333333333328</v>
      </c>
      <c r="D1">
        <f>15/15</f>
        <v>1</v>
      </c>
      <c r="E1">
        <f>15/15</f>
        <v>1</v>
      </c>
      <c r="F1">
        <f>14/15</f>
        <v>0.93333333333333335</v>
      </c>
      <c r="I1">
        <f>AVERAGE(B1:H1)*100</f>
        <v>98.333333333333343</v>
      </c>
    </row>
    <row r="2" spans="1:9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0.5</v>
      </c>
      <c r="G2">
        <v>1</v>
      </c>
      <c r="H2">
        <v>1</v>
      </c>
      <c r="I2">
        <f>AVERAGE(B2:H2)*100</f>
        <v>92.857142857142861</v>
      </c>
    </row>
    <row r="3" spans="1:9" x14ac:dyDescent="0.2">
      <c r="A3" t="s">
        <v>2</v>
      </c>
      <c r="B3">
        <f>238/240</f>
        <v>0.9916666666666667</v>
      </c>
      <c r="C3">
        <f>243/240</f>
        <v>1.0125</v>
      </c>
      <c r="I3">
        <f>AVERAGE(B3:H3)*100</f>
        <v>100.20833333333331</v>
      </c>
    </row>
    <row r="4" spans="1:9" x14ac:dyDescent="0.2">
      <c r="A4" t="s">
        <v>3</v>
      </c>
      <c r="B4">
        <f>(I1*0.12)+(I2*0.16)+(I3*(0.48+0.24))</f>
        <v>98.807142857142836</v>
      </c>
    </row>
    <row r="6" spans="1:9" x14ac:dyDescent="0.2">
      <c r="A6" t="s">
        <v>0</v>
      </c>
      <c r="B6">
        <f>6/10</f>
        <v>0.6</v>
      </c>
      <c r="C6">
        <f>6.5/10</f>
        <v>0.65</v>
      </c>
      <c r="D6">
        <v>0.7</v>
      </c>
      <c r="E6">
        <v>0.875</v>
      </c>
      <c r="F6">
        <v>0.2</v>
      </c>
      <c r="H6">
        <f>AVERAGE(B6:G6)*100</f>
        <v>60.500000000000007</v>
      </c>
    </row>
    <row r="7" spans="1:9" x14ac:dyDescent="0.2">
      <c r="A7" t="s">
        <v>4</v>
      </c>
      <c r="B7">
        <f>1.5/2</f>
        <v>0.75</v>
      </c>
      <c r="C7">
        <f>1</f>
        <v>1</v>
      </c>
      <c r="D7">
        <f>0/2</f>
        <v>0</v>
      </c>
      <c r="E7">
        <f>2/2</f>
        <v>1</v>
      </c>
      <c r="F7">
        <f>2/2</f>
        <v>1</v>
      </c>
      <c r="G7">
        <f>0.5/2</f>
        <v>0.25</v>
      </c>
      <c r="H7">
        <f>AVERAGE(B7:G7)*100</f>
        <v>66.666666666666657</v>
      </c>
    </row>
    <row r="8" spans="1:9" x14ac:dyDescent="0.2">
      <c r="A8" t="s">
        <v>5</v>
      </c>
      <c r="B8">
        <f>98/100</f>
        <v>0.98</v>
      </c>
      <c r="C8">
        <f>74/100</f>
        <v>0.74</v>
      </c>
      <c r="D8">
        <v>1</v>
      </c>
      <c r="H8">
        <f>AVERAGE(B8:G8)*100</f>
        <v>90.666666666666657</v>
      </c>
    </row>
    <row r="9" spans="1:9" x14ac:dyDescent="0.2">
      <c r="A9" t="s">
        <v>3</v>
      </c>
      <c r="B9">
        <f>(0.2*H6)+(0.2*H7)+(0.2*H8)+(0.2*D8)</f>
        <v>43.766666666666666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2022-04-26T15:06:16Z</dcterms:created>
  <dcterms:modified xsi:type="dcterms:W3CDTF">2022-04-27T02:42:03Z</dcterms:modified>
</cp:coreProperties>
</file>