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OneDrive\Documents\Stuff\"/>
    </mc:Choice>
  </mc:AlternateContent>
  <xr:revisionPtr revIDLastSave="0" documentId="13_ncr:1_{74FD9000-9CFA-43EE-8170-970B14E25487}" xr6:coauthVersionLast="47" xr6:coauthVersionMax="47" xr10:uidLastSave="{00000000-0000-0000-0000-000000000000}"/>
  <bookViews>
    <workbookView xWindow="2730" yWindow="1350" windowWidth="21600" windowHeight="11385" xr2:uid="{FC6208CD-9C2F-4E2C-83A5-137099040B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E14" i="1"/>
  <c r="E10" i="1"/>
  <c r="E6" i="1"/>
  <c r="E1" i="1"/>
  <c r="E5" i="1" s="1"/>
  <c r="E7" i="1" l="1"/>
  <c r="E12" i="1"/>
  <c r="E4" i="1"/>
  <c r="E3" i="1"/>
  <c r="E8" i="1"/>
  <c r="E11" i="1"/>
  <c r="E13" i="1"/>
</calcChain>
</file>

<file path=xl/sharedStrings.xml><?xml version="1.0" encoding="utf-8"?>
<sst xmlns="http://schemas.openxmlformats.org/spreadsheetml/2006/main" count="46" uniqueCount="43">
  <si>
    <t>date</t>
  </si>
  <si>
    <t>类别</t>
  </si>
  <si>
    <t>当前完成</t>
  </si>
  <si>
    <t>本周目标</t>
  </si>
  <si>
    <t>本周完成</t>
  </si>
  <si>
    <t>编程</t>
  </si>
  <si>
    <t>奥数</t>
  </si>
  <si>
    <t>数(中考)</t>
  </si>
  <si>
    <t>BS</t>
  </si>
  <si>
    <t>each semester each subject 10 ribbons</t>
  </si>
  <si>
    <t>练字</t>
  </si>
  <si>
    <t>足球队</t>
  </si>
  <si>
    <t>开始训练</t>
  </si>
  <si>
    <t>完成训练</t>
  </si>
  <si>
    <t>墨墨</t>
  </si>
  <si>
    <t>积累单词</t>
  </si>
  <si>
    <t>英语</t>
  </si>
  <si>
    <t>writing better</t>
  </si>
  <si>
    <t>学而思</t>
  </si>
  <si>
    <t>做完每周作业</t>
  </si>
  <si>
    <t>运动</t>
  </si>
  <si>
    <t>Notes</t>
  </si>
  <si>
    <t>On Stall</t>
  </si>
  <si>
    <t>Finished</t>
  </si>
  <si>
    <t>每天1(10*3+1000)或R</t>
  </si>
  <si>
    <t>end</t>
  </si>
  <si>
    <t>Remaining weeks</t>
    <phoneticPr fontId="3" type="noConversion"/>
  </si>
  <si>
    <t>Dunno if there are classes</t>
    <phoneticPr fontId="3" type="noConversion"/>
  </si>
  <si>
    <t>平均完成</t>
  </si>
  <si>
    <t>End of plan</t>
  </si>
  <si>
    <t>Desc</t>
  </si>
  <si>
    <t>usaco traning: fin C4.2</t>
  </si>
  <si>
    <t>截止目标</t>
  </si>
  <si>
    <t>usaco hist, fin 2018-2019 Bronze</t>
  </si>
  <si>
    <t>数（ｃａｌｃｕｌｕｓ）</t>
  </si>
  <si>
    <t>ATTEND CLASSES AND READ BOOK</t>
  </si>
  <si>
    <t>R</t>
  </si>
  <si>
    <t>7 day, other not know</t>
  </si>
  <si>
    <t>今天目标</t>
  </si>
  <si>
    <t>今天完成</t>
  </si>
  <si>
    <t>finish数学,物理一半</t>
  </si>
  <si>
    <t>finish精讲与测试8年级部分</t>
  </si>
  <si>
    <t>Not really finished, still unsure on total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</si>
</sst>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name val="Calibri"/>
      <family val="3"/>
      <charset val="134"/>
      <scheme val="minor"/>
    </font>
    <font>
      <sz val="9"/>
      <color theme="1"/>
      <name val="宋体"/>
      <family val="2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16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2" fontId="2" fillId="0" borderId="0" xfId="0" applyNumberFormat="1" applyFont="1" applyAlignment="1">
      <alignment horizontal="left" vertical="center"/>
    </xf>
    <xf numFmtId="12" fontId="1" fillId="0" borderId="0" xfId="0" applyNumberFormat="1" applyFont="1" applyAlignment="1">
      <alignment horizontal="left" vertical="center"/>
    </xf>
    <xf numFmtId="12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145D-5A27-4468-B288-84D40C4645A4}">
  <dimension ref="A1:XFD1048576"/>
  <sheetViews>
    <sheetView tabSelected="1" zoomScale="130" zoomScaleNormal="130" workbookViewId="0">
      <selection activeCell="A16" sqref="A16"/>
    </sheetView>
  </sheetViews>
  <sheetFormatPr defaultRowHeight="15"/>
  <cols>
    <col min="1" max="1" width="20.42578125" customWidth="1"/>
    <col min="2" max="2" width="29" customWidth="1"/>
    <col min="3" max="3" width="13.5703125" customWidth="1"/>
    <col min="4" max="5" width="13.85546875" customWidth="1"/>
    <col min="6" max="6" width="9.28515625" customWidth="1"/>
  </cols>
  <sheetData>
    <row r="1" spans="1:10">
      <c r="A1" s="1" t="s">
        <v>0</v>
      </c>
      <c r="B1" s="2">
        <v>44373</v>
      </c>
      <c r="C1" s="2"/>
      <c r="D1" s="1" t="s">
        <v>26</v>
      </c>
      <c r="E1" s="5">
        <f>DATEDIF(B1,G1,"d")/7</f>
        <v>9.4285714285714288</v>
      </c>
      <c r="F1" s="1" t="s">
        <v>29</v>
      </c>
      <c r="G1" s="2">
        <v>44439</v>
      </c>
      <c r="H1" s="1"/>
      <c r="I1" s="1"/>
    </row>
    <row r="2" spans="1:10">
      <c r="A2" s="3" t="s">
        <v>1</v>
      </c>
      <c r="B2" s="1" t="s">
        <v>30</v>
      </c>
      <c r="C2" s="1" t="s">
        <v>32</v>
      </c>
      <c r="D2" s="3" t="s">
        <v>2</v>
      </c>
      <c r="E2" s="5" t="s">
        <v>28</v>
      </c>
      <c r="F2" s="3" t="s">
        <v>3</v>
      </c>
      <c r="G2" s="3" t="s">
        <v>4</v>
      </c>
      <c r="H2" s="7" t="s">
        <v>38</v>
      </c>
      <c r="I2" s="7" t="s">
        <v>39</v>
      </c>
      <c r="J2" s="3" t="s">
        <v>21</v>
      </c>
    </row>
    <row r="3" spans="1:10">
      <c r="A3" s="3" t="s">
        <v>5</v>
      </c>
      <c r="B3" s="1" t="s">
        <v>31</v>
      </c>
      <c r="C3" s="3">
        <v>65</v>
      </c>
      <c r="D3" s="3">
        <v>58</v>
      </c>
      <c r="E3" s="4">
        <f>(C3-D3)/E1</f>
        <v>0.74242424242424243</v>
      </c>
      <c r="F3" s="3">
        <v>0</v>
      </c>
      <c r="G3" s="3">
        <v>0</v>
      </c>
      <c r="H3" s="3">
        <v>0</v>
      </c>
      <c r="I3" s="3">
        <v>0</v>
      </c>
      <c r="J3" t="s">
        <v>23</v>
      </c>
    </row>
    <row r="4" spans="1:10">
      <c r="A4" s="3" t="s">
        <v>5</v>
      </c>
      <c r="B4" s="1" t="s">
        <v>33</v>
      </c>
      <c r="C4" s="3">
        <v>9</v>
      </c>
      <c r="D4" s="3">
        <v>0</v>
      </c>
      <c r="E4" s="4">
        <f>(C4-D4)/E1</f>
        <v>0.95454545454545447</v>
      </c>
      <c r="F4" s="3">
        <v>1</v>
      </c>
      <c r="G4" s="3">
        <v>0</v>
      </c>
      <c r="H4" s="3">
        <v>0</v>
      </c>
      <c r="I4" s="3">
        <v>0</v>
      </c>
      <c r="J4" t="s">
        <v>22</v>
      </c>
    </row>
    <row r="5" spans="1:10">
      <c r="A5" s="3" t="s">
        <v>6</v>
      </c>
      <c r="B5" s="1" t="s">
        <v>41</v>
      </c>
      <c r="C5" s="3">
        <v>5</v>
      </c>
      <c r="D5" s="3">
        <v>0</v>
      </c>
      <c r="E5" s="4">
        <f>(C5-D5)/E1</f>
        <v>0.53030303030303028</v>
      </c>
      <c r="F5" s="3">
        <v>1</v>
      </c>
      <c r="G5" s="3">
        <v>0</v>
      </c>
      <c r="H5" s="3">
        <v>0</v>
      </c>
      <c r="I5" s="3">
        <v>0</v>
      </c>
      <c r="J5" t="s">
        <v>23</v>
      </c>
    </row>
    <row r="6" spans="1:10">
      <c r="A6" s="3" t="s">
        <v>7</v>
      </c>
      <c r="B6" s="1" t="s">
        <v>40</v>
      </c>
      <c r="C6" s="1">
        <v>29</v>
      </c>
      <c r="D6" s="3">
        <v>16</v>
      </c>
      <c r="E6" s="4">
        <f>(C6-D6)/E1</f>
        <v>1.3787878787878787</v>
      </c>
      <c r="F6" s="3">
        <v>1</v>
      </c>
      <c r="G6" s="3">
        <v>0</v>
      </c>
      <c r="H6" s="3">
        <v>0</v>
      </c>
      <c r="I6" s="3">
        <v>0</v>
      </c>
    </row>
    <row r="7" spans="1:10">
      <c r="A7" s="3" t="s">
        <v>8</v>
      </c>
      <c r="B7" s="3" t="s">
        <v>9</v>
      </c>
      <c r="C7" s="1">
        <f>6*16+10*8</f>
        <v>176</v>
      </c>
      <c r="D7" s="1">
        <f>6*16+10*4</f>
        <v>136</v>
      </c>
      <c r="E7" s="4">
        <f>CEILING((C7-D7)/E1,1)</f>
        <v>5</v>
      </c>
      <c r="F7" s="1">
        <v>10</v>
      </c>
      <c r="G7" s="3">
        <v>2</v>
      </c>
      <c r="H7" s="1">
        <v>0</v>
      </c>
      <c r="I7" s="3">
        <v>0</v>
      </c>
    </row>
    <row r="8" spans="1:10">
      <c r="A8" s="3" t="s">
        <v>10</v>
      </c>
      <c r="B8" s="3"/>
      <c r="C8" s="3">
        <v>9</v>
      </c>
      <c r="D8" s="1">
        <v>0</v>
      </c>
      <c r="E8" s="4">
        <f>(C8-D8)/E1</f>
        <v>0.95454545454545447</v>
      </c>
      <c r="F8" s="3">
        <v>1</v>
      </c>
      <c r="G8" s="3">
        <v>0</v>
      </c>
      <c r="H8" s="3">
        <v>0</v>
      </c>
      <c r="I8" s="3">
        <v>0</v>
      </c>
    </row>
    <row r="9" spans="1:10">
      <c r="A9" s="3" t="s">
        <v>11</v>
      </c>
      <c r="B9" s="3"/>
      <c r="C9" s="3"/>
      <c r="D9" s="3" t="s">
        <v>12</v>
      </c>
      <c r="E9" s="4"/>
      <c r="F9" s="3" t="s">
        <v>13</v>
      </c>
      <c r="G9" s="3">
        <v>0</v>
      </c>
      <c r="H9" s="3">
        <v>0</v>
      </c>
      <c r="I9" s="3">
        <v>0</v>
      </c>
      <c r="J9" t="s">
        <v>22</v>
      </c>
    </row>
    <row r="10" spans="1:10">
      <c r="A10" s="3" t="s">
        <v>14</v>
      </c>
      <c r="B10" s="3" t="s">
        <v>15</v>
      </c>
      <c r="C10" s="3">
        <v>15500</v>
      </c>
      <c r="D10" s="3">
        <v>14218</v>
      </c>
      <c r="E10" s="4">
        <f>(C10-D10)/E1</f>
        <v>135.96969696969697</v>
      </c>
      <c r="F10" s="1">
        <v>136</v>
      </c>
      <c r="G10" s="1">
        <v>0</v>
      </c>
      <c r="H10" s="1">
        <v>0</v>
      </c>
      <c r="I10" s="3">
        <v>0</v>
      </c>
    </row>
    <row r="11" spans="1:10">
      <c r="A11" s="3" t="s">
        <v>16</v>
      </c>
      <c r="B11" s="3" t="s">
        <v>17</v>
      </c>
      <c r="C11" s="3"/>
      <c r="D11" s="3">
        <v>0</v>
      </c>
      <c r="E11" s="4">
        <f>(C11-D11)/E1</f>
        <v>0</v>
      </c>
      <c r="F11" s="3">
        <v>0</v>
      </c>
      <c r="G11" s="3">
        <v>0</v>
      </c>
      <c r="H11" s="3">
        <v>0</v>
      </c>
      <c r="I11" s="3">
        <v>0</v>
      </c>
      <c r="J11" t="s">
        <v>27</v>
      </c>
    </row>
    <row r="12" spans="1:10">
      <c r="A12" s="3" t="s">
        <v>18</v>
      </c>
      <c r="B12" s="3" t="s">
        <v>19</v>
      </c>
      <c r="C12" s="3">
        <v>15</v>
      </c>
      <c r="D12" s="3">
        <v>0</v>
      </c>
      <c r="E12" s="4">
        <f>(C12-D12)/E1</f>
        <v>1.5909090909090908</v>
      </c>
      <c r="F12" s="3">
        <v>0</v>
      </c>
      <c r="G12" s="3">
        <v>0</v>
      </c>
      <c r="H12" s="3">
        <v>0</v>
      </c>
      <c r="I12" s="3">
        <v>0</v>
      </c>
    </row>
    <row r="13" spans="1:10">
      <c r="A13" s="3" t="s">
        <v>20</v>
      </c>
      <c r="B13" s="1" t="s">
        <v>24</v>
      </c>
      <c r="C13" s="1">
        <v>45</v>
      </c>
      <c r="D13" s="3">
        <v>0</v>
      </c>
      <c r="E13" s="4">
        <f>(C13-D13)/E1</f>
        <v>4.7727272727272725</v>
      </c>
      <c r="F13" s="1">
        <v>6</v>
      </c>
      <c r="G13" s="3">
        <v>0</v>
      </c>
      <c r="H13" s="1" t="s">
        <v>36</v>
      </c>
      <c r="I13" s="3">
        <v>0</v>
      </c>
    </row>
    <row r="14" spans="1:10">
      <c r="A14" s="1" t="s">
        <v>34</v>
      </c>
      <c r="B14" s="1" t="s">
        <v>35</v>
      </c>
      <c r="C14" s="3">
        <v>70</v>
      </c>
      <c r="D14" s="3">
        <v>0</v>
      </c>
      <c r="E14" s="4">
        <f>(C14-D14)/E1</f>
        <v>7.4242424242424239</v>
      </c>
      <c r="F14" s="6">
        <v>7.4285714285714288</v>
      </c>
      <c r="G14" s="3">
        <v>0</v>
      </c>
      <c r="H14" s="3">
        <v>1</v>
      </c>
      <c r="I14" s="3">
        <v>0</v>
      </c>
      <c r="J14" t="s">
        <v>37</v>
      </c>
    </row>
    <row r="15" spans="1:10">
      <c r="A15" s="1" t="s">
        <v>42</v>
      </c>
    </row>
    <row r="1048576" spans="16384:16384">
      <c r="XFD1048576" t="s">
        <v>25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liu</dc:creator>
  <cp:lastModifiedBy>aaron liu</cp:lastModifiedBy>
  <dcterms:created xsi:type="dcterms:W3CDTF">2021-06-05T03:04:02Z</dcterms:created>
  <dcterms:modified xsi:type="dcterms:W3CDTF">2021-06-29T13:57:07Z</dcterms:modified>
</cp:coreProperties>
</file>