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aliu319\Documents\GitHub\ofet-db\db_feed\"/>
    </mc:Choice>
  </mc:AlternateContent>
  <xr:revisionPtr revIDLastSave="0" documentId="13_ncr:1_{6A96BFF4-0697-4BA0-BABD-49E96AB714EC}" xr6:coauthVersionLast="47" xr6:coauthVersionMax="47" xr10:uidLastSave="{00000000-0000-0000-0000-000000000000}"/>
  <bookViews>
    <workbookView xWindow="-120" yWindow="-120" windowWidth="29040" windowHeight="15720" firstSheet="2" activeTab="4" xr2:uid="{F8B411A1-6901-4B9B-966C-09D3D94CB0BB}"/>
  </bookViews>
  <sheets>
    <sheet name="Data Origin" sheetId="9" r:id="rId1"/>
    <sheet name="Solution Makeup" sheetId="15" r:id="rId2"/>
    <sheet name="Solution Treatment" sheetId="11" r:id="rId3"/>
    <sheet name="Device Fabrication" sheetId="2" r:id="rId4"/>
    <sheet name="Substrate Pretreat" sheetId="13" r:id="rId5"/>
    <sheet name="Coating Process" sheetId="4" r:id="rId6"/>
    <sheet name="Post-Processing" sheetId="14" r:id="rId7"/>
    <sheet name="Device Measurement" sheetId="10" r:id="rId8"/>
    <sheet name="Other Measurements" sheetId="12" r:id="rId9"/>
    <sheet name="Dropdown Items" sheetId="5" r:id="rId10"/>
  </sheets>
  <definedNames>
    <definedName name="_xlnm._FilterDatabase" localSheetId="1" hidden="1">'Solution Makeup'!$A$15:$E$48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2" i="15" l="1"/>
  <c r="B14" i="15"/>
  <c r="B13" i="15"/>
</calcChain>
</file>

<file path=xl/sharedStrings.xml><?xml version="1.0" encoding="utf-8"?>
<sst xmlns="http://schemas.openxmlformats.org/spreadsheetml/2006/main" count="1159" uniqueCount="407">
  <si>
    <t>UNIT</t>
  </si>
  <si>
    <t>https://pubchem.ncbi.nlm.nih.gov/</t>
  </si>
  <si>
    <t>%</t>
  </si>
  <si>
    <t>µm</t>
  </si>
  <si>
    <t>nm</t>
  </si>
  <si>
    <t>Dielectric 2 - Material</t>
  </si>
  <si>
    <t>Dielectric 1 - Material</t>
  </si>
  <si>
    <t>Electrode - Material</t>
  </si>
  <si>
    <t>Substrate - Material</t>
  </si>
  <si>
    <t>Electrode - Architecture</t>
  </si>
  <si>
    <t>Deposition method</t>
  </si>
  <si>
    <t>Meniscus-guided coating</t>
  </si>
  <si>
    <t>RPM</t>
  </si>
  <si>
    <t>C</t>
  </si>
  <si>
    <t>mg/ml</t>
  </si>
  <si>
    <t>Gate - Material</t>
  </si>
  <si>
    <t>nF/cm^2</t>
  </si>
  <si>
    <t>Solution Treatment</t>
  </si>
  <si>
    <t>Annealing Environment</t>
  </si>
  <si>
    <t>Sample Info</t>
    <phoneticPr fontId="2" type="noConversion"/>
  </si>
  <si>
    <t>Note</t>
    <phoneticPr fontId="2" type="noConversion"/>
  </si>
  <si>
    <t>Data contributor's name</t>
    <phoneticPr fontId="2" type="noConversion"/>
  </si>
  <si>
    <t>DOI</t>
    <phoneticPr fontId="2" type="noConversion"/>
  </si>
  <si>
    <t>Title</t>
  </si>
  <si>
    <t>Author #1</t>
  </si>
  <si>
    <t>copy and paste more rows if needed</t>
    <phoneticPr fontId="2" type="noConversion"/>
  </si>
  <si>
    <t>Author #2</t>
  </si>
  <si>
    <t>Keyword #1</t>
  </si>
  <si>
    <t>Keyword #2</t>
  </si>
  <si>
    <t>Publication Year</t>
  </si>
  <si>
    <t>Volume</t>
  </si>
  <si>
    <t>Issue</t>
  </si>
  <si>
    <t>URL</t>
  </si>
  <si>
    <t>Language</t>
  </si>
  <si>
    <t>Location</t>
  </si>
  <si>
    <t>please put first author's major affiliation here</t>
  </si>
  <si>
    <t>Date of citation</t>
  </si>
  <si>
    <t>mm/dd/yyyy</t>
  </si>
  <si>
    <t>If lab generated, please fill in the lab data info below:</t>
    <phoneticPr fontId="2" type="noConversion"/>
  </si>
  <si>
    <t>Laboratory Data Info</t>
    <phoneticPr fontId="2"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</si>
  <si>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</si>
  <si>
    <t>Unit</t>
  </si>
  <si>
    <t>Measurement Environment</t>
  </si>
  <si>
    <t>V</t>
  </si>
  <si>
    <t>V_decade</t>
  </si>
  <si>
    <t>Surface Modifier-Name</t>
  </si>
  <si>
    <t>Surface Modifier - Solvent Name</t>
  </si>
  <si>
    <t>1. Data Origin</t>
  </si>
  <si>
    <t>experiments</t>
    <phoneticPr fontId="2" type="noConversion"/>
  </si>
  <si>
    <t>2. Solution</t>
  </si>
  <si>
    <t>chlorobenzene</t>
  </si>
  <si>
    <t>UV-Irradiation</t>
  </si>
  <si>
    <t>Aging</t>
  </si>
  <si>
    <t>Sonication</t>
  </si>
  <si>
    <t>PDMS</t>
  </si>
  <si>
    <t>PCBM</t>
  </si>
  <si>
    <t>PC70BM</t>
  </si>
  <si>
    <t>3. Substrate</t>
  </si>
  <si>
    <t>PET</t>
  </si>
  <si>
    <t>SiO2</t>
  </si>
  <si>
    <t>Si3N4</t>
  </si>
  <si>
    <t>Shellac</t>
  </si>
  <si>
    <t>PVP</t>
  </si>
  <si>
    <t>PMMA</t>
  </si>
  <si>
    <t>PAN</t>
  </si>
  <si>
    <t>CYTOP</t>
  </si>
  <si>
    <t>6FDA-DABC</t>
  </si>
  <si>
    <t>Untreated</t>
  </si>
  <si>
    <t>decyltriethoxysilane (DTS)</t>
  </si>
  <si>
    <t>Methyltrichlorosilane (MTS)</t>
  </si>
  <si>
    <t>octadecyltrichlorosilane (OTS-18)</t>
  </si>
  <si>
    <t>phenyltrichlorosilane  (PTS)</t>
  </si>
  <si>
    <t>octyltrichlorosilane (OTS-8)</t>
  </si>
  <si>
    <t>Methyltrichlorosilane (MTS)/octadecyltrichlorosilane (OTS-18)</t>
  </si>
  <si>
    <t>octadecyltrichlorosilane (OTS-18)/Methyltrichlorosilane (MTS)</t>
  </si>
  <si>
    <t>octadecyltrichlorosilane (OTS-18)/octyltrichlorosilane (OTS-8)</t>
  </si>
  <si>
    <t>octadecyltrichlorosilane (OTS-18)/phenyltrichlorosilane  (PTS)</t>
  </si>
  <si>
    <t>phenyltrichlorosilane  (PTS)/octadecyltrichlorosilane (OTS-18)</t>
  </si>
  <si>
    <t>O2-Plasma</t>
  </si>
  <si>
    <t>Toluene</t>
  </si>
  <si>
    <t>4. Coating Process</t>
  </si>
  <si>
    <t>Ink Jet Coating</t>
  </si>
  <si>
    <t>Yes</t>
  </si>
  <si>
    <t>No</t>
  </si>
  <si>
    <t>5. OFET Device Measurement</t>
  </si>
  <si>
    <t>Publisher</t>
  </si>
  <si>
    <t>Journal</t>
  </si>
  <si>
    <t>https://www.doi2bib.org/bib/</t>
  </si>
  <si>
    <t>If you have a DOI, navigate to the doi2bib link to the right, and make sure information can be extracted from the DOI as intended</t>
  </si>
  <si>
    <t xml:space="preserve">If you have a DOI that works, then STOP HERE on this tab! Rest will be autofilled from DOI. </t>
  </si>
  <si>
    <t>P3HT</t>
  </si>
  <si>
    <t>DPP-DTT</t>
  </si>
  <si>
    <t>N2200</t>
  </si>
  <si>
    <t>PS</t>
  </si>
  <si>
    <t>toluene</t>
  </si>
  <si>
    <t>chloroform</t>
  </si>
  <si>
    <t>1,2-dichlorobenzene</t>
  </si>
  <si>
    <t>Please do not abbreviate. Most synonyms are fine; refer to PubChem (linked) to verify it is searchable</t>
  </si>
  <si>
    <t>Total concentration of all polymer species in solution</t>
  </si>
  <si>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</si>
  <si>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Description/Fixed Value</t>
    <phoneticPr fontId="1" type="noConversion"/>
  </si>
  <si>
    <t>Unit</t>
    <phoneticPr fontId="1" type="noConversion"/>
  </si>
  <si>
    <t>TOOLBOX</t>
    <phoneticPr fontId="2" type="noConversion"/>
  </si>
  <si>
    <t>Name</t>
  </si>
  <si>
    <t>Solution Processing</t>
  </si>
  <si>
    <t>Poor Solvent #</t>
  </si>
  <si>
    <t>UV Irradiation #</t>
  </si>
  <si>
    <t>Aging #</t>
  </si>
  <si>
    <t>Sonication #</t>
  </si>
  <si>
    <t>Pick a segment that describes the processing step</t>
  </si>
  <si>
    <t>hr</t>
  </si>
  <si>
    <t>kHz</t>
  </si>
  <si>
    <t>W cm2</t>
  </si>
  <si>
    <t>Deposition Process</t>
  </si>
  <si>
    <t>Spin Coating #</t>
  </si>
  <si>
    <t>Blade Coating #</t>
  </si>
  <si>
    <t>Device Substrate</t>
  </si>
  <si>
    <t>Other #</t>
  </si>
  <si>
    <t>Drop Casted #</t>
  </si>
  <si>
    <t>dynamic vs. static</t>
  </si>
  <si>
    <t>Hz</t>
  </si>
  <si>
    <t xml:space="preserve">Pick a segment that describes the processing step. </t>
  </si>
  <si>
    <t>DO NOT FILL OUT BELOW. PASTE THE BOX INTO THE LEFT HAND SIDE</t>
  </si>
  <si>
    <t>Device Performance</t>
  </si>
  <si>
    <t>Copy and paste the relevant box from the right hand side below</t>
  </si>
  <si>
    <t>meV</t>
  </si>
  <si>
    <t>UV-vis (film) #</t>
  </si>
  <si>
    <t>UV-vis (solution) #</t>
  </si>
  <si>
    <t>AFM (film) #</t>
  </si>
  <si>
    <t>1/um</t>
  </si>
  <si>
    <t>GIWAXS (film) #</t>
  </si>
  <si>
    <t>A</t>
  </si>
  <si>
    <t>Thickness (film) #</t>
  </si>
  <si>
    <t>Environment</t>
  </si>
  <si>
    <t>Temperature</t>
  </si>
  <si>
    <t>F</t>
  </si>
  <si>
    <t>K</t>
  </si>
  <si>
    <t>Time</t>
  </si>
  <si>
    <t>sec</t>
  </si>
  <si>
    <t>min</t>
  </si>
  <si>
    <t>day</t>
  </si>
  <si>
    <t>Instructions: Fill out the available information. Leave blank if not available or applicable</t>
  </si>
  <si>
    <t>Electrode - Adhesion Layer</t>
  </si>
  <si>
    <t>Spin Method</t>
  </si>
  <si>
    <t>Channel Orientation</t>
  </si>
  <si>
    <t>Dip Coating</t>
  </si>
  <si>
    <t>Wire Bar Coating</t>
  </si>
  <si>
    <t>Spray</t>
  </si>
  <si>
    <t>Direction of coating vs. direction of channel</t>
  </si>
  <si>
    <t>Measurement Type</t>
  </si>
  <si>
    <t>Semiconductor Parameter Analyzer</t>
  </si>
  <si>
    <t>Time of Flight</t>
  </si>
  <si>
    <t>Conductivity</t>
  </si>
  <si>
    <t>Measurement Regime</t>
  </si>
  <si>
    <t>saturation</t>
  </si>
  <si>
    <t>linear</t>
  </si>
  <si>
    <t>Agilent 4155C</t>
  </si>
  <si>
    <t>Rahul</t>
  </si>
  <si>
    <t>Venkatesh</t>
  </si>
  <si>
    <t>rvenkatesh6@gatech.edu</t>
  </si>
  <si>
    <t xml:space="preserve">10.1038/srep24476 </t>
  </si>
  <si>
    <t>NOTE</t>
  </si>
  <si>
    <t>Input solvent information used for initial solution makeup</t>
  </si>
  <si>
    <t>Solution Makeup</t>
  </si>
  <si>
    <t>Input polymer information used for initial solution makeup</t>
  </si>
  <si>
    <t>Include other metadata here:</t>
  </si>
  <si>
    <t>poly(3-hexylthiophene-2,5-diyl)</t>
  </si>
  <si>
    <t>poly[2,5-(2-octyldodecyl)-3,6-diketopyrrolopyrrole-alt-5,5-(2,5-di(thien-2-yl)thieno [3,2-b]thiophene)]</t>
  </si>
  <si>
    <t>poly{[N,N′-bis(2-octyldodecyl)-naphthalene-1,4,5,8-bis(dicarboximide)-2,6-diyl]-alt-5,5′-(2,2′-bithiophene)}</t>
  </si>
  <si>
    <t>poly(dimethylsiloxane)</t>
  </si>
  <si>
    <t>phenyl-C61-butyric acid methyl ester</t>
  </si>
  <si>
    <t>phenyl-C70-butyric acid methyl ester</t>
  </si>
  <si>
    <t>first_name</t>
  </si>
  <si>
    <t>last_name</t>
  </si>
  <si>
    <t>email</t>
  </si>
  <si>
    <t>If data is from publication without DOI, fill in information here</t>
  </si>
  <si>
    <t>Experimental Data Origin</t>
  </si>
  <si>
    <t>If literature, please fill in the source info below:</t>
  </si>
  <si>
    <t>laboratory</t>
  </si>
  <si>
    <t>literature</t>
  </si>
  <si>
    <t>treatment_type</t>
  </si>
  <si>
    <t>uv_irradiation</t>
  </si>
  <si>
    <t>poor_solvent</t>
  </si>
  <si>
    <t>aging</t>
  </si>
  <si>
    <t>sonication</t>
  </si>
  <si>
    <t>frequency</t>
  </si>
  <si>
    <t>intensity</t>
  </si>
  <si>
    <t>environment</t>
  </si>
  <si>
    <t>process_step</t>
  </si>
  <si>
    <t>description</t>
  </si>
  <si>
    <t>temperature</t>
  </si>
  <si>
    <t>time</t>
  </si>
  <si>
    <t>wavelength</t>
  </si>
  <si>
    <t>Process Order</t>
  </si>
  <si>
    <t>mixing</t>
  </si>
  <si>
    <t>Mixing #</t>
  </si>
  <si>
    <t>JSON</t>
  </si>
  <si>
    <t>electrode_configuration</t>
  </si>
  <si>
    <t>gate_material</t>
  </si>
  <si>
    <t>channel_length</t>
  </si>
  <si>
    <t>channel_width</t>
  </si>
  <si>
    <t>adhesion_layer</t>
  </si>
  <si>
    <t>electrode_material</t>
  </si>
  <si>
    <t>Electrode contact dimensions and details</t>
  </si>
  <si>
    <t>Substrate material details</t>
  </si>
  <si>
    <t>metadata1</t>
  </si>
  <si>
    <t>metadata2</t>
  </si>
  <si>
    <t>metadata3</t>
  </si>
  <si>
    <t>Substrate Pretreatment</t>
  </si>
  <si>
    <t>Chemical Treat #</t>
  </si>
  <si>
    <t>chemical_treat</t>
  </si>
  <si>
    <t>UV-Ozone #</t>
  </si>
  <si>
    <t>uv_ozone</t>
  </si>
  <si>
    <t>equipment_model</t>
  </si>
  <si>
    <t>Self-Assembled Monolayer (SAM) #</t>
  </si>
  <si>
    <t>sam</t>
  </si>
  <si>
    <t>SAM name</t>
  </si>
  <si>
    <t>(fill in here)</t>
  </si>
  <si>
    <t>field1</t>
  </si>
  <si>
    <t>field2</t>
  </si>
  <si>
    <t>field3</t>
  </si>
  <si>
    <t>Post-Processing</t>
  </si>
  <si>
    <r>
      <rPr>
        <b/>
        <i/>
        <sz val="12"/>
        <color theme="4"/>
        <rFont val="Calibri"/>
        <family val="2"/>
        <scheme val="minor"/>
      </rPr>
      <t>Instructions:</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</si>
  <si>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Annealing #</t>
  </si>
  <si>
    <t>annealing</t>
  </si>
  <si>
    <t>deposition_type</t>
  </si>
  <si>
    <t>spin</t>
  </si>
  <si>
    <t>drop</t>
  </si>
  <si>
    <t>blade</t>
  </si>
  <si>
    <t>spin_rate</t>
  </si>
  <si>
    <t>spin_time</t>
  </si>
  <si>
    <t>injection_method</t>
  </si>
  <si>
    <t>coating_speed</t>
  </si>
  <si>
    <t>blade_angle</t>
  </si>
  <si>
    <t>blade_material</t>
  </si>
  <si>
    <t>blade_height</t>
  </si>
  <si>
    <t>deposited_volume</t>
  </si>
  <si>
    <t>mL</t>
  </si>
  <si>
    <t>metadata_field1</t>
  </si>
  <si>
    <t>metadata_field2</t>
  </si>
  <si>
    <t>Other Coating Method #</t>
  </si>
  <si>
    <t>Fill out and add more rows as needed</t>
  </si>
  <si>
    <t>&lt;-select one or type</t>
  </si>
  <si>
    <t>methanol</t>
  </si>
  <si>
    <t>^^^^^^^^^^^^^^^^^^^^^^^^^^^^^^</t>
  </si>
  <si>
    <t>PASTE ABOVE THIS LINE #</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</si>
  <si>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t>
    </r>
  </si>
  <si>
    <t>measurement_type</t>
  </si>
  <si>
    <t>hole_mobility</t>
  </si>
  <si>
    <t>Device Measurement Type</t>
  </si>
  <si>
    <t>electron_mobility</t>
  </si>
  <si>
    <t>threshold_voltage</t>
  </si>
  <si>
    <t>on_off_current</t>
  </si>
  <si>
    <t>mobility</t>
  </si>
  <si>
    <t>hole_transfer_curve</t>
  </si>
  <si>
    <t>cm2/V-s</t>
  </si>
  <si>
    <t>Error</t>
  </si>
  <si>
    <t>Error Type</t>
  </si>
  <si>
    <t>data</t>
  </si>
  <si>
    <t>Hole Transfer Curve #</t>
  </si>
  <si>
    <t>direction</t>
  </si>
  <si>
    <t>meta</t>
  </si>
  <si>
    <t>mobility_regime</t>
  </si>
  <si>
    <t>Vds</t>
  </si>
  <si>
    <t>Vg_range</t>
  </si>
  <si>
    <t>Transfer Curve Direction</t>
  </si>
  <si>
    <t>forward</t>
  </si>
  <si>
    <t>backward</t>
  </si>
  <si>
    <t>subthreshold_voltage</t>
  </si>
  <si>
    <t>Performance Metrics</t>
  </si>
  <si>
    <t>Other Transfer Curve Information</t>
  </si>
  <si>
    <t>Electron Transfer Curve #</t>
  </si>
  <si>
    <t>electron_transfer_curve</t>
  </si>
  <si>
    <t>Transfer Curve Type</t>
  </si>
  <si>
    <t xml:space="preserve"> ------------------------------------------------------------------PASTE BELOW THIS LINE --------------------------------------------------------------------</t>
  </si>
  <si>
    <t>Copy/paste as many boxes as required for every unique measurement type, in no particular order</t>
  </si>
  <si>
    <r>
      <rPr>
        <b/>
        <i/>
        <sz val="12"/>
        <color rgb="FF0070C0"/>
        <rFont val="Calibri"/>
        <family val="2"/>
        <scheme val="minor"/>
      </rPr>
      <t>Instructions</t>
    </r>
    <r>
      <rPr>
        <i/>
        <sz val="12"/>
        <color rgb="FF0070C0"/>
        <rFont val="Calibri"/>
        <family val="2"/>
        <scheme val="minor"/>
      </rPr>
      <t>: Fill in information about device measurements. Order of the boxes does NOT matter on this sheet</t>
    </r>
  </si>
  <si>
    <t>Other Characterization</t>
  </si>
  <si>
    <t>Cary 60 UV-vis</t>
  </si>
  <si>
    <t>filepath</t>
  </si>
  <si>
    <t>include extension!-&gt;</t>
  </si>
  <si>
    <t>thickness</t>
  </si>
  <si>
    <t>equipment_description</t>
  </si>
  <si>
    <t>film_thickness</t>
  </si>
  <si>
    <t>giwaxs</t>
  </si>
  <si>
    <t>afm</t>
  </si>
  <si>
    <t>grain_size</t>
  </si>
  <si>
    <t>hermans_orientation_factor</t>
  </si>
  <si>
    <t>exciton_bandwidth</t>
  </si>
  <si>
    <t>dichroic_ratio</t>
  </si>
  <si>
    <t>image_width</t>
  </si>
  <si>
    <t>correlation_length</t>
  </si>
  <si>
    <t>mean_fiber_length</t>
  </si>
  <si>
    <t>fiber_length_density</t>
  </si>
  <si>
    <t>S_full</t>
  </si>
  <si>
    <t>comments</t>
  </si>
  <si>
    <t>A00_A01</t>
  </si>
  <si>
    <t>file_name</t>
  </si>
  <si>
    <t>params</t>
  </si>
  <si>
    <t>param1</t>
  </si>
  <si>
    <t>param2</t>
  </si>
  <si>
    <t>YOUR NAME (Data Contributor)</t>
  </si>
  <si>
    <t>Entela T20</t>
  </si>
  <si>
    <t>Value</t>
  </si>
  <si>
    <t>Polymer #</t>
  </si>
  <si>
    <t>entity_type</t>
  </si>
  <si>
    <t>polymer</t>
  </si>
  <si>
    <t>dispersity</t>
  </si>
  <si>
    <t>Other metadata:</t>
  </si>
  <si>
    <t>supplier</t>
  </si>
  <si>
    <t>batch_number</t>
  </si>
  <si>
    <t>regioregularity</t>
  </si>
  <si>
    <t>meta_field_1</t>
  </si>
  <si>
    <t>meta_field_2</t>
  </si>
  <si>
    <t>meta_field_3</t>
  </si>
  <si>
    <t>Solvent #</t>
  </si>
  <si>
    <t>solvent</t>
  </si>
  <si>
    <t>pubchem_cid</t>
  </si>
  <si>
    <t>Solvent 1:</t>
  </si>
  <si>
    <t>Solvent 2: Copy and paste another solvent box here if a second solvent was used</t>
  </si>
  <si>
    <t>0 to 100. If only one solvent, type 100</t>
  </si>
  <si>
    <t>Polymer 1: Usually the polymer semiconductor</t>
  </si>
  <si>
    <t>Polymer 2. If applicable, paste another box from above Usually an insulator, if it is used. Other types of components can also be included</t>
  </si>
  <si>
    <t>solution</t>
  </si>
  <si>
    <t>Solution Information #</t>
  </si>
  <si>
    <t>List the solution concentration below:</t>
  </si>
  <si>
    <t>BGTC</t>
  </si>
  <si>
    <t>BGBC</t>
  </si>
  <si>
    <t>TGTC</t>
  </si>
  <si>
    <t>TGBC</t>
  </si>
  <si>
    <t>dielectric_1_material</t>
  </si>
  <si>
    <t>dielectric_1_thickness</t>
  </si>
  <si>
    <t>dielectric_2_material</t>
  </si>
  <si>
    <t>dielectric_2_thickness</t>
  </si>
  <si>
    <t>dielectric_2_capacitance</t>
  </si>
  <si>
    <t>dielectric_1_capacitance</t>
  </si>
  <si>
    <t>citation_type</t>
  </si>
  <si>
    <t>sample_date</t>
  </si>
  <si>
    <t>lab_notebook_id</t>
  </si>
  <si>
    <t>lab_sample_id</t>
  </si>
  <si>
    <t>Lab notebook number and page: ex.) RV_1.99</t>
  </si>
  <si>
    <t>sample identifier in the lab notebook: ex.) M317_5gL</t>
  </si>
  <si>
    <t>concentration</t>
  </si>
  <si>
    <t>vol_frac</t>
  </si>
  <si>
    <t>mixing_speed</t>
  </si>
  <si>
    <t>air</t>
  </si>
  <si>
    <t>nitrogen</t>
  </si>
  <si>
    <t>argon</t>
  </si>
  <si>
    <t>inert</t>
  </si>
  <si>
    <t>vol_frac_added</t>
  </si>
  <si>
    <t>parallel</t>
  </si>
  <si>
    <t>perpendicular</t>
  </si>
  <si>
    <t>dynamic</t>
  </si>
  <si>
    <t>static</t>
  </si>
  <si>
    <t>n-doped Si</t>
  </si>
  <si>
    <t>glass</t>
  </si>
  <si>
    <t>Au</t>
  </si>
  <si>
    <t>Ag</t>
  </si>
  <si>
    <t>Cr</t>
  </si>
  <si>
    <t>MoO3</t>
  </si>
  <si>
    <t>silicon</t>
  </si>
  <si>
    <t>shellac</t>
  </si>
  <si>
    <t>coating_direction</t>
  </si>
  <si>
    <t>pubchem_id</t>
  </si>
  <si>
    <t>amplitude</t>
  </si>
  <si>
    <t>hole_transfer</t>
  </si>
  <si>
    <t>electron_transfer</t>
  </si>
  <si>
    <t>uv_vis_film</t>
  </si>
  <si>
    <t>uv_vis_solution</t>
  </si>
  <si>
    <t>iupac_name</t>
  </si>
  <si>
    <t>mn</t>
  </si>
  <si>
    <t>mw</t>
  </si>
  <si>
    <t>p-xylene</t>
  </si>
  <si>
    <t>1,2,4-trichlorobenzene</t>
  </si>
  <si>
    <t>isopropanol</t>
  </si>
  <si>
    <t>acetone</t>
  </si>
  <si>
    <t>Common solvents</t>
  </si>
  <si>
    <t>poly(styrene)</t>
  </si>
  <si>
    <t>Common polymers</t>
  </si>
  <si>
    <t>PBTTT</t>
  </si>
  <si>
    <t>PDPP4T</t>
  </si>
  <si>
    <t>polymer iupac_name</t>
  </si>
  <si>
    <t>Poly[2,5-bis(2-octyldodecyl)pyrrolo[3,4-c]pyrrole-1,4(2H,5H)-dione -3,6-diyl)-alt-(2,2’;5’,2’’;5’’,2’’’-quaterthiophen-5,5’’’-diyl)]</t>
  </si>
  <si>
    <t>Poly[2,5-bis(3-tetradecylthiophen-2-yl)thieno[3,2-b]thiophene]</t>
  </si>
  <si>
    <t>Boiling Point</t>
  </si>
  <si>
    <t>PubChemID</t>
  </si>
  <si>
    <t>boiling_point</t>
  </si>
  <si>
    <t>°C</t>
  </si>
  <si>
    <t>common_name</t>
  </si>
  <si>
    <t>kDa</t>
  </si>
  <si>
    <t>^^^^^^^^^^^^^^^</t>
  </si>
  <si>
    <t>mm/s</t>
  </si>
  <si>
    <t>stderr</t>
  </si>
  <si>
    <t>stdev</t>
  </si>
  <si>
    <t>ci_95</t>
  </si>
  <si>
    <t>filename</t>
  </si>
  <si>
    <t>aggregate_frac</t>
  </si>
  <si>
    <t>100_d_spacing</t>
  </si>
  <si>
    <t>100_coherence_length</t>
  </si>
  <si>
    <t>100_paracrystallinity</t>
  </si>
  <si>
    <t>100_FWHM</t>
  </si>
  <si>
    <t>010_d_spacing</t>
  </si>
  <si>
    <t>010_coherence_length</t>
  </si>
  <si>
    <t>010_paracrystallinity</t>
  </si>
  <si>
    <t>010_FWHM</t>
  </si>
  <si>
    <t>wt_frac</t>
  </si>
  <si>
    <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</si>
</sst>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36">
    <font>
      <sz val="11"/>
      <color theme="1"/>
      <name val="Calibri"/>
      <family val="2"/>
      <scheme val="minor"/>
    </font>
    <font>
      <sz val="12"/>
      <color theme="1"/>
      <name val="Calibri"/>
      <family val="2"/>
      <scheme val="minor"/>
    </font>
    <font>
      <b/>
      <sz val="11"/>
      <color theme="1"/>
      <name val="Calibri"/>
      <family val="2"/>
      <scheme val="minor"/>
    </font>
    <font>
      <u/>
      <sz val="11"/>
      <color theme="10"/>
      <name val="Calibri"/>
      <family val="2"/>
      <scheme val="minor"/>
    </font>
    <font>
      <sz val="11"/>
      <color theme="1"/>
      <name val="Calibri"/>
      <family val="2"/>
    </font>
    <font>
      <b/>
      <sz val="12"/>
      <color theme="1"/>
      <name val="Calibri"/>
      <family val="2"/>
      <scheme val="minor"/>
    </font>
    <font>
      <sz val="11"/>
      <color rgb="FFFF0000"/>
      <name val="Calibri"/>
      <family val="2"/>
      <scheme val="minor"/>
    </font>
    <font>
      <b/>
      <sz val="11"/>
      <color rgb="FFFF0000"/>
      <name val="Calibri"/>
      <family val="2"/>
      <scheme val="minor"/>
    </font>
    <font>
      <b/>
      <sz val="16"/>
      <color theme="1"/>
      <name val="Calibri"/>
      <family val="3"/>
      <charset val="134"/>
      <scheme val="minor"/>
    </font>
    <font>
      <sz val="11"/>
      <color theme="1"/>
      <name val="Calibri"/>
      <family val="2"/>
      <charset val="134"/>
      <scheme val="minor"/>
    </font>
    <font>
      <b/>
      <sz val="11"/>
      <color theme="1"/>
      <name val="Calibri"/>
      <family val="3"/>
      <charset val="134"/>
      <scheme val="minor"/>
    </font>
    <font>
      <i/>
      <sz val="12"/>
      <color rgb="FF0070C0"/>
      <name val="Calibri"/>
      <family val="2"/>
      <scheme val="minor"/>
    </font>
    <font>
      <b/>
      <i/>
      <sz val="12"/>
      <color rgb="FF0070C0"/>
      <name val="Calibri"/>
      <family val="2"/>
      <scheme val="minor"/>
    </font>
    <font>
      <b/>
      <sz val="12"/>
      <color rgb="FF000000"/>
      <name val="Calibri"/>
      <family val="2"/>
    </font>
    <font>
      <b/>
      <i/>
      <sz val="12"/>
      <color theme="4"/>
      <name val="Calibri"/>
      <family val="2"/>
      <scheme val="minor"/>
    </font>
    <font>
      <i/>
      <u/>
      <sz val="11"/>
      <color theme="1"/>
      <name val="Calibri"/>
      <family val="3"/>
      <charset val="134"/>
      <scheme val="minor"/>
    </font>
    <font>
      <i/>
      <sz val="11"/>
      <color theme="1"/>
      <name val="Calibri"/>
      <family val="3"/>
      <charset val="134"/>
      <scheme val="minor"/>
    </font>
    <font>
      <b/>
      <sz val="16"/>
      <color theme="1"/>
      <name val="Calibri"/>
      <family val="2"/>
      <scheme val="minor"/>
    </font>
    <font>
      <sz val="12"/>
      <color rgb="FF202124"/>
      <name val="Calibri"/>
      <family val="2"/>
      <scheme val="minor"/>
    </font>
    <font>
      <sz val="12"/>
      <color rgb="FF333333"/>
      <name val="Calibri"/>
      <family val="2"/>
      <scheme val="minor"/>
    </font>
    <font>
      <sz val="12"/>
      <color rgb="FF4D5156"/>
      <name val="Calibri"/>
      <family val="2"/>
      <scheme val="minor"/>
    </font>
    <font>
      <sz val="12"/>
      <color rgb="FF000000"/>
      <name val="Calibri"/>
      <family val="2"/>
    </font>
    <font>
      <sz val="11"/>
      <name val="Calibri"/>
      <family val="2"/>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i/>
      <sz val="12"/>
      <color theme="4"/>
      <name val="Calibri"/>
      <family val="2"/>
      <scheme val="minor"/>
    </font>
    <font>
      <sz val="11"/>
      <color rgb="FFFF0000"/>
      <name val="Calibri"/>
      <family val="3"/>
      <charset val="134"/>
      <scheme val="minor"/>
    </font>
    <font>
      <b/>
      <i/>
      <sz val="12"/>
      <color theme="4" tint="-0.249977111117893"/>
      <name val="Calibri"/>
      <family val="2"/>
      <scheme val="minor"/>
    </font>
    <font>
      <i/>
      <sz val="11"/>
      <color theme="4"/>
      <name val="Calibri"/>
      <family val="3"/>
      <charset val="134"/>
      <scheme val="minor"/>
    </font>
    <font>
      <b/>
      <i/>
      <u/>
      <sz val="12"/>
      <color theme="4"/>
      <name val="Calibri"/>
      <family val="2"/>
      <scheme val="minor"/>
    </font>
    <font>
      <i/>
      <sz val="11"/>
      <color theme="1"/>
      <name val="Calibri"/>
      <family val="2"/>
      <scheme val="minor"/>
    </font>
    <font>
      <b/>
      <sz val="12"/>
      <name val="Calibri"/>
      <family val="2"/>
      <scheme val="minor"/>
    </font>
    <font>
      <b/>
      <sz val="10"/>
      <color theme="1"/>
      <name val="Calibri"/>
      <family val="2"/>
      <scheme val="minor"/>
    </font>
    <font>
      <b/>
      <sz val="20"/>
      <color theme="1"/>
      <name val="Calibri"/>
      <family val="2"/>
      <scheme val="minor"/>
    </font>
    <font>
      <b/>
      <i/>
      <sz val="11"/>
      <color theme="4"/>
      <name val="Calibri"/>
      <family val="2"/>
      <scheme val="minor"/>
    </font>
  </fonts>
  <fills count="11">
    <fill>
      <patternFill patternType="none"/>
    </fill>
    <fill>
      <patternFill patternType="gray125"/>
    </fill>
    <fill>
      <patternFill patternType="solid">
        <fgColor theme="8"/>
        <bgColor indexed="64"/>
      </patternFill>
    </fill>
    <fill>
      <patternFill patternType="solid">
        <fgColor theme="9" tint="0.59996337778862885"/>
        <bgColor indexed="64"/>
      </patternFill>
    </fill>
    <fill>
      <patternFill patternType="solid">
        <fgColor theme="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8" tint="0.79998168889431442"/>
        <bgColor rgb="FF82B1E4"/>
      </patternFill>
    </fill>
    <fill>
      <patternFill patternType="solid">
        <fgColor theme="9" tint="0.59999389629810485"/>
        <bgColor rgb="FFDAE6B6"/>
      </patternFill>
    </fill>
    <fill>
      <patternFill patternType="solid">
        <fgColor theme="0"/>
        <bgColor indexed="64"/>
      </patternFill>
    </fill>
    <fill>
      <patternFill patternType="solid">
        <fgColor theme="9" tint="0.59999389629810485"/>
        <bgColor indexed="64"/>
      </patternFill>
    </fill>
  </fills>
  <borders count="23">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medium">
        <color auto="1"/>
      </left>
      <right/>
      <top/>
      <bottom/>
      <diagonal/>
    </border>
    <border>
      <left/>
      <right style="medium">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thin">
        <color auto="1"/>
      </left>
      <right style="thin">
        <color auto="1"/>
      </right>
      <top style="thin">
        <color auto="1"/>
      </top>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000000"/>
      </left>
      <right style="thin">
        <color rgb="FF000000"/>
      </right>
      <top style="thin">
        <color rgb="FF000000"/>
      </top>
      <bottom/>
      <diagonal/>
    </border>
    <border>
      <left/>
      <right/>
      <top/>
      <bottom style="thin">
        <color indexed="64"/>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style="medium">
        <color indexed="64"/>
      </left>
      <right style="thin">
        <color auto="1"/>
      </right>
      <top style="thin">
        <color auto="1"/>
      </top>
      <bottom style="thin">
        <color auto="1"/>
      </bottom>
      <diagonal/>
    </border>
    <border>
      <left style="medium">
        <color indexed="64"/>
      </left>
      <right style="thin">
        <color auto="1"/>
      </right>
      <top style="thin">
        <color auto="1"/>
      </top>
      <bottom style="medium">
        <color indexed="64"/>
      </bottom>
      <diagonal/>
    </border>
  </borders>
  <cellStyleXfs count="2">
    <xf numFmtId="0" fontId="0" fillId="0" borderId="0"/>
    <xf numFmtId="0" fontId="3" fillId="0" borderId="0" applyNumberFormat="0" applyFill="0" applyBorder="0" applyAlignment="0" applyProtection="0"/>
  </cellStyleXfs>
  <cellXfs count="136">
    <xf numFmtId="0" fontId="0" fillId="0" borderId="0" xfId="0"/>
    <xf numFmtId="0" fontId="6" fillId="0" borderId="0" xfId="0" applyFont="1"/>
    <xf numFmtId="0" fontId="2" fillId="0" borderId="0" xfId="0" applyFont="1"/>
    <xf numFmtId="0" fontId="0" fillId="0" borderId="0" xfId="0" applyAlignment="1">
      <alignment vertical="center"/>
    </xf>
    <xf numFmtId="0" fontId="8" fillId="4" borderId="0" xfId="0" applyFont="1" applyFill="1" applyAlignment="1">
      <alignment vertical="center"/>
    </xf>
    <xf numFmtId="0" fontId="9" fillId="4" borderId="0" xfId="0" applyFont="1" applyFill="1" applyAlignment="1">
      <alignment vertical="center"/>
    </xf>
    <xf numFmtId="0" fontId="10" fillId="4" borderId="0" xfId="0" applyFont="1" applyFill="1" applyAlignment="1">
      <alignment vertical="center"/>
    </xf>
    <xf numFmtId="0" fontId="10" fillId="0" borderId="0" xfId="0" applyFont="1" applyAlignment="1">
      <alignment vertical="center"/>
    </xf>
    <xf numFmtId="0" fontId="9" fillId="0" borderId="0" xfId="0" applyFont="1" applyAlignment="1">
      <alignment vertical="center"/>
    </xf>
    <xf numFmtId="0" fontId="14" fillId="0" borderId="0" xfId="0" applyFont="1" applyAlignment="1">
      <alignment vertical="center"/>
    </xf>
    <xf numFmtId="0" fontId="14" fillId="0" borderId="0" xfId="0" applyFont="1"/>
    <xf numFmtId="0" fontId="5" fillId="0" borderId="0" xfId="0" applyFont="1"/>
    <xf numFmtId="0" fontId="0" fillId="3" borderId="2" xfId="0" applyFill="1" applyBorder="1"/>
    <xf numFmtId="0" fontId="11" fillId="0" borderId="0" xfId="0" applyFont="1" applyAlignment="1">
      <alignment vertical="center" wrapText="1"/>
    </xf>
    <xf numFmtId="0" fontId="7" fillId="2" borderId="0" xfId="0" applyFont="1" applyFill="1"/>
    <xf numFmtId="0" fontId="10" fillId="2" borderId="0" xfId="0" applyFont="1" applyFill="1" applyAlignment="1">
      <alignment vertical="center"/>
    </xf>
    <xf numFmtId="0" fontId="2" fillId="2" borderId="0" xfId="0" applyFont="1" applyFill="1"/>
    <xf numFmtId="0" fontId="18" fillId="0" borderId="0" xfId="0" applyFont="1"/>
    <xf numFmtId="0" fontId="1" fillId="0" borderId="0" xfId="0" applyFont="1"/>
    <xf numFmtId="0" fontId="19" fillId="0" borderId="0" xfId="0" applyFont="1"/>
    <xf numFmtId="0" fontId="20" fillId="0" borderId="0" xfId="0" applyFont="1"/>
    <xf numFmtId="0" fontId="17" fillId="4" borderId="0" xfId="0" applyFont="1" applyFill="1"/>
    <xf numFmtId="0" fontId="0" fillId="4" borderId="0" xfId="0" applyFill="1"/>
    <xf numFmtId="0" fontId="22" fillId="0" borderId="0" xfId="0" applyFont="1"/>
    <xf numFmtId="0" fontId="0" fillId="4" borderId="0" xfId="0" applyFill="1" applyAlignment="1">
      <alignment vertical="center"/>
    </xf>
    <xf numFmtId="0" fontId="0" fillId="0" borderId="3" xfId="0" applyBorder="1"/>
    <xf numFmtId="0" fontId="0" fillId="0" borderId="4" xfId="0" applyBorder="1" applyAlignment="1">
      <alignment vertical="center"/>
    </xf>
    <xf numFmtId="0" fontId="10" fillId="4" borderId="6" xfId="0" applyFont="1" applyFill="1" applyBorder="1" applyAlignment="1">
      <alignment vertical="center"/>
    </xf>
    <xf numFmtId="0" fontId="0" fillId="3" borderId="9" xfId="0" applyFill="1" applyBorder="1"/>
    <xf numFmtId="0" fontId="27" fillId="0" borderId="0" xfId="0" applyFont="1" applyAlignment="1">
      <alignment vertical="center"/>
    </xf>
    <xf numFmtId="0" fontId="1" fillId="0" borderId="11" xfId="0" applyFont="1" applyBorder="1"/>
    <xf numFmtId="0" fontId="0" fillId="0" borderId="12" xfId="0" applyBorder="1" applyAlignment="1">
      <alignment vertical="center"/>
    </xf>
    <xf numFmtId="0" fontId="0" fillId="0" borderId="4" xfId="0" applyBorder="1"/>
    <xf numFmtId="0" fontId="7" fillId="0" borderId="0" xfId="0" applyFont="1"/>
    <xf numFmtId="0" fontId="28" fillId="0" borderId="0" xfId="0" applyFont="1"/>
    <xf numFmtId="0" fontId="3" fillId="0" borderId="0" xfId="1" applyBorder="1"/>
    <xf numFmtId="0" fontId="11" fillId="0" borderId="0" xfId="0" applyFont="1" applyAlignment="1">
      <alignment horizontal="left" vertical="center" wrapText="1"/>
    </xf>
    <xf numFmtId="0" fontId="3" fillId="0" borderId="0" xfId="1" applyAlignment="1">
      <alignment vertical="center"/>
    </xf>
    <xf numFmtId="0" fontId="2" fillId="4" borderId="0" xfId="0" applyFont="1" applyFill="1"/>
    <xf numFmtId="0" fontId="2" fillId="4" borderId="0" xfId="0" applyFont="1" applyFill="1" applyAlignment="1">
      <alignment vertical="center"/>
    </xf>
    <xf numFmtId="0" fontId="31" fillId="9" borderId="0" xfId="0" applyFont="1" applyFill="1" applyAlignment="1">
      <alignment horizontal="center"/>
    </xf>
    <xf numFmtId="0" fontId="10" fillId="4" borderId="7" xfId="0" applyFont="1" applyFill="1" applyBorder="1" applyAlignment="1">
      <alignment horizontal="center" vertical="center"/>
    </xf>
    <xf numFmtId="0" fontId="0" fillId="0" borderId="4" xfId="0" applyBorder="1" applyAlignment="1">
      <alignment horizontal="center" vertical="center"/>
    </xf>
    <xf numFmtId="0" fontId="0" fillId="0" borderId="4" xfId="0" applyBorder="1" applyAlignment="1">
      <alignment horizontal="center"/>
    </xf>
    <xf numFmtId="0" fontId="0" fillId="0" borderId="10" xfId="0" applyBorder="1" applyAlignment="1">
      <alignment horizontal="center"/>
    </xf>
    <xf numFmtId="0" fontId="0" fillId="0" borderId="0" xfId="0" applyAlignment="1">
      <alignment horizontal="center"/>
    </xf>
    <xf numFmtId="0" fontId="5" fillId="4" borderId="5" xfId="0" applyFont="1" applyFill="1" applyBorder="1"/>
    <xf numFmtId="0" fontId="2" fillId="0" borderId="0" xfId="0" applyFont="1" applyAlignment="1">
      <alignment horizontal="right"/>
    </xf>
    <xf numFmtId="0" fontId="0" fillId="0" borderId="0" xfId="0" applyAlignment="1">
      <alignment horizontal="right"/>
    </xf>
    <xf numFmtId="0" fontId="0" fillId="5" borderId="2" xfId="0" applyFill="1" applyBorder="1" applyAlignment="1">
      <alignment horizontal="right"/>
    </xf>
    <xf numFmtId="0" fontId="0" fillId="6" borderId="2" xfId="0" applyFill="1" applyBorder="1" applyAlignment="1">
      <alignment horizontal="right"/>
    </xf>
    <xf numFmtId="0" fontId="0" fillId="3" borderId="2" xfId="0" applyFill="1" applyBorder="1" applyAlignment="1">
      <alignment horizontal="center"/>
    </xf>
    <xf numFmtId="0" fontId="23" fillId="0" borderId="0" xfId="0" applyFont="1" applyAlignment="1">
      <alignment vertical="center" wrapText="1"/>
    </xf>
    <xf numFmtId="0" fontId="0" fillId="3" borderId="2" xfId="0" applyFill="1" applyBorder="1" applyAlignment="1">
      <alignment horizontal="right"/>
    </xf>
    <xf numFmtId="0" fontId="0" fillId="3" borderId="9" xfId="0" applyFill="1" applyBorder="1" applyAlignment="1">
      <alignment horizontal="right"/>
    </xf>
    <xf numFmtId="0" fontId="0" fillId="3" borderId="9" xfId="0" applyFill="1" applyBorder="1" applyAlignment="1">
      <alignment horizontal="center"/>
    </xf>
    <xf numFmtId="0" fontId="9" fillId="7" borderId="2" xfId="0" applyFont="1" applyFill="1" applyBorder="1" applyAlignment="1">
      <alignment horizontal="right"/>
    </xf>
    <xf numFmtId="0" fontId="11" fillId="0" borderId="0" xfId="0" applyFont="1" applyAlignment="1">
      <alignment vertical="center"/>
    </xf>
    <xf numFmtId="0" fontId="5" fillId="0" borderId="0" xfId="0" applyFont="1" applyAlignment="1">
      <alignment vertical="center" wrapText="1"/>
    </xf>
    <xf numFmtId="0" fontId="2" fillId="0" borderId="0" xfId="0" quotePrefix="1" applyFont="1"/>
    <xf numFmtId="0" fontId="33" fillId="0" borderId="0" xfId="0" quotePrefix="1" applyFont="1"/>
    <xf numFmtId="0" fontId="0" fillId="0" borderId="0" xfId="0" applyAlignment="1">
      <alignment horizontal="right" vertical="center"/>
    </xf>
    <xf numFmtId="0" fontId="34" fillId="0" borderId="0" xfId="0" applyFont="1"/>
    <xf numFmtId="0" fontId="23" fillId="0" borderId="0" xfId="0" applyFont="1" applyAlignment="1">
      <alignment horizontal="left" vertical="center" wrapText="1"/>
    </xf>
    <xf numFmtId="0" fontId="25" fillId="0" borderId="0" xfId="0" applyFont="1" applyAlignment="1">
      <alignment horizontal="left" vertical="center" wrapText="1"/>
    </xf>
    <xf numFmtId="0" fontId="8" fillId="4" borderId="13" xfId="0" applyFont="1" applyFill="1" applyBorder="1" applyAlignment="1">
      <alignment horizontal="center" vertical="center"/>
    </xf>
    <xf numFmtId="0" fontId="8" fillId="4" borderId="14" xfId="0" applyFont="1" applyFill="1" applyBorder="1" applyAlignment="1">
      <alignment horizontal="center" vertical="center"/>
    </xf>
    <xf numFmtId="0" fontId="8" fillId="4" borderId="15" xfId="0" applyFont="1" applyFill="1" applyBorder="1" applyAlignment="1">
      <alignment horizontal="center" vertical="center"/>
    </xf>
    <xf numFmtId="0" fontId="11" fillId="0" borderId="0" xfId="0" applyFont="1" applyAlignment="1">
      <alignment vertical="center" wrapText="1"/>
    </xf>
    <xf numFmtId="0" fontId="0" fillId="3" borderId="8" xfId="0" applyFill="1" applyBorder="1" applyAlignment="1">
      <alignment horizontal="right"/>
    </xf>
    <xf numFmtId="0" fontId="0" fillId="5" borderId="9" xfId="0" applyFill="1" applyBorder="1" applyAlignment="1">
      <alignment horizontal="right"/>
    </xf>
    <xf numFmtId="0" fontId="0" fillId="5" borderId="8" xfId="0" applyFill="1" applyBorder="1" applyAlignment="1">
      <alignment horizontal="right"/>
    </xf>
    <xf numFmtId="0" fontId="5" fillId="0" borderId="5" xfId="0" applyFont="1" applyBorder="1" applyAlignment="1">
      <alignment horizontal="right"/>
    </xf>
    <xf numFmtId="0" fontId="10" fillId="4" borderId="6" xfId="0" applyFont="1" applyFill="1" applyBorder="1" applyAlignment="1">
      <alignment horizontal="right" vertical="center"/>
    </xf>
    <xf numFmtId="0" fontId="10" fillId="4" borderId="7" xfId="0" applyFont="1" applyFill="1" applyBorder="1" applyAlignment="1">
      <alignment horizontal="right" vertical="center"/>
    </xf>
    <xf numFmtId="0" fontId="0" fillId="0" borderId="3" xfId="0" applyBorder="1" applyAlignment="1">
      <alignment horizontal="right"/>
    </xf>
    <xf numFmtId="0" fontId="31" fillId="0" borderId="0" xfId="0" applyFont="1" applyAlignment="1">
      <alignment horizontal="right"/>
    </xf>
    <xf numFmtId="0" fontId="0" fillId="0" borderId="4" xfId="0" applyBorder="1" applyAlignment="1">
      <alignment horizontal="right" vertical="center"/>
    </xf>
    <xf numFmtId="0" fontId="0" fillId="0" borderId="4" xfId="0" applyBorder="1" applyAlignment="1">
      <alignment horizontal="right"/>
    </xf>
    <xf numFmtId="0" fontId="0" fillId="0" borderId="11" xfId="0" applyBorder="1" applyAlignment="1">
      <alignment horizontal="right"/>
    </xf>
    <xf numFmtId="0" fontId="0" fillId="0" borderId="12" xfId="0" applyBorder="1" applyAlignment="1">
      <alignment horizontal="right"/>
    </xf>
    <xf numFmtId="0" fontId="0" fillId="0" borderId="10" xfId="0" applyBorder="1" applyAlignment="1">
      <alignment horizontal="right"/>
    </xf>
    <xf numFmtId="0" fontId="32" fillId="4" borderId="5" xfId="0" applyFont="1" applyFill="1" applyBorder="1" applyAlignment="1">
      <alignment horizontal="right" vertical="center"/>
    </xf>
    <xf numFmtId="0" fontId="9" fillId="4" borderId="6" xfId="0" applyFont="1" applyFill="1" applyBorder="1" applyAlignment="1">
      <alignment horizontal="right" vertical="center"/>
    </xf>
    <xf numFmtId="0" fontId="9" fillId="4" borderId="7" xfId="0" applyFont="1" applyFill="1" applyBorder="1" applyAlignment="1">
      <alignment horizontal="right" vertical="center"/>
    </xf>
    <xf numFmtId="0" fontId="26" fillId="0" borderId="3" xfId="0" applyFont="1" applyBorder="1" applyAlignment="1">
      <alignment horizontal="right" vertical="center"/>
    </xf>
    <xf numFmtId="0" fontId="9" fillId="0" borderId="0" xfId="0" applyFont="1" applyAlignment="1">
      <alignment horizontal="right" vertical="center"/>
    </xf>
    <xf numFmtId="0" fontId="9" fillId="0" borderId="3" xfId="0" applyFont="1" applyBorder="1" applyAlignment="1">
      <alignment horizontal="right" vertical="center"/>
    </xf>
    <xf numFmtId="0" fontId="9" fillId="0" borderId="4" xfId="0" applyFont="1" applyBorder="1" applyAlignment="1">
      <alignment horizontal="right" vertical="center"/>
    </xf>
    <xf numFmtId="0" fontId="5" fillId="4" borderId="5" xfId="0" applyFont="1" applyFill="1" applyBorder="1" applyAlignment="1">
      <alignment horizontal="right"/>
    </xf>
    <xf numFmtId="0" fontId="31" fillId="9" borderId="0" xfId="0" applyFont="1" applyFill="1" applyAlignment="1">
      <alignment horizontal="right"/>
    </xf>
    <xf numFmtId="0" fontId="1" fillId="0" borderId="11" xfId="0" applyFont="1" applyBorder="1" applyAlignment="1">
      <alignment horizontal="right"/>
    </xf>
    <xf numFmtId="0" fontId="0" fillId="0" borderId="12" xfId="0" applyBorder="1" applyAlignment="1">
      <alignment horizontal="right" vertical="center"/>
    </xf>
    <xf numFmtId="0" fontId="1" fillId="0" borderId="0" xfId="0" applyFont="1" applyAlignment="1">
      <alignment horizontal="right"/>
    </xf>
    <xf numFmtId="0" fontId="9" fillId="7" borderId="1" xfId="0" applyFont="1" applyFill="1" applyBorder="1" applyAlignment="1">
      <alignment horizontal="right"/>
    </xf>
    <xf numFmtId="0" fontId="0" fillId="0" borderId="10" xfId="0" applyBorder="1" applyAlignment="1">
      <alignment horizontal="right" vertical="center"/>
    </xf>
    <xf numFmtId="0" fontId="5" fillId="0" borderId="18" xfId="0" applyFont="1" applyBorder="1" applyAlignment="1">
      <alignment horizontal="right"/>
    </xf>
    <xf numFmtId="0" fontId="10" fillId="4" borderId="19" xfId="0" applyFont="1" applyFill="1" applyBorder="1" applyAlignment="1">
      <alignment horizontal="right" vertical="center"/>
    </xf>
    <xf numFmtId="0" fontId="10" fillId="4" borderId="20" xfId="0" applyFont="1" applyFill="1" applyBorder="1" applyAlignment="1">
      <alignment horizontal="right" vertical="center"/>
    </xf>
    <xf numFmtId="0" fontId="4" fillId="0" borderId="0" xfId="0" applyFont="1" applyAlignment="1">
      <alignment horizontal="right"/>
    </xf>
    <xf numFmtId="0" fontId="5" fillId="0" borderId="0" xfId="0" applyFont="1" applyAlignment="1">
      <alignment horizontal="right"/>
    </xf>
    <xf numFmtId="0" fontId="10" fillId="0" borderId="0" xfId="0" applyFont="1" applyAlignment="1">
      <alignment horizontal="right" vertical="center"/>
    </xf>
    <xf numFmtId="0" fontId="14" fillId="0" borderId="0" xfId="0" applyFont="1" applyAlignment="1">
      <alignment horizontal="right"/>
    </xf>
    <xf numFmtId="0" fontId="22" fillId="0" borderId="0" xfId="0" applyFont="1" applyAlignment="1">
      <alignment horizontal="right"/>
    </xf>
    <xf numFmtId="0" fontId="14" fillId="0" borderId="0" xfId="0" applyFont="1" applyAlignment="1">
      <alignment horizontal="right" vertical="center"/>
    </xf>
    <xf numFmtId="0" fontId="27" fillId="0" borderId="0" xfId="0" applyFont="1" applyAlignment="1">
      <alignment horizontal="right" vertical="center"/>
    </xf>
    <xf numFmtId="0" fontId="2" fillId="0" borderId="3" xfId="0" applyFont="1" applyBorder="1" applyAlignment="1">
      <alignment horizontal="right"/>
    </xf>
    <xf numFmtId="0" fontId="0" fillId="10" borderId="21" xfId="0" applyFill="1" applyBorder="1" applyAlignment="1">
      <alignment horizontal="right"/>
    </xf>
    <xf numFmtId="0" fontId="0" fillId="10" borderId="22" xfId="0" applyFill="1" applyBorder="1" applyAlignment="1">
      <alignment horizontal="right"/>
    </xf>
    <xf numFmtId="0" fontId="11" fillId="0" borderId="0" xfId="0" applyFont="1" applyAlignment="1">
      <alignment horizontal="right" vertical="center" wrapText="1"/>
    </xf>
    <xf numFmtId="0" fontId="0" fillId="8" borderId="1" xfId="0" applyFill="1" applyBorder="1" applyAlignment="1">
      <alignment horizontal="right"/>
    </xf>
    <xf numFmtId="0" fontId="0" fillId="8" borderId="16" xfId="0" applyFill="1" applyBorder="1" applyAlignment="1">
      <alignment horizontal="right"/>
    </xf>
    <xf numFmtId="0" fontId="0" fillId="10" borderId="2" xfId="0" applyFill="1" applyBorder="1" applyAlignment="1">
      <alignment horizontal="right"/>
    </xf>
    <xf numFmtId="0" fontId="3" fillId="0" borderId="0" xfId="1" applyFill="1" applyBorder="1" applyAlignment="1">
      <alignment horizontal="right"/>
    </xf>
    <xf numFmtId="0" fontId="3" fillId="0" borderId="17" xfId="1" applyFill="1" applyBorder="1" applyAlignment="1">
      <alignment horizontal="right"/>
    </xf>
    <xf numFmtId="0" fontId="9" fillId="0" borderId="0" xfId="0" applyFont="1" applyAlignment="1">
      <alignment horizontal="right"/>
    </xf>
    <xf numFmtId="164" fontId="0" fillId="0" borderId="0" xfId="0" applyNumberFormat="1" applyAlignment="1">
      <alignment horizontal="right"/>
    </xf>
    <xf numFmtId="0" fontId="9" fillId="8" borderId="1" xfId="0" applyFont="1" applyFill="1" applyBorder="1" applyAlignment="1">
      <alignment horizontal="right"/>
    </xf>
    <xf numFmtId="0" fontId="15" fillId="0" borderId="0" xfId="0" applyFont="1" applyAlignment="1">
      <alignment horizontal="right" vertical="center"/>
    </xf>
    <xf numFmtId="0" fontId="16" fillId="0" borderId="0" xfId="0" applyFont="1" applyAlignment="1">
      <alignment horizontal="right" vertical="center"/>
    </xf>
    <xf numFmtId="164" fontId="0" fillId="8" borderId="1" xfId="0" applyNumberFormat="1" applyFill="1" applyBorder="1" applyAlignment="1">
      <alignment horizontal="right"/>
    </xf>
    <xf numFmtId="0" fontId="14" fillId="0" borderId="0" xfId="0" applyFont="1" applyAlignment="1">
      <alignment horizontal="left" vertical="center"/>
    </xf>
    <xf numFmtId="0" fontId="21" fillId="0" borderId="0" xfId="0" applyFont="1" applyAlignment="1">
      <alignment horizontal="left"/>
    </xf>
    <xf numFmtId="0" fontId="30" fillId="0" borderId="0" xfId="0" applyFont="1" applyAlignment="1">
      <alignment horizontal="left" vertical="center"/>
    </xf>
    <xf numFmtId="0" fontId="13" fillId="0" borderId="0" xfId="0" applyFont="1" applyAlignment="1">
      <alignment horizontal="left"/>
    </xf>
    <xf numFmtId="0" fontId="0" fillId="0" borderId="0" xfId="0" applyAlignment="1">
      <alignment horizontal="left"/>
    </xf>
    <xf numFmtId="0" fontId="0" fillId="0" borderId="0" xfId="0" applyAlignment="1">
      <alignment horizontal="left" vertical="center"/>
    </xf>
    <xf numFmtId="0" fontId="9" fillId="0" borderId="0" xfId="0" applyFont="1" applyAlignment="1">
      <alignment horizontal="left" vertical="center"/>
    </xf>
    <xf numFmtId="0" fontId="29" fillId="0" borderId="0" xfId="0" applyFont="1" applyAlignment="1">
      <alignment horizontal="left" vertical="center"/>
    </xf>
    <xf numFmtId="0" fontId="14" fillId="0" borderId="0" xfId="0" applyFont="1" applyAlignment="1">
      <alignment horizontal="left"/>
    </xf>
    <xf numFmtId="0" fontId="10" fillId="4" borderId="6" xfId="0" applyFont="1" applyFill="1" applyBorder="1" applyAlignment="1">
      <alignment horizontal="center" vertical="center"/>
    </xf>
    <xf numFmtId="0" fontId="0" fillId="6" borderId="2" xfId="0" applyFill="1" applyBorder="1" applyAlignment="1">
      <alignment horizontal="center"/>
    </xf>
    <xf numFmtId="0" fontId="4" fillId="0" borderId="0" xfId="0" applyFont="1" applyAlignment="1">
      <alignment horizontal="center"/>
    </xf>
    <xf numFmtId="0" fontId="0" fillId="0" borderId="12" xfId="0" applyBorder="1" applyAlignment="1">
      <alignment horizontal="center" vertical="center"/>
    </xf>
    <xf numFmtId="0" fontId="31" fillId="0" borderId="0" xfId="0" applyFont="1" applyFill="1" applyAlignment="1">
      <alignment horizontal="center"/>
    </xf>
    <xf numFmtId="0" fontId="35" fillId="0" borderId="0" xfId="0" applyFon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doi2bib.org/bib/"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pubchem.ncbi.nlm.nih.gov/"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27978-2A5B-6545-88F5-0DA220A53CEB}">
  <dimension ref="A1:E41"/>
  <sheetViews>
    <sheetView workbookViewId="0">
      <selection activeCell="A35" sqref="A35"/>
    </sheetView>
  </sheetViews>
  <sheetFormatPr defaultColWidth="8.7109375" defaultRowHeight="15"/>
  <cols>
    <col min="1" max="1" width="75.7109375" style="8" customWidth="1"/>
    <col min="2" max="2" width="24" style="8" bestFit="1" customWidth="1"/>
    <col min="3" max="3" width="4.85546875" style="8" customWidth="1"/>
    <col min="4" max="4" width="5.5703125" style="8" bestFit="1" customWidth="1"/>
    <col min="5" max="5" width="52.140625" style="8" bestFit="1" customWidth="1"/>
    <col min="6" max="6" width="10.140625" style="3" bestFit="1" customWidth="1"/>
    <col min="7" max="16384" width="8.7109375" style="3"/>
  </cols>
  <sheetData>
    <row r="1" spans="1:5" ht="21">
      <c r="A1" s="4" t="s">
        <v>19</v>
      </c>
      <c r="B1" s="5"/>
      <c r="C1" s="5"/>
      <c r="D1" s="39" t="s">
        <v>196</v>
      </c>
      <c r="E1" s="6" t="s">
        <v>20</v>
      </c>
    </row>
    <row r="2" spans="1:5" ht="37.5" customHeight="1">
      <c r="A2" s="68" t="s">
        <v>246</v>
      </c>
      <c r="B2" s="68"/>
      <c r="C2" s="36"/>
      <c r="D2" s="36"/>
      <c r="E2" s="7"/>
    </row>
    <row r="3" spans="1:5" ht="15.75">
      <c r="A3" s="36"/>
      <c r="B3" s="36"/>
      <c r="C3" s="36"/>
      <c r="D3" s="36"/>
      <c r="E3" s="7"/>
    </row>
    <row r="4" spans="1:5" ht="15.75">
      <c r="A4" s="121" t="s">
        <v>301</v>
      </c>
      <c r="B4" s="109"/>
      <c r="C4" s="109"/>
      <c r="D4" s="109"/>
      <c r="E4" s="7"/>
    </row>
    <row r="5" spans="1:5" ht="15.75">
      <c r="A5" s="122" t="s">
        <v>172</v>
      </c>
      <c r="B5" s="110" t="s">
        <v>157</v>
      </c>
      <c r="C5" s="48"/>
      <c r="D5" s="48" t="s">
        <v>261</v>
      </c>
      <c r="E5" s="8" t="s">
        <v>21</v>
      </c>
    </row>
    <row r="6" spans="1:5" ht="15.75">
      <c r="A6" s="122" t="s">
        <v>173</v>
      </c>
      <c r="B6" s="111" t="s">
        <v>158</v>
      </c>
      <c r="C6" s="48"/>
      <c r="D6" s="48" t="s">
        <v>261</v>
      </c>
    </row>
    <row r="7" spans="1:5" ht="15.75">
      <c r="A7" s="122" t="s">
        <v>174</v>
      </c>
      <c r="B7" s="112" t="s">
        <v>159</v>
      </c>
      <c r="C7" s="48"/>
      <c r="D7" s="48" t="s">
        <v>261</v>
      </c>
    </row>
    <row r="8" spans="1:5" ht="15.75">
      <c r="A8" s="122"/>
      <c r="B8" s="113"/>
      <c r="C8" s="113"/>
      <c r="D8" s="113"/>
    </row>
    <row r="9" spans="1:5" ht="15.75">
      <c r="A9" s="121" t="s">
        <v>176</v>
      </c>
      <c r="B9" s="114"/>
      <c r="C9" s="113"/>
      <c r="D9" s="113"/>
    </row>
    <row r="10" spans="1:5" ht="15.75">
      <c r="A10" s="122" t="s">
        <v>336</v>
      </c>
      <c r="B10" s="94" t="s">
        <v>179</v>
      </c>
      <c r="C10" s="115"/>
      <c r="D10" s="115"/>
    </row>
    <row r="11" spans="1:5" ht="15.75">
      <c r="A11" s="122"/>
      <c r="B11" s="86"/>
      <c r="C11" s="86"/>
      <c r="D11" s="86"/>
    </row>
    <row r="12" spans="1:5" ht="15.75">
      <c r="A12" s="123" t="s">
        <v>38</v>
      </c>
      <c r="B12" s="86"/>
      <c r="C12" s="86"/>
      <c r="D12" s="61"/>
      <c r="E12" s="3"/>
    </row>
    <row r="13" spans="1:5" ht="15.75">
      <c r="A13" s="124" t="s">
        <v>39</v>
      </c>
      <c r="B13" s="86"/>
      <c r="C13" s="86"/>
      <c r="D13" s="86"/>
      <c r="E13"/>
    </row>
    <row r="14" spans="1:5">
      <c r="A14" s="125" t="s">
        <v>337</v>
      </c>
      <c r="B14" s="110"/>
      <c r="C14" s="116"/>
      <c r="D14" s="48" t="s">
        <v>261</v>
      </c>
      <c r="E14" t="s">
        <v>37</v>
      </c>
    </row>
    <row r="15" spans="1:5">
      <c r="A15" s="126" t="s">
        <v>338</v>
      </c>
      <c r="B15" s="110"/>
      <c r="C15" s="116"/>
      <c r="D15" s="48" t="s">
        <v>261</v>
      </c>
      <c r="E15" t="s">
        <v>340</v>
      </c>
    </row>
    <row r="16" spans="1:5">
      <c r="A16" s="126" t="s">
        <v>339</v>
      </c>
      <c r="B16" s="110"/>
      <c r="C16" s="116"/>
      <c r="D16" s="48" t="s">
        <v>261</v>
      </c>
      <c r="E16" s="3" t="s">
        <v>341</v>
      </c>
    </row>
    <row r="17" spans="1:5">
      <c r="A17" s="126"/>
      <c r="B17" s="61"/>
      <c r="C17" s="61"/>
      <c r="D17" s="61"/>
      <c r="E17" s="3"/>
    </row>
    <row r="18" spans="1:5" ht="15.75">
      <c r="A18" s="123" t="s">
        <v>177</v>
      </c>
      <c r="B18" s="61"/>
      <c r="C18" s="61"/>
      <c r="D18" s="61"/>
      <c r="E18" s="3"/>
    </row>
    <row r="19" spans="1:5" ht="15.75">
      <c r="A19" s="121" t="s">
        <v>88</v>
      </c>
      <c r="B19" s="86"/>
      <c r="C19" s="86"/>
      <c r="D19" s="86"/>
    </row>
    <row r="20" spans="1:5" ht="15.75">
      <c r="A20" s="122" t="s">
        <v>22</v>
      </c>
      <c r="B20" s="117" t="s">
        <v>160</v>
      </c>
      <c r="C20" s="115"/>
      <c r="D20" s="115"/>
      <c r="E20" s="37" t="s">
        <v>87</v>
      </c>
    </row>
    <row r="21" spans="1:5">
      <c r="A21" s="127"/>
      <c r="B21" s="86"/>
      <c r="C21" s="86"/>
      <c r="D21" s="86"/>
    </row>
    <row r="22" spans="1:5" ht="15.75">
      <c r="A22" s="121" t="s">
        <v>89</v>
      </c>
      <c r="B22" s="86"/>
      <c r="C22" s="86"/>
      <c r="D22" s="86"/>
    </row>
    <row r="23" spans="1:5">
      <c r="A23" s="128" t="s">
        <v>175</v>
      </c>
      <c r="B23" s="118"/>
      <c r="C23" s="118"/>
      <c r="D23" s="118"/>
    </row>
    <row r="24" spans="1:5">
      <c r="A24" s="119"/>
      <c r="B24" s="119"/>
      <c r="C24" s="119"/>
      <c r="D24" s="119"/>
    </row>
    <row r="25" spans="1:5">
      <c r="A25" s="48" t="s">
        <v>85</v>
      </c>
      <c r="B25" s="110"/>
      <c r="C25" s="48"/>
      <c r="D25" s="48" t="s">
        <v>261</v>
      </c>
    </row>
    <row r="26" spans="1:5">
      <c r="A26" s="48" t="s">
        <v>86</v>
      </c>
      <c r="B26" s="110"/>
      <c r="C26" s="48"/>
      <c r="D26" s="48" t="s">
        <v>261</v>
      </c>
    </row>
    <row r="27" spans="1:5">
      <c r="A27" s="48" t="s">
        <v>23</v>
      </c>
      <c r="B27" s="110"/>
      <c r="C27" s="48"/>
      <c r="D27" s="48" t="s">
        <v>261</v>
      </c>
    </row>
    <row r="28" spans="1:5">
      <c r="A28" s="48" t="s">
        <v>24</v>
      </c>
      <c r="B28" s="110"/>
      <c r="C28" s="48"/>
      <c r="D28" s="48" t="s">
        <v>261</v>
      </c>
      <c r="E28" s="8" t="s">
        <v>25</v>
      </c>
    </row>
    <row r="29" spans="1:5">
      <c r="A29" s="48" t="s">
        <v>26</v>
      </c>
      <c r="B29" s="110"/>
      <c r="C29" s="48"/>
      <c r="D29" s="48" t="s">
        <v>261</v>
      </c>
    </row>
    <row r="30" spans="1:5">
      <c r="A30" s="48" t="s">
        <v>27</v>
      </c>
      <c r="B30" s="110"/>
      <c r="C30" s="48"/>
      <c r="D30" s="48" t="s">
        <v>261</v>
      </c>
    </row>
    <row r="31" spans="1:5">
      <c r="A31" s="48" t="s">
        <v>28</v>
      </c>
      <c r="B31" s="110"/>
      <c r="C31" s="48"/>
      <c r="D31" s="48" t="s">
        <v>261</v>
      </c>
    </row>
    <row r="32" spans="1:5">
      <c r="A32" s="48" t="s">
        <v>29</v>
      </c>
      <c r="B32" s="110"/>
      <c r="C32" s="48"/>
      <c r="D32" s="48" t="s">
        <v>261</v>
      </c>
    </row>
    <row r="33" spans="1:5">
      <c r="A33" s="48" t="s">
        <v>30</v>
      </c>
      <c r="B33" s="110"/>
      <c r="C33" s="48"/>
      <c r="D33" s="48" t="s">
        <v>261</v>
      </c>
    </row>
    <row r="34" spans="1:5">
      <c r="A34" s="48" t="s">
        <v>31</v>
      </c>
      <c r="B34" s="110"/>
      <c r="C34" s="48"/>
      <c r="D34" s="48" t="s">
        <v>261</v>
      </c>
    </row>
    <row r="35" spans="1:5">
      <c r="A35" s="48" t="s">
        <v>32</v>
      </c>
      <c r="B35" s="110"/>
      <c r="C35" s="48"/>
      <c r="D35" s="48" t="s">
        <v>261</v>
      </c>
    </row>
    <row r="36" spans="1:5">
      <c r="A36" s="48" t="s">
        <v>33</v>
      </c>
      <c r="B36" s="110"/>
      <c r="C36" s="48"/>
      <c r="D36" s="48" t="s">
        <v>261</v>
      </c>
    </row>
    <row r="37" spans="1:5">
      <c r="A37" s="48" t="s">
        <v>34</v>
      </c>
      <c r="B37" s="110"/>
      <c r="C37" s="48"/>
      <c r="D37" s="48" t="s">
        <v>261</v>
      </c>
      <c r="E37" s="3" t="s">
        <v>35</v>
      </c>
    </row>
    <row r="38" spans="1:5">
      <c r="A38" s="48" t="s">
        <v>36</v>
      </c>
      <c r="B38" s="120"/>
      <c r="C38" s="116"/>
      <c r="D38" s="48" t="s">
        <v>261</v>
      </c>
      <c r="E38" t="s">
        <v>37</v>
      </c>
    </row>
    <row r="41" spans="1:5" ht="15.75">
      <c r="A41" s="9"/>
    </row>
  </sheetData>
  <mergeCells count="1">
    <mergeCell ref="A2:B2"/>
  </mergeCells>
  <conditionalFormatting sqref="A10">
    <cfRule type="colorScale" priority="8">
      <colorScale>
        <cfvo type="min"/>
        <cfvo type="percentile" val="50"/>
        <cfvo type="max"/>
        <color rgb="FFF8696B"/>
        <color rgb="FFFCFCFF"/>
        <color rgb="FF63BE7B"/>
      </colorScale>
    </cfRule>
  </conditionalFormatting>
  <conditionalFormatting sqref="A20">
    <cfRule type="colorScale" priority="7">
      <colorScale>
        <cfvo type="min"/>
        <cfvo type="percentile" val="50"/>
        <cfvo type="max"/>
        <color rgb="FFF8696B"/>
        <color rgb="FFFCFCFF"/>
        <color rgb="FF63BE7B"/>
      </colorScale>
    </cfRule>
  </conditionalFormatting>
  <conditionalFormatting sqref="B5:D9">
    <cfRule type="colorScale" priority="13">
      <colorScale>
        <cfvo type="min"/>
        <cfvo type="percentile" val="50"/>
        <cfvo type="max"/>
        <color rgb="FFF8696B"/>
        <color rgb="FFFCFCFF"/>
        <color rgb="FF63BE7B"/>
      </colorScale>
    </cfRule>
  </conditionalFormatting>
  <conditionalFormatting sqref="A5:A8 A11">
    <cfRule type="colorScale" priority="14">
      <colorScale>
        <cfvo type="min"/>
        <cfvo type="percentile" val="50"/>
        <cfvo type="max"/>
        <color rgb="FFF8696B"/>
        <color rgb="FFFCFCFF"/>
        <color rgb="FF63BE7B"/>
      </colorScale>
    </cfRule>
  </conditionalFormatting>
  <conditionalFormatting sqref="D25:D27">
    <cfRule type="colorScale" priority="5">
      <colorScale>
        <cfvo type="min"/>
        <cfvo type="percentile" val="50"/>
        <cfvo type="max"/>
        <color rgb="FFF8696B"/>
        <color rgb="FFFCFCFF"/>
        <color rgb="FF63BE7B"/>
      </colorScale>
    </cfRule>
  </conditionalFormatting>
  <conditionalFormatting sqref="D28:D30">
    <cfRule type="colorScale" priority="4">
      <colorScale>
        <cfvo type="min"/>
        <cfvo type="percentile" val="50"/>
        <cfvo type="max"/>
        <color rgb="FFF8696B"/>
        <color rgb="FFFCFCFF"/>
        <color rgb="FF63BE7B"/>
      </colorScale>
    </cfRule>
  </conditionalFormatting>
  <conditionalFormatting sqref="D31:D33">
    <cfRule type="colorScale" priority="3">
      <colorScale>
        <cfvo type="min"/>
        <cfvo type="percentile" val="50"/>
        <cfvo type="max"/>
        <color rgb="FFF8696B"/>
        <color rgb="FFFCFCFF"/>
        <color rgb="FF63BE7B"/>
      </colorScale>
    </cfRule>
  </conditionalFormatting>
  <conditionalFormatting sqref="D34:D35">
    <cfRule type="colorScale" priority="2">
      <colorScale>
        <cfvo type="min"/>
        <cfvo type="percentile" val="50"/>
        <cfvo type="max"/>
        <color rgb="FFF8696B"/>
        <color rgb="FFFCFCFF"/>
        <color rgb="FF63BE7B"/>
      </colorScale>
    </cfRule>
  </conditionalFormatting>
  <conditionalFormatting sqref="D36:D38">
    <cfRule type="colorScale" priority="1">
      <colorScale>
        <cfvo type="min"/>
        <cfvo type="percentile" val="50"/>
        <cfvo type="max"/>
        <color rgb="FFF8696B"/>
        <color rgb="FFFCFCFF"/>
        <color rgb="FF63BE7B"/>
      </colorScale>
    </cfRule>
  </conditionalFormatting>
  <conditionalFormatting sqref="D14:D16">
    <cfRule type="colorScale" priority="16">
      <colorScale>
        <cfvo type="min"/>
        <cfvo type="percentile" val="50"/>
        <cfvo type="max"/>
        <color rgb="FFF8696B"/>
        <color rgb="FFFCFCFF"/>
        <color rgb="FF63BE7B"/>
      </colorScale>
    </cfRule>
  </conditionalFormatting>
  <hyperlinks>
    <hyperlink ref="E20" r:id="rId1" xr:uid="{105FC070-0602-4841-9880-CA819C29ABA6}"/>
  </hyperlinks>
  <pageMargins left="0.7" right="0.7" top="0.75" bottom="0.75" header="0.3" footer="0.3"/>
  <pageSetup orientation="portrait" horizontalDpi="1200" verticalDpi="1200" r:id="rId2"/>
  <extLst>
    <ext xmlns:x14="http://schemas.microsoft.com/office/spreadsheetml/2009/9/main" uri="{CCE6A557-97BC-4b89-ADB6-D9C93CAAB3DF}">
      <x14:dataValidations xmlns:xm="http://schemas.microsoft.com/office/excel/2006/main" count="3">
        <x14:dataValidation type="list" allowBlank="1" showInputMessage="1" showErrorMessage="1" xr:uid="{5377F989-F8BD-CA49-9326-D932A6902ED0}">
          <x14:formula1>
            <xm:f>'Dropdown Items'!$A$6:$A$7</xm:f>
          </x14:formula1>
          <xm:sqref>C10:D10</xm:sqref>
        </x14:dataValidation>
        <x14:dataValidation type="list" allowBlank="1" showInputMessage="1" showErrorMessage="1" xr:uid="{5DC63EEA-6A07-B24C-B237-1CCFA5053351}">
          <x14:formula1>
            <xm:f>'Dropdown Items'!$C$6:$C$11</xm:f>
          </x14:formula1>
          <xm:sqref>D12 C14:C16</xm:sqref>
        </x14:dataValidation>
        <x14:dataValidation type="list" allowBlank="1" showInputMessage="1" xr:uid="{0C13E859-B198-4622-8D1C-19FA6717BDAE}">
          <x14:formula1>
            <xm:f>'Dropdown Items'!$A$6:$A$7</xm:f>
          </x14:formula1>
          <xm:sqref>B10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882D5-D74D-473F-B8FF-8824B9621A3C}">
  <dimension ref="A1:I62"/>
  <sheetViews>
    <sheetView zoomScale="114" workbookViewId="0">
      <selection activeCell="B17" sqref="B17"/>
    </sheetView>
  </sheetViews>
  <sheetFormatPr defaultColWidth="8.7109375" defaultRowHeight="15"/>
  <cols>
    <col min="1" max="2" width="27.28515625" bestFit="1" customWidth="1"/>
    <col min="3" max="3" width="32.85546875" bestFit="1" customWidth="1"/>
    <col min="4" max="4" width="49.28515625" customWidth="1"/>
    <col min="5" max="5" width="32.7109375" bestFit="1" customWidth="1"/>
    <col min="6" max="6" width="34.42578125" bestFit="1" customWidth="1"/>
    <col min="7" max="7" width="53.28515625" bestFit="1" customWidth="1"/>
    <col min="8" max="8" width="26.7109375" bestFit="1" customWidth="1"/>
    <col min="9" max="9" width="30.5703125" bestFit="1" customWidth="1"/>
    <col min="10" max="10" width="26.140625" bestFit="1" customWidth="1"/>
  </cols>
  <sheetData>
    <row r="1" spans="1:7">
      <c r="A1" s="2" t="s">
        <v>47</v>
      </c>
    </row>
    <row r="4" spans="1:7">
      <c r="A4" s="15" t="s">
        <v>48</v>
      </c>
      <c r="B4" s="15"/>
    </row>
    <row r="5" spans="1:7">
      <c r="A5" s="3"/>
      <c r="B5" s="3"/>
    </row>
    <row r="6" spans="1:7">
      <c r="A6" s="3" t="s">
        <v>178</v>
      </c>
    </row>
    <row r="7" spans="1:7">
      <c r="A7" s="3" t="s">
        <v>179</v>
      </c>
    </row>
    <row r="8" spans="1:7">
      <c r="A8" s="3"/>
    </row>
    <row r="9" spans="1:7">
      <c r="A9" s="3"/>
    </row>
    <row r="10" spans="1:7">
      <c r="A10" s="3"/>
      <c r="B10" s="3"/>
    </row>
    <row r="11" spans="1:7">
      <c r="A11" s="3"/>
      <c r="B11" s="3"/>
    </row>
    <row r="13" spans="1:7">
      <c r="A13" s="2" t="s">
        <v>49</v>
      </c>
    </row>
    <row r="15" spans="1:7" s="16" customFormat="1">
      <c r="A15" s="16" t="s">
        <v>376</v>
      </c>
      <c r="B15" s="16" t="s">
        <v>385</v>
      </c>
      <c r="C15" s="16" t="s">
        <v>384</v>
      </c>
      <c r="D15" s="16" t="s">
        <v>378</v>
      </c>
      <c r="E15" s="16" t="s">
        <v>381</v>
      </c>
      <c r="F15" s="16" t="s">
        <v>17</v>
      </c>
      <c r="G15" s="16" t="s">
        <v>193</v>
      </c>
    </row>
    <row r="16" spans="1:7">
      <c r="G16">
        <v>1</v>
      </c>
    </row>
    <row r="17" spans="1:9" ht="15.75">
      <c r="A17" s="18" t="s">
        <v>95</v>
      </c>
      <c r="B17">
        <v>6212</v>
      </c>
      <c r="C17" s="18">
        <v>61.2</v>
      </c>
      <c r="D17" s="19" t="s">
        <v>90</v>
      </c>
      <c r="E17" t="s">
        <v>166</v>
      </c>
      <c r="F17" t="s">
        <v>51</v>
      </c>
      <c r="G17">
        <v>2</v>
      </c>
    </row>
    <row r="18" spans="1:9" ht="15.75">
      <c r="A18" s="18" t="s">
        <v>50</v>
      </c>
      <c r="B18">
        <v>7964</v>
      </c>
      <c r="C18" s="18">
        <v>132</v>
      </c>
      <c r="D18" s="19" t="s">
        <v>91</v>
      </c>
      <c r="E18" t="s">
        <v>167</v>
      </c>
      <c r="F18" t="s">
        <v>52</v>
      </c>
      <c r="G18">
        <v>3</v>
      </c>
    </row>
    <row r="19" spans="1:9" ht="15.75">
      <c r="A19" s="17" t="s">
        <v>96</v>
      </c>
      <c r="B19">
        <v>4685</v>
      </c>
      <c r="C19" s="17">
        <v>180.5</v>
      </c>
      <c r="D19" t="s">
        <v>92</v>
      </c>
      <c r="E19" t="s">
        <v>168</v>
      </c>
      <c r="F19" t="s">
        <v>53</v>
      </c>
      <c r="G19">
        <v>4</v>
      </c>
    </row>
    <row r="20" spans="1:9" ht="15.75">
      <c r="A20" s="17" t="s">
        <v>373</v>
      </c>
      <c r="B20">
        <v>6895</v>
      </c>
      <c r="C20" s="17">
        <v>214.4</v>
      </c>
      <c r="D20" t="s">
        <v>380</v>
      </c>
      <c r="E20" t="s">
        <v>382</v>
      </c>
      <c r="G20">
        <v>5</v>
      </c>
    </row>
    <row r="21" spans="1:9" ht="15.75">
      <c r="A21" s="17" t="s">
        <v>94</v>
      </c>
      <c r="B21">
        <v>1140</v>
      </c>
      <c r="C21" s="17">
        <v>110.6</v>
      </c>
      <c r="D21" t="s">
        <v>379</v>
      </c>
      <c r="E21" t="s">
        <v>383</v>
      </c>
      <c r="G21">
        <v>6</v>
      </c>
    </row>
    <row r="22" spans="1:9" ht="15.75">
      <c r="A22" s="17" t="s">
        <v>372</v>
      </c>
      <c r="B22">
        <v>7809</v>
      </c>
      <c r="C22" s="17">
        <v>138.4</v>
      </c>
      <c r="D22" s="20" t="s">
        <v>93</v>
      </c>
      <c r="E22" t="s">
        <v>377</v>
      </c>
      <c r="G22">
        <v>7</v>
      </c>
    </row>
    <row r="23" spans="1:9" ht="15.75">
      <c r="A23" s="17" t="s">
        <v>243</v>
      </c>
      <c r="B23">
        <v>887</v>
      </c>
      <c r="C23" s="17">
        <v>64.7</v>
      </c>
      <c r="D23" s="20" t="s">
        <v>54</v>
      </c>
      <c r="E23" t="s">
        <v>169</v>
      </c>
      <c r="G23">
        <v>8</v>
      </c>
    </row>
    <row r="24" spans="1:9" ht="15.75">
      <c r="A24" s="17" t="s">
        <v>374</v>
      </c>
      <c r="B24">
        <v>3776</v>
      </c>
      <c r="C24" s="17">
        <v>82.5</v>
      </c>
      <c r="D24" s="18" t="s">
        <v>55</v>
      </c>
      <c r="E24" t="s">
        <v>170</v>
      </c>
      <c r="G24">
        <v>9</v>
      </c>
    </row>
    <row r="25" spans="1:9" ht="15.75">
      <c r="A25" s="17" t="s">
        <v>375</v>
      </c>
      <c r="B25">
        <v>180</v>
      </c>
      <c r="C25" s="17">
        <v>56</v>
      </c>
      <c r="D25" s="18" t="s">
        <v>56</v>
      </c>
      <c r="E25" t="s">
        <v>171</v>
      </c>
      <c r="G25">
        <v>10</v>
      </c>
    </row>
    <row r="27" spans="1:9">
      <c r="A27" s="2" t="s">
        <v>57</v>
      </c>
    </row>
    <row r="29" spans="1:9">
      <c r="A29" s="16" t="s">
        <v>8</v>
      </c>
      <c r="B29" s="16" t="s">
        <v>6</v>
      </c>
      <c r="C29" s="16" t="s">
        <v>5</v>
      </c>
      <c r="D29" s="16" t="s">
        <v>7</v>
      </c>
      <c r="E29" s="16" t="s">
        <v>142</v>
      </c>
      <c r="F29" s="16" t="s">
        <v>9</v>
      </c>
      <c r="G29" s="14" t="s">
        <v>15</v>
      </c>
      <c r="H29" s="16" t="s">
        <v>45</v>
      </c>
      <c r="I29" s="16" t="s">
        <v>46</v>
      </c>
    </row>
    <row r="31" spans="1:9">
      <c r="A31" t="s">
        <v>354</v>
      </c>
      <c r="B31" t="s">
        <v>59</v>
      </c>
      <c r="C31" t="s">
        <v>59</v>
      </c>
      <c r="D31" t="s">
        <v>356</v>
      </c>
      <c r="E31" t="s">
        <v>358</v>
      </c>
      <c r="F31" t="s">
        <v>326</v>
      </c>
      <c r="G31" t="s">
        <v>360</v>
      </c>
      <c r="H31" t="s">
        <v>67</v>
      </c>
      <c r="I31" t="s">
        <v>79</v>
      </c>
    </row>
    <row r="32" spans="1:9">
      <c r="A32" t="s">
        <v>355</v>
      </c>
      <c r="B32" t="s">
        <v>60</v>
      </c>
      <c r="C32" t="s">
        <v>60</v>
      </c>
      <c r="D32" t="s">
        <v>357</v>
      </c>
      <c r="E32" t="s">
        <v>359</v>
      </c>
      <c r="F32" t="s">
        <v>327</v>
      </c>
      <c r="G32" t="s">
        <v>355</v>
      </c>
      <c r="H32" t="s">
        <v>71</v>
      </c>
    </row>
    <row r="33" spans="1:8">
      <c r="A33" t="s">
        <v>58</v>
      </c>
      <c r="B33" t="s">
        <v>61</v>
      </c>
      <c r="C33" t="s">
        <v>361</v>
      </c>
      <c r="F33" t="s">
        <v>328</v>
      </c>
      <c r="H33" t="s">
        <v>68</v>
      </c>
    </row>
    <row r="34" spans="1:8" ht="15.75">
      <c r="B34" t="s">
        <v>62</v>
      </c>
      <c r="C34" t="s">
        <v>62</v>
      </c>
      <c r="F34" t="s">
        <v>329</v>
      </c>
      <c r="H34" s="18" t="s">
        <v>69</v>
      </c>
    </row>
    <row r="35" spans="1:8" ht="15.75">
      <c r="B35" t="s">
        <v>63</v>
      </c>
      <c r="C35" t="s">
        <v>63</v>
      </c>
      <c r="G35" s="18" t="s">
        <v>70</v>
      </c>
      <c r="H35" s="18" t="s">
        <v>70</v>
      </c>
    </row>
    <row r="36" spans="1:8" ht="15.75">
      <c r="B36" t="s">
        <v>64</v>
      </c>
      <c r="C36" t="s">
        <v>64</v>
      </c>
      <c r="G36" s="18" t="s">
        <v>72</v>
      </c>
      <c r="H36" s="18" t="s">
        <v>72</v>
      </c>
    </row>
    <row r="37" spans="1:8" ht="15.75">
      <c r="B37" t="s">
        <v>65</v>
      </c>
      <c r="C37" t="s">
        <v>65</v>
      </c>
      <c r="G37" s="18" t="s">
        <v>73</v>
      </c>
      <c r="H37" s="18" t="s">
        <v>78</v>
      </c>
    </row>
    <row r="38" spans="1:8" ht="15.75">
      <c r="B38" t="s">
        <v>66</v>
      </c>
      <c r="C38" t="s">
        <v>66</v>
      </c>
      <c r="G38" s="18" t="s">
        <v>74</v>
      </c>
    </row>
    <row r="39" spans="1:8" ht="15.75">
      <c r="G39" s="18" t="s">
        <v>75</v>
      </c>
    </row>
    <row r="40" spans="1:8" ht="15.75">
      <c r="G40" s="18" t="s">
        <v>76</v>
      </c>
    </row>
    <row r="41" spans="1:8">
      <c r="G41" t="s">
        <v>77</v>
      </c>
    </row>
    <row r="42" spans="1:8" ht="15.75">
      <c r="G42" s="18" t="s">
        <v>78</v>
      </c>
    </row>
    <row r="47" spans="1:8">
      <c r="A47" s="2" t="s">
        <v>80</v>
      </c>
    </row>
    <row r="48" spans="1:8">
      <c r="A48" s="16" t="s">
        <v>10</v>
      </c>
      <c r="B48" s="16" t="s">
        <v>11</v>
      </c>
      <c r="C48" s="16" t="s">
        <v>133</v>
      </c>
      <c r="D48" s="16" t="s">
        <v>18</v>
      </c>
      <c r="E48" s="16" t="s">
        <v>134</v>
      </c>
      <c r="F48" s="16" t="s">
        <v>137</v>
      </c>
      <c r="G48" s="16" t="s">
        <v>143</v>
      </c>
      <c r="H48" s="16" t="s">
        <v>144</v>
      </c>
    </row>
    <row r="49" spans="1:8">
      <c r="F49" t="s">
        <v>140</v>
      </c>
    </row>
    <row r="50" spans="1:8">
      <c r="A50" t="s">
        <v>145</v>
      </c>
      <c r="B50" t="s">
        <v>82</v>
      </c>
      <c r="C50" t="s">
        <v>345</v>
      </c>
      <c r="D50" t="s">
        <v>345</v>
      </c>
      <c r="E50" t="s">
        <v>135</v>
      </c>
      <c r="F50" t="s">
        <v>110</v>
      </c>
      <c r="G50" t="s">
        <v>352</v>
      </c>
      <c r="H50" t="s">
        <v>350</v>
      </c>
    </row>
    <row r="51" spans="1:8">
      <c r="A51" t="s">
        <v>146</v>
      </c>
      <c r="B51" t="s">
        <v>83</v>
      </c>
      <c r="C51" t="s">
        <v>346</v>
      </c>
      <c r="D51" t="s">
        <v>346</v>
      </c>
      <c r="E51" t="s">
        <v>13</v>
      </c>
      <c r="F51" t="s">
        <v>139</v>
      </c>
      <c r="G51" t="s">
        <v>353</v>
      </c>
      <c r="H51" t="s">
        <v>351</v>
      </c>
    </row>
    <row r="52" spans="1:8">
      <c r="A52" t="s">
        <v>81</v>
      </c>
      <c r="C52" t="s">
        <v>347</v>
      </c>
      <c r="D52" t="s">
        <v>348</v>
      </c>
      <c r="E52" t="s">
        <v>136</v>
      </c>
      <c r="F52" t="s">
        <v>138</v>
      </c>
    </row>
    <row r="53" spans="1:8">
      <c r="A53" t="s">
        <v>147</v>
      </c>
      <c r="C53" t="s">
        <v>348</v>
      </c>
      <c r="D53" t="s">
        <v>347</v>
      </c>
    </row>
    <row r="56" spans="1:8">
      <c r="A56" s="2" t="s">
        <v>84</v>
      </c>
    </row>
    <row r="57" spans="1:8">
      <c r="A57" s="16" t="s">
        <v>42</v>
      </c>
      <c r="B57" s="16" t="s">
        <v>256</v>
      </c>
      <c r="C57" t="s">
        <v>149</v>
      </c>
      <c r="D57" t="s">
        <v>153</v>
      </c>
      <c r="E57" t="s">
        <v>249</v>
      </c>
      <c r="F57" t="s">
        <v>265</v>
      </c>
      <c r="G57" t="s">
        <v>273</v>
      </c>
    </row>
    <row r="59" spans="1:8">
      <c r="A59" t="s">
        <v>345</v>
      </c>
      <c r="B59" t="s">
        <v>392</v>
      </c>
      <c r="C59" t="s">
        <v>150</v>
      </c>
      <c r="D59" t="s">
        <v>154</v>
      </c>
      <c r="E59" t="s">
        <v>248</v>
      </c>
      <c r="F59" t="s">
        <v>266</v>
      </c>
      <c r="G59" t="s">
        <v>254</v>
      </c>
    </row>
    <row r="60" spans="1:8">
      <c r="A60" t="s">
        <v>346</v>
      </c>
      <c r="B60" t="s">
        <v>393</v>
      </c>
      <c r="C60" t="s">
        <v>151</v>
      </c>
      <c r="D60" t="s">
        <v>155</v>
      </c>
      <c r="E60" t="s">
        <v>250</v>
      </c>
      <c r="F60" t="s">
        <v>267</v>
      </c>
      <c r="G60" t="s">
        <v>272</v>
      </c>
    </row>
    <row r="61" spans="1:8">
      <c r="A61" t="s">
        <v>348</v>
      </c>
      <c r="B61" t="s">
        <v>394</v>
      </c>
      <c r="C61" t="s">
        <v>152</v>
      </c>
      <c r="E61" t="s">
        <v>251</v>
      </c>
    </row>
    <row r="62" spans="1:8">
      <c r="A62" t="s">
        <v>347</v>
      </c>
      <c r="E62" t="s">
        <v>252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DAF9E-DFED-405D-ADE1-B4B8917B7A0A}">
  <dimension ref="A1:E96"/>
  <sheetViews>
    <sheetView topLeftCell="A15" workbookViewId="0">
      <selection activeCell="B33" sqref="B33"/>
    </sheetView>
  </sheetViews>
  <sheetFormatPr defaultColWidth="8.7109375" defaultRowHeight="15"/>
  <cols>
    <col min="1" max="1" width="47.85546875" bestFit="1" customWidth="1"/>
    <col min="2" max="2" width="94.42578125" bestFit="1" customWidth="1"/>
    <col min="3" max="3" width="6.85546875" bestFit="1" customWidth="1"/>
    <col min="4" max="4" width="8.140625" customWidth="1"/>
    <col min="5" max="5" width="53" customWidth="1"/>
  </cols>
  <sheetData>
    <row r="1" spans="1:5" ht="21">
      <c r="A1" s="21" t="s">
        <v>163</v>
      </c>
      <c r="B1" s="22"/>
      <c r="C1" s="38" t="s">
        <v>0</v>
      </c>
      <c r="D1" s="38" t="s">
        <v>196</v>
      </c>
      <c r="E1" s="38" t="s">
        <v>161</v>
      </c>
    </row>
    <row r="2" spans="1:5" ht="104.25" customHeight="1">
      <c r="A2" s="63" t="s">
        <v>99</v>
      </c>
      <c r="B2" s="64"/>
      <c r="C2" s="64"/>
    </row>
    <row r="4" spans="1:5" ht="15.75">
      <c r="A4" s="104" t="s">
        <v>324</v>
      </c>
      <c r="B4" s="135" t="s">
        <v>325</v>
      </c>
      <c r="C4" s="48"/>
      <c r="D4" s="48"/>
    </row>
    <row r="5" spans="1:5">
      <c r="A5" s="75" t="s">
        <v>305</v>
      </c>
      <c r="B5" s="134" t="s">
        <v>323</v>
      </c>
      <c r="C5" s="48"/>
      <c r="D5" s="48"/>
    </row>
    <row r="6" spans="1:5">
      <c r="A6" s="103" t="s">
        <v>342</v>
      </c>
      <c r="B6" s="51">
        <v>4</v>
      </c>
      <c r="C6" s="103" t="s">
        <v>14</v>
      </c>
      <c r="D6" s="103"/>
      <c r="E6" s="23" t="s">
        <v>98</v>
      </c>
    </row>
    <row r="7" spans="1:5">
      <c r="A7" s="48"/>
      <c r="B7" s="48"/>
      <c r="C7" s="48"/>
      <c r="D7" s="48"/>
    </row>
    <row r="8" spans="1:5" ht="15.75">
      <c r="A8" s="121" t="s">
        <v>162</v>
      </c>
      <c r="B8" s="48"/>
      <c r="C8" s="48"/>
      <c r="D8" s="48"/>
    </row>
    <row r="9" spans="1:5" ht="16.5" thickBot="1">
      <c r="A9" s="121" t="s">
        <v>318</v>
      </c>
      <c r="B9" s="48"/>
      <c r="C9" s="48"/>
      <c r="D9" s="48"/>
    </row>
    <row r="10" spans="1:5" ht="15.75">
      <c r="A10" s="89" t="s">
        <v>315</v>
      </c>
      <c r="B10" s="130" t="s">
        <v>100</v>
      </c>
      <c r="C10" s="130" t="s">
        <v>101</v>
      </c>
      <c r="D10" s="41" t="s">
        <v>196</v>
      </c>
    </row>
    <row r="11" spans="1:5">
      <c r="A11" s="75" t="s">
        <v>305</v>
      </c>
      <c r="B11" s="40" t="s">
        <v>316</v>
      </c>
      <c r="C11" s="45"/>
      <c r="D11" s="42"/>
    </row>
    <row r="12" spans="1:5">
      <c r="A12" s="75" t="s">
        <v>369</v>
      </c>
      <c r="B12" s="131" t="s">
        <v>94</v>
      </c>
      <c r="C12" s="45"/>
      <c r="D12" s="43"/>
      <c r="E12" t="s">
        <v>97</v>
      </c>
    </row>
    <row r="13" spans="1:5">
      <c r="A13" s="75" t="s">
        <v>317</v>
      </c>
      <c r="B13" s="51">
        <f>_xlfn.XLOOKUP(B12,'Dropdown Items'!$A$16:$A$25,'Dropdown Items'!$B$16:$B$25)</f>
        <v>1140</v>
      </c>
      <c r="C13" s="45"/>
      <c r="D13" s="43" t="s">
        <v>298</v>
      </c>
      <c r="E13" s="35" t="s">
        <v>1</v>
      </c>
    </row>
    <row r="14" spans="1:5">
      <c r="A14" s="75" t="s">
        <v>386</v>
      </c>
      <c r="B14" s="51">
        <f>_xlfn.XLOOKUP('Solution Makeup'!B12,'Dropdown Items'!$A$16:$A$25,'Dropdown Items'!$C$16:$C$25)</f>
        <v>110.6</v>
      </c>
      <c r="C14" s="132" t="s">
        <v>387</v>
      </c>
      <c r="D14" s="43"/>
      <c r="E14" s="35"/>
    </row>
    <row r="15" spans="1:5">
      <c r="A15" s="75" t="s">
        <v>343</v>
      </c>
      <c r="B15" s="51"/>
      <c r="C15" s="45"/>
      <c r="D15" s="43" t="s">
        <v>298</v>
      </c>
      <c r="E15" t="s">
        <v>320</v>
      </c>
    </row>
    <row r="16" spans="1:5" ht="16.5" thickBot="1">
      <c r="A16" s="91" t="s">
        <v>189</v>
      </c>
      <c r="B16" s="55"/>
      <c r="C16" s="133"/>
      <c r="D16" s="44" t="s">
        <v>261</v>
      </c>
    </row>
    <row r="17" spans="1:4">
      <c r="A17" s="48"/>
      <c r="B17" s="48"/>
      <c r="C17" s="48"/>
      <c r="D17" s="48"/>
    </row>
    <row r="18" spans="1:4" ht="16.5" thickBot="1">
      <c r="A18" s="129" t="s">
        <v>319</v>
      </c>
      <c r="B18" s="48"/>
      <c r="C18" s="48"/>
      <c r="D18" s="48"/>
    </row>
    <row r="19" spans="1:4" ht="15.75">
      <c r="A19" s="89"/>
      <c r="B19" s="73"/>
      <c r="C19" s="73"/>
      <c r="D19" s="74"/>
    </row>
    <row r="20" spans="1:4">
      <c r="A20" s="75"/>
      <c r="B20" s="90"/>
      <c r="C20" s="48"/>
      <c r="D20" s="77"/>
    </row>
    <row r="21" spans="1:4">
      <c r="A21" s="75"/>
      <c r="B21" s="50"/>
      <c r="C21" s="48"/>
      <c r="D21" s="78"/>
    </row>
    <row r="22" spans="1:4">
      <c r="A22" s="75"/>
      <c r="B22" s="53"/>
      <c r="C22" s="48"/>
      <c r="D22" s="78"/>
    </row>
    <row r="23" spans="1:4">
      <c r="A23" s="75"/>
      <c r="B23" s="53"/>
      <c r="C23" s="99"/>
      <c r="D23" s="78"/>
    </row>
    <row r="24" spans="1:4">
      <c r="A24" s="75"/>
      <c r="B24" s="53"/>
      <c r="C24" s="48"/>
      <c r="D24" s="78"/>
    </row>
    <row r="25" spans="1:4" ht="16.5" thickBot="1">
      <c r="A25" s="91"/>
      <c r="B25" s="54"/>
      <c r="C25" s="92"/>
      <c r="D25" s="81"/>
    </row>
    <row r="26" spans="1:4">
      <c r="A26" s="48"/>
      <c r="B26" s="48"/>
      <c r="C26" s="48"/>
      <c r="D26" s="48"/>
    </row>
    <row r="27" spans="1:4" ht="15.75">
      <c r="A27" s="121" t="s">
        <v>164</v>
      </c>
      <c r="B27" s="125"/>
      <c r="C27" s="48"/>
      <c r="D27" s="48"/>
    </row>
    <row r="28" spans="1:4" ht="16.5" thickBot="1">
      <c r="A28" s="121" t="s">
        <v>321</v>
      </c>
      <c r="B28" s="125"/>
      <c r="C28" s="48"/>
      <c r="D28" s="48"/>
    </row>
    <row r="29" spans="1:4" ht="15.75">
      <c r="A29" s="89" t="s">
        <v>304</v>
      </c>
      <c r="B29" s="130" t="s">
        <v>100</v>
      </c>
      <c r="C29" s="130" t="s">
        <v>101</v>
      </c>
      <c r="D29" s="41" t="s">
        <v>196</v>
      </c>
    </row>
    <row r="30" spans="1:4">
      <c r="A30" s="75" t="s">
        <v>305</v>
      </c>
      <c r="B30" s="40" t="s">
        <v>306</v>
      </c>
      <c r="C30" s="45"/>
      <c r="D30" s="42"/>
    </row>
    <row r="31" spans="1:4">
      <c r="A31" s="75" t="s">
        <v>388</v>
      </c>
      <c r="B31" s="131" t="s">
        <v>91</v>
      </c>
      <c r="C31" s="45"/>
      <c r="D31" s="42"/>
    </row>
    <row r="32" spans="1:4">
      <c r="A32" s="75" t="s">
        <v>369</v>
      </c>
      <c r="B32" s="51" t="str">
        <f>_xlfn.XLOOKUP('Solution Makeup'!B31,'Dropdown Items'!$D$16:$D$25,'Dropdown Items'!$E$16:$E$25)</f>
        <v>poly[2,5-(2-octyldodecyl)-3,6-diketopyrrolopyrrole-alt-5,5-(2,5-di(thien-2-yl)thieno [3,2-b]thiophene)]</v>
      </c>
      <c r="C32" s="45"/>
      <c r="D32" s="42"/>
    </row>
    <row r="33" spans="1:4">
      <c r="A33" s="75" t="s">
        <v>370</v>
      </c>
      <c r="B33" s="51"/>
      <c r="C33" s="45" t="s">
        <v>389</v>
      </c>
      <c r="D33" s="43" t="s">
        <v>298</v>
      </c>
    </row>
    <row r="34" spans="1:4">
      <c r="A34" s="75" t="s">
        <v>371</v>
      </c>
      <c r="B34" s="51"/>
      <c r="C34" s="45" t="s">
        <v>389</v>
      </c>
      <c r="D34" s="43" t="s">
        <v>298</v>
      </c>
    </row>
    <row r="35" spans="1:4">
      <c r="A35" s="75" t="s">
        <v>307</v>
      </c>
      <c r="B35" s="51"/>
      <c r="C35" s="45"/>
      <c r="D35" s="43" t="s">
        <v>298</v>
      </c>
    </row>
    <row r="36" spans="1:4">
      <c r="A36" s="75" t="s">
        <v>405</v>
      </c>
      <c r="B36" s="51"/>
      <c r="C36" s="45"/>
      <c r="D36" s="43" t="s">
        <v>298</v>
      </c>
    </row>
    <row r="37" spans="1:4">
      <c r="A37" s="75"/>
      <c r="B37" s="45"/>
      <c r="C37" s="45"/>
      <c r="D37" s="43"/>
    </row>
    <row r="38" spans="1:4">
      <c r="A38" s="106" t="s">
        <v>308</v>
      </c>
      <c r="B38" s="45"/>
      <c r="C38" s="45"/>
      <c r="D38" s="43"/>
    </row>
    <row r="39" spans="1:4">
      <c r="A39" s="75" t="s">
        <v>309</v>
      </c>
      <c r="B39" s="51"/>
      <c r="C39" s="45"/>
      <c r="D39" s="43" t="s">
        <v>261</v>
      </c>
    </row>
    <row r="40" spans="1:4">
      <c r="A40" s="75" t="s">
        <v>310</v>
      </c>
      <c r="B40" s="51"/>
      <c r="C40" s="45"/>
      <c r="D40" s="43" t="s">
        <v>261</v>
      </c>
    </row>
    <row r="41" spans="1:4">
      <c r="A41" s="75" t="s">
        <v>311</v>
      </c>
      <c r="B41" s="51"/>
      <c r="C41" s="45"/>
      <c r="D41" s="43" t="s">
        <v>261</v>
      </c>
    </row>
    <row r="42" spans="1:4">
      <c r="A42" s="107" t="s">
        <v>312</v>
      </c>
      <c r="B42" s="51"/>
      <c r="C42" s="45"/>
      <c r="D42" s="43" t="s">
        <v>261</v>
      </c>
    </row>
    <row r="43" spans="1:4">
      <c r="A43" s="107" t="s">
        <v>313</v>
      </c>
      <c r="B43" s="51"/>
      <c r="C43" s="45"/>
      <c r="D43" s="43" t="s">
        <v>261</v>
      </c>
    </row>
    <row r="44" spans="1:4" ht="15.75" thickBot="1">
      <c r="A44" s="108" t="s">
        <v>314</v>
      </c>
      <c r="B44" s="55"/>
      <c r="C44" s="133"/>
      <c r="D44" s="44" t="s">
        <v>261</v>
      </c>
    </row>
    <row r="45" spans="1:4">
      <c r="A45" s="48"/>
      <c r="B45" s="48"/>
      <c r="C45" s="48"/>
      <c r="D45" s="48"/>
    </row>
    <row r="46" spans="1:4" ht="16.5" thickBot="1">
      <c r="A46" s="121" t="s">
        <v>322</v>
      </c>
      <c r="B46" s="48"/>
      <c r="C46" s="48"/>
      <c r="D46" s="48"/>
    </row>
    <row r="47" spans="1:4" ht="15.75">
      <c r="A47" s="89"/>
      <c r="B47" s="130"/>
      <c r="C47" s="130"/>
      <c r="D47" s="41"/>
    </row>
    <row r="48" spans="1:4">
      <c r="A48" s="75"/>
      <c r="B48" s="40"/>
      <c r="C48" s="45"/>
      <c r="D48" s="42"/>
    </row>
    <row r="49" spans="1:4">
      <c r="A49" s="75"/>
      <c r="B49" s="131"/>
      <c r="C49" s="45"/>
      <c r="D49" s="42"/>
    </row>
    <row r="50" spans="1:4">
      <c r="A50" s="75"/>
      <c r="B50" s="51"/>
      <c r="C50" s="45"/>
      <c r="D50" s="42"/>
    </row>
    <row r="51" spans="1:4">
      <c r="A51" s="75"/>
      <c r="B51" s="51"/>
      <c r="C51" s="45"/>
      <c r="D51" s="43"/>
    </row>
    <row r="52" spans="1:4">
      <c r="A52" s="75"/>
      <c r="B52" s="51"/>
      <c r="C52" s="45"/>
      <c r="D52" s="43"/>
    </row>
    <row r="53" spans="1:4">
      <c r="A53" s="75"/>
      <c r="B53" s="51"/>
      <c r="C53" s="45"/>
      <c r="D53" s="43"/>
    </row>
    <row r="54" spans="1:4">
      <c r="A54" s="75"/>
      <c r="B54" s="51"/>
      <c r="C54" s="45"/>
      <c r="D54" s="43"/>
    </row>
    <row r="55" spans="1:4">
      <c r="A55" s="75"/>
      <c r="B55" s="45"/>
      <c r="C55" s="45"/>
      <c r="D55" s="43"/>
    </row>
    <row r="56" spans="1:4">
      <c r="A56" s="106"/>
      <c r="B56" s="45"/>
      <c r="C56" s="45"/>
      <c r="D56" s="43"/>
    </row>
    <row r="57" spans="1:4">
      <c r="A57" s="75"/>
      <c r="B57" s="51"/>
      <c r="C57" s="45"/>
      <c r="D57" s="43"/>
    </row>
    <row r="58" spans="1:4">
      <c r="A58" s="75"/>
      <c r="B58" s="51"/>
      <c r="C58" s="45"/>
      <c r="D58" s="43"/>
    </row>
    <row r="59" spans="1:4">
      <c r="A59" s="75"/>
      <c r="B59" s="51"/>
      <c r="C59" s="45"/>
      <c r="D59" s="43"/>
    </row>
    <row r="60" spans="1:4">
      <c r="A60" s="107"/>
      <c r="B60" s="51"/>
      <c r="C60" s="45"/>
      <c r="D60" s="43"/>
    </row>
    <row r="61" spans="1:4">
      <c r="A61" s="107"/>
      <c r="B61" s="51"/>
      <c r="C61" s="45"/>
      <c r="D61" s="43"/>
    </row>
    <row r="62" spans="1:4" ht="15.75" thickBot="1">
      <c r="A62" s="108"/>
      <c r="B62" s="55"/>
      <c r="C62" s="133"/>
      <c r="D62" s="44"/>
    </row>
    <row r="96" spans="1:2" ht="26.25">
      <c r="A96" s="62" t="s">
        <v>245</v>
      </c>
      <c r="B96" s="62" t="s">
        <v>244</v>
      </c>
    </row>
  </sheetData>
  <mergeCells count="1">
    <mergeCell ref="A2:C2"/>
  </mergeCells>
  <hyperlinks>
    <hyperlink ref="E13" r:id="rId1" xr:uid="{E005B737-C284-4795-9D20-BD4AF6496E32}"/>
  </hyperlinks>
  <pageMargins left="0.7" right="0.7" top="0.75" bottom="0.75" header="0.3" footer="0.3"/>
  <pageSetup orientation="portrait" horizontalDpi="1200" verticalDpi="1200" r:id="rId2"/>
  <extLst>
    <ext xmlns:x14="http://schemas.microsoft.com/office/spreadsheetml/2009/9/main" uri="{CCE6A557-97BC-4b89-ADB6-D9C93CAAB3DF}">
      <x14:dataValidations xmlns:xm="http://schemas.microsoft.com/office/excel/2006/main" count="2">
        <x14:dataValidation type="list" allowBlank="1" showInputMessage="1" xr:uid="{EA810E2D-0586-43D3-A932-F5D5C7AD2B67}">
          <x14:formula1>
            <xm:f>'Dropdown Items'!$A$17:$A$25</xm:f>
          </x14:formula1>
          <xm:sqref>B12 B21</xm:sqref>
        </x14:dataValidation>
        <x14:dataValidation type="list" allowBlank="1" showInputMessage="1" xr:uid="{8AE52FC6-9FFA-4D22-B5C8-489BB6B0469B}">
          <x14:formula1>
            <xm:f>'Dropdown Items'!$D$16:$D$25</xm:f>
          </x14:formula1>
          <xm:sqref>B31 B49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BB566-6734-43D2-B721-97B73307DE8D}">
  <dimension ref="A1:J61"/>
  <sheetViews>
    <sheetView topLeftCell="A16" workbookViewId="0">
      <selection activeCell="I20" sqref="I20"/>
    </sheetView>
  </sheetViews>
  <sheetFormatPr defaultRowHeight="15"/>
  <cols>
    <col min="1" max="1" width="25.5703125" bestFit="1" customWidth="1"/>
    <col min="2" max="2" width="22.85546875" bestFit="1" customWidth="1"/>
    <col min="3" max="3" width="20.140625" customWidth="1"/>
    <col min="4" max="4" width="30.42578125" customWidth="1"/>
    <col min="5" max="5" width="12" customWidth="1"/>
    <col min="7" max="7" width="30.28515625" customWidth="1"/>
    <col min="8" max="8" width="22.85546875" bestFit="1" customWidth="1"/>
    <col min="9" max="9" width="7.5703125" customWidth="1"/>
    <col min="10" max="10" width="16.28515625" bestFit="1" customWidth="1"/>
  </cols>
  <sheetData>
    <row r="1" spans="1:10" ht="21.75" thickBot="1">
      <c r="A1" s="4" t="s">
        <v>104</v>
      </c>
      <c r="B1" s="24"/>
      <c r="C1" s="6"/>
      <c r="D1" s="6" t="s">
        <v>196</v>
      </c>
      <c r="E1" s="6"/>
      <c r="F1" s="22"/>
      <c r="G1" s="65" t="s">
        <v>102</v>
      </c>
      <c r="H1" s="66"/>
      <c r="I1" s="66"/>
      <c r="J1" s="67"/>
    </row>
    <row r="2" spans="1:10" ht="130.15" customHeight="1">
      <c r="A2" s="63" t="s">
        <v>99</v>
      </c>
      <c r="B2" s="64"/>
      <c r="C2" s="64"/>
      <c r="D2" s="3"/>
      <c r="E2" s="3"/>
      <c r="G2" s="3"/>
      <c r="H2" s="3"/>
      <c r="I2" s="3"/>
      <c r="J2" s="3"/>
    </row>
    <row r="3" spans="1:10" ht="16.5" thickBot="1">
      <c r="A3" s="11"/>
      <c r="D3" s="3"/>
      <c r="E3" s="3"/>
      <c r="G3" s="29" t="s">
        <v>109</v>
      </c>
      <c r="H3" s="29"/>
      <c r="I3" s="3"/>
      <c r="J3" s="3"/>
    </row>
    <row r="4" spans="1:10" ht="16.5" thickBot="1">
      <c r="A4" s="89" t="s">
        <v>195</v>
      </c>
      <c r="B4" s="73" t="s">
        <v>100</v>
      </c>
      <c r="C4" s="73" t="s">
        <v>101</v>
      </c>
      <c r="D4" s="74" t="s">
        <v>196</v>
      </c>
      <c r="E4" s="101"/>
      <c r="F4" s="48"/>
      <c r="G4" s="105"/>
      <c r="H4" s="105"/>
      <c r="I4" s="61"/>
      <c r="J4" s="61"/>
    </row>
    <row r="5" spans="1:10" ht="15.75">
      <c r="A5" s="75" t="s">
        <v>180</v>
      </c>
      <c r="B5" s="90" t="s">
        <v>194</v>
      </c>
      <c r="C5" s="48"/>
      <c r="D5" s="77"/>
      <c r="E5" s="48"/>
      <c r="F5" s="48"/>
      <c r="G5" s="89" t="s">
        <v>105</v>
      </c>
      <c r="H5" s="73" t="s">
        <v>100</v>
      </c>
      <c r="I5" s="73" t="s">
        <v>101</v>
      </c>
      <c r="J5" s="74" t="s">
        <v>196</v>
      </c>
    </row>
    <row r="6" spans="1:10">
      <c r="A6" s="75" t="s">
        <v>188</v>
      </c>
      <c r="B6" s="50"/>
      <c r="C6" s="48"/>
      <c r="D6" s="78"/>
      <c r="E6" s="48"/>
      <c r="F6" s="48"/>
      <c r="G6" s="75" t="s">
        <v>180</v>
      </c>
      <c r="H6" s="90" t="s">
        <v>182</v>
      </c>
      <c r="I6" s="48"/>
      <c r="J6" s="77"/>
    </row>
    <row r="7" spans="1:10">
      <c r="A7" s="75" t="s">
        <v>187</v>
      </c>
      <c r="B7" s="56"/>
      <c r="C7" s="48"/>
      <c r="D7" s="78" t="s">
        <v>298</v>
      </c>
      <c r="E7" s="48"/>
      <c r="F7" s="48"/>
      <c r="G7" s="75" t="s">
        <v>188</v>
      </c>
      <c r="H7" s="50"/>
      <c r="I7" s="48"/>
      <c r="J7" s="77"/>
    </row>
    <row r="8" spans="1:10">
      <c r="A8" s="75" t="s">
        <v>344</v>
      </c>
      <c r="B8" s="53">
        <v>250</v>
      </c>
      <c r="C8" s="48" t="s">
        <v>12</v>
      </c>
      <c r="D8" s="78" t="s">
        <v>298</v>
      </c>
      <c r="E8" s="48"/>
      <c r="F8" s="48"/>
      <c r="G8" s="75" t="s">
        <v>187</v>
      </c>
      <c r="H8" s="56"/>
      <c r="I8" s="48"/>
      <c r="J8" s="78" t="s">
        <v>298</v>
      </c>
    </row>
    <row r="9" spans="1:10">
      <c r="A9" s="48" t="s">
        <v>190</v>
      </c>
      <c r="B9" s="53">
        <v>60</v>
      </c>
      <c r="C9" s="48" t="s">
        <v>13</v>
      </c>
      <c r="D9" s="78" t="s">
        <v>298</v>
      </c>
      <c r="E9" s="61"/>
      <c r="F9" s="48"/>
      <c r="G9" s="75" t="s">
        <v>317</v>
      </c>
      <c r="H9" s="53"/>
      <c r="I9" s="48"/>
      <c r="J9" s="78" t="s">
        <v>298</v>
      </c>
    </row>
    <row r="10" spans="1:10">
      <c r="A10" s="48" t="s">
        <v>191</v>
      </c>
      <c r="B10" s="53">
        <v>1</v>
      </c>
      <c r="C10" s="48" t="s">
        <v>110</v>
      </c>
      <c r="D10" s="78" t="s">
        <v>298</v>
      </c>
      <c r="E10" s="48"/>
      <c r="F10" s="48"/>
      <c r="G10" s="75" t="s">
        <v>349</v>
      </c>
      <c r="H10" s="53"/>
      <c r="I10" s="48"/>
      <c r="J10" s="78" t="s">
        <v>298</v>
      </c>
    </row>
    <row r="11" spans="1:10" ht="16.5" thickBot="1">
      <c r="A11" s="91" t="s">
        <v>189</v>
      </c>
      <c r="B11" s="54"/>
      <c r="C11" s="92"/>
      <c r="D11" s="81" t="s">
        <v>261</v>
      </c>
      <c r="E11" s="48"/>
      <c r="F11" s="48"/>
      <c r="G11" s="91" t="s">
        <v>189</v>
      </c>
      <c r="H11" s="54"/>
      <c r="I11" s="92"/>
      <c r="J11" s="81" t="s">
        <v>261</v>
      </c>
    </row>
    <row r="12" spans="1:10" ht="16.5" thickBot="1">
      <c r="A12" s="48"/>
      <c r="B12" s="48"/>
      <c r="C12" s="48"/>
      <c r="D12" s="48"/>
      <c r="E12" s="48"/>
      <c r="F12" s="48"/>
      <c r="G12" s="93"/>
      <c r="H12" s="48"/>
      <c r="I12" s="61"/>
      <c r="J12" s="48"/>
    </row>
    <row r="13" spans="1:10" ht="15.75">
      <c r="A13" s="48"/>
      <c r="B13" s="48"/>
      <c r="C13" s="48"/>
      <c r="D13" s="48"/>
      <c r="E13" s="48"/>
      <c r="F13" s="48"/>
      <c r="G13" s="89" t="s">
        <v>195</v>
      </c>
      <c r="H13" s="73" t="s">
        <v>100</v>
      </c>
      <c r="I13" s="73" t="s">
        <v>101</v>
      </c>
      <c r="J13" s="74" t="s">
        <v>196</v>
      </c>
    </row>
    <row r="14" spans="1:10">
      <c r="A14" s="48"/>
      <c r="B14" s="48"/>
      <c r="C14" s="48"/>
      <c r="D14" s="48"/>
      <c r="E14" s="48"/>
      <c r="F14" s="48"/>
      <c r="G14" s="75" t="s">
        <v>180</v>
      </c>
      <c r="H14" s="90" t="s">
        <v>194</v>
      </c>
      <c r="I14" s="48"/>
      <c r="J14" s="77"/>
    </row>
    <row r="15" spans="1:10">
      <c r="A15" s="48"/>
      <c r="B15" s="48"/>
      <c r="C15" s="48"/>
      <c r="D15" s="48"/>
      <c r="E15" s="48"/>
      <c r="F15" s="48"/>
      <c r="G15" s="75" t="s">
        <v>188</v>
      </c>
      <c r="H15" s="50"/>
      <c r="I15" s="48"/>
      <c r="J15" s="78"/>
    </row>
    <row r="16" spans="1:10">
      <c r="A16" s="48"/>
      <c r="B16" s="48"/>
      <c r="C16" s="48"/>
      <c r="D16" s="48"/>
      <c r="E16" s="48"/>
      <c r="F16" s="48"/>
      <c r="G16" s="75" t="s">
        <v>187</v>
      </c>
      <c r="H16" s="56"/>
      <c r="I16" s="48"/>
      <c r="J16" s="78" t="s">
        <v>298</v>
      </c>
    </row>
    <row r="17" spans="1:10">
      <c r="A17" s="48"/>
      <c r="B17" s="48"/>
      <c r="C17" s="48"/>
      <c r="D17" s="48"/>
      <c r="E17" s="48"/>
      <c r="F17" s="48"/>
      <c r="G17" s="75" t="s">
        <v>344</v>
      </c>
      <c r="H17" s="53"/>
      <c r="I17" s="48" t="s">
        <v>12</v>
      </c>
      <c r="J17" s="78" t="s">
        <v>298</v>
      </c>
    </row>
    <row r="18" spans="1:10">
      <c r="A18" s="48"/>
      <c r="B18" s="48"/>
      <c r="C18" s="48"/>
      <c r="D18" s="48"/>
      <c r="E18" s="48"/>
      <c r="F18" s="48"/>
      <c r="G18" s="75" t="s">
        <v>190</v>
      </c>
      <c r="H18" s="53"/>
      <c r="I18" s="48" t="s">
        <v>13</v>
      </c>
      <c r="J18" s="78" t="s">
        <v>298</v>
      </c>
    </row>
    <row r="19" spans="1:10">
      <c r="A19" s="48"/>
      <c r="B19" s="48"/>
      <c r="C19" s="48"/>
      <c r="D19" s="48"/>
      <c r="E19" s="48"/>
      <c r="F19" s="48"/>
      <c r="G19" s="75" t="s">
        <v>191</v>
      </c>
      <c r="H19" s="53"/>
      <c r="I19" s="48" t="s">
        <v>406</v>
      </c>
      <c r="J19" s="78" t="s">
        <v>298</v>
      </c>
    </row>
    <row r="20" spans="1:10" ht="16.5" thickBot="1">
      <c r="A20" s="48"/>
      <c r="B20" s="48"/>
      <c r="C20" s="48"/>
      <c r="D20" s="48"/>
      <c r="E20" s="48"/>
      <c r="F20" s="48"/>
      <c r="G20" s="91" t="s">
        <v>189</v>
      </c>
      <c r="H20" s="54"/>
      <c r="I20" s="92"/>
      <c r="J20" s="81" t="s">
        <v>261</v>
      </c>
    </row>
    <row r="21" spans="1:10" ht="15.75" thickBot="1">
      <c r="A21" s="48"/>
      <c r="B21" s="48"/>
      <c r="C21" s="48"/>
      <c r="D21" s="48"/>
      <c r="E21" s="48"/>
      <c r="F21" s="48"/>
      <c r="G21" s="48"/>
      <c r="H21" s="48"/>
      <c r="I21" s="48"/>
      <c r="J21" s="61"/>
    </row>
    <row r="22" spans="1:10" ht="15.75">
      <c r="A22" s="48"/>
      <c r="B22" s="48"/>
      <c r="C22" s="48"/>
      <c r="D22" s="48"/>
      <c r="E22" s="48"/>
      <c r="F22" s="48"/>
      <c r="G22" s="89" t="s">
        <v>106</v>
      </c>
      <c r="H22" s="73" t="s">
        <v>103</v>
      </c>
      <c r="I22" s="73" t="s">
        <v>41</v>
      </c>
      <c r="J22" s="74" t="s">
        <v>196</v>
      </c>
    </row>
    <row r="23" spans="1:10">
      <c r="A23" s="48"/>
      <c r="B23" s="48"/>
      <c r="C23" s="48"/>
      <c r="D23" s="48"/>
      <c r="E23" s="48"/>
      <c r="F23" s="48"/>
      <c r="G23" s="75" t="s">
        <v>180</v>
      </c>
      <c r="H23" s="90" t="s">
        <v>181</v>
      </c>
      <c r="I23" s="48"/>
      <c r="J23" s="77"/>
    </row>
    <row r="24" spans="1:10">
      <c r="A24" s="48"/>
      <c r="B24" s="48"/>
      <c r="C24" s="48"/>
      <c r="D24" s="48"/>
      <c r="E24" s="48"/>
      <c r="F24" s="48"/>
      <c r="G24" s="75" t="s">
        <v>188</v>
      </c>
      <c r="H24" s="50"/>
      <c r="I24" s="48"/>
      <c r="J24" s="77"/>
    </row>
    <row r="25" spans="1:10">
      <c r="A25" s="48"/>
      <c r="B25" s="48"/>
      <c r="C25" s="48"/>
      <c r="D25" s="48"/>
      <c r="E25" s="48"/>
      <c r="F25" s="48"/>
      <c r="G25" s="75" t="s">
        <v>187</v>
      </c>
      <c r="H25" s="56"/>
      <c r="I25" s="48"/>
      <c r="J25" s="78" t="s">
        <v>298</v>
      </c>
    </row>
    <row r="26" spans="1:10">
      <c r="A26" s="48"/>
      <c r="B26" s="48"/>
      <c r="C26" s="48"/>
      <c r="D26" s="48"/>
      <c r="E26" s="48"/>
      <c r="F26" s="48"/>
      <c r="G26" s="75" t="s">
        <v>191</v>
      </c>
      <c r="H26" s="53"/>
      <c r="I26" s="48" t="s">
        <v>139</v>
      </c>
      <c r="J26" s="78" t="s">
        <v>298</v>
      </c>
    </row>
    <row r="27" spans="1:10">
      <c r="A27" s="48"/>
      <c r="B27" s="48"/>
      <c r="C27" s="48"/>
      <c r="D27" s="48"/>
      <c r="E27" s="48"/>
      <c r="F27" s="48"/>
      <c r="G27" s="75" t="s">
        <v>213</v>
      </c>
      <c r="H27" s="53"/>
      <c r="I27" s="48"/>
      <c r="J27" s="78" t="s">
        <v>261</v>
      </c>
    </row>
    <row r="28" spans="1:10">
      <c r="A28" s="48"/>
      <c r="B28" s="48"/>
      <c r="C28" s="48"/>
      <c r="D28" s="48"/>
      <c r="E28" s="48"/>
      <c r="F28" s="48"/>
      <c r="G28" s="75" t="s">
        <v>186</v>
      </c>
      <c r="H28" s="53"/>
      <c r="I28" s="48" t="s">
        <v>112</v>
      </c>
      <c r="J28" s="78" t="s">
        <v>261</v>
      </c>
    </row>
    <row r="29" spans="1:10">
      <c r="A29" s="48"/>
      <c r="B29" s="48"/>
      <c r="C29" s="48"/>
      <c r="D29" s="48"/>
      <c r="E29" s="48"/>
      <c r="F29" s="48"/>
      <c r="G29" s="75" t="s">
        <v>192</v>
      </c>
      <c r="H29" s="53"/>
      <c r="I29" s="48" t="s">
        <v>4</v>
      </c>
      <c r="J29" s="78" t="s">
        <v>261</v>
      </c>
    </row>
    <row r="30" spans="1:10">
      <c r="A30" s="48"/>
      <c r="B30" s="48"/>
      <c r="C30" s="48"/>
      <c r="D30" s="48"/>
      <c r="E30" s="48"/>
      <c r="F30" s="48"/>
      <c r="G30" s="75" t="s">
        <v>344</v>
      </c>
      <c r="H30" s="53"/>
      <c r="I30" s="48" t="s">
        <v>12</v>
      </c>
      <c r="J30" s="78" t="s">
        <v>261</v>
      </c>
    </row>
    <row r="31" spans="1:10">
      <c r="A31" s="48"/>
      <c r="B31" s="48"/>
      <c r="C31" s="48"/>
      <c r="D31" s="48"/>
      <c r="E31" s="48"/>
      <c r="F31" s="48"/>
      <c r="G31" s="75" t="s">
        <v>190</v>
      </c>
      <c r="H31" s="53"/>
      <c r="I31" s="48" t="s">
        <v>13</v>
      </c>
      <c r="J31" s="78" t="s">
        <v>261</v>
      </c>
    </row>
    <row r="32" spans="1:10" ht="16.5" thickBot="1">
      <c r="A32" s="48"/>
      <c r="B32" s="48"/>
      <c r="C32" s="48"/>
      <c r="D32" s="48"/>
      <c r="E32" s="48"/>
      <c r="F32" s="48"/>
      <c r="G32" s="91" t="s">
        <v>189</v>
      </c>
      <c r="H32" s="54"/>
      <c r="I32" s="92"/>
      <c r="J32" s="81" t="s">
        <v>261</v>
      </c>
    </row>
    <row r="33" spans="1:10" ht="16.5" thickBot="1">
      <c r="A33" s="48"/>
      <c r="B33" s="48"/>
      <c r="C33" s="48"/>
      <c r="D33" s="48"/>
      <c r="E33" s="48"/>
      <c r="F33" s="48"/>
      <c r="G33" s="100"/>
      <c r="H33" s="48"/>
      <c r="I33" s="48"/>
      <c r="J33" s="61"/>
    </row>
    <row r="34" spans="1:10" ht="15.75">
      <c r="A34" s="48"/>
      <c r="B34" s="48"/>
      <c r="C34" s="48"/>
      <c r="D34" s="48"/>
      <c r="E34" s="48"/>
      <c r="F34" s="48"/>
      <c r="G34" s="89" t="s">
        <v>107</v>
      </c>
      <c r="H34" s="73" t="s">
        <v>100</v>
      </c>
      <c r="I34" s="73" t="s">
        <v>101</v>
      </c>
      <c r="J34" s="74" t="s">
        <v>196</v>
      </c>
    </row>
    <row r="35" spans="1:10">
      <c r="A35" s="48"/>
      <c r="B35" s="48"/>
      <c r="C35" s="48"/>
      <c r="D35" s="48"/>
      <c r="E35" s="48"/>
      <c r="F35" s="48"/>
      <c r="G35" s="75" t="s">
        <v>180</v>
      </c>
      <c r="H35" s="76" t="s">
        <v>183</v>
      </c>
      <c r="I35" s="48"/>
      <c r="J35" s="77"/>
    </row>
    <row r="36" spans="1:10">
      <c r="A36" s="48"/>
      <c r="B36" s="48"/>
      <c r="C36" s="48"/>
      <c r="D36" s="48"/>
      <c r="E36" s="48"/>
      <c r="F36" s="48"/>
      <c r="G36" s="75" t="s">
        <v>188</v>
      </c>
      <c r="H36" s="50"/>
      <c r="I36" s="48"/>
      <c r="J36" s="77"/>
    </row>
    <row r="37" spans="1:10">
      <c r="A37" s="48"/>
      <c r="B37" s="48"/>
      <c r="C37" s="48"/>
      <c r="D37" s="48"/>
      <c r="E37" s="48"/>
      <c r="F37" s="48"/>
      <c r="G37" s="75" t="s">
        <v>187</v>
      </c>
      <c r="H37" s="56"/>
      <c r="I37" s="48"/>
      <c r="J37" s="78" t="s">
        <v>298</v>
      </c>
    </row>
    <row r="38" spans="1:10">
      <c r="A38" s="48"/>
      <c r="B38" s="48"/>
      <c r="C38" s="48"/>
      <c r="D38" s="48"/>
      <c r="E38" s="48"/>
      <c r="F38" s="48"/>
      <c r="G38" s="75" t="s">
        <v>190</v>
      </c>
      <c r="H38" s="53"/>
      <c r="I38" s="48" t="s">
        <v>13</v>
      </c>
      <c r="J38" s="78" t="s">
        <v>298</v>
      </c>
    </row>
    <row r="39" spans="1:10">
      <c r="A39" s="48"/>
      <c r="B39" s="48"/>
      <c r="C39" s="48"/>
      <c r="D39" s="48"/>
      <c r="E39" s="48"/>
      <c r="F39" s="48"/>
      <c r="G39" s="75" t="s">
        <v>191</v>
      </c>
      <c r="H39" s="53"/>
      <c r="I39" s="48" t="s">
        <v>110</v>
      </c>
      <c r="J39" s="78" t="s">
        <v>298</v>
      </c>
    </row>
    <row r="40" spans="1:10" ht="16.5" thickBot="1">
      <c r="A40" s="48"/>
      <c r="B40" s="48"/>
      <c r="C40" s="48"/>
      <c r="D40" s="48"/>
      <c r="E40" s="48"/>
      <c r="F40" s="48"/>
      <c r="G40" s="91" t="s">
        <v>189</v>
      </c>
      <c r="H40" s="54"/>
      <c r="I40" s="92"/>
      <c r="J40" s="81" t="s">
        <v>261</v>
      </c>
    </row>
    <row r="41" spans="1:10" ht="15.75" thickBot="1">
      <c r="A41" s="48"/>
      <c r="B41" s="48"/>
      <c r="C41" s="48"/>
      <c r="D41" s="48"/>
      <c r="E41" s="48"/>
      <c r="F41" s="48"/>
      <c r="G41" s="61"/>
      <c r="H41" s="101"/>
      <c r="I41" s="101"/>
      <c r="J41" s="101"/>
    </row>
    <row r="42" spans="1:10" ht="15.75">
      <c r="A42" s="48"/>
      <c r="B42" s="48"/>
      <c r="C42" s="48"/>
      <c r="D42" s="48"/>
      <c r="E42" s="48"/>
      <c r="F42" s="48"/>
      <c r="G42" s="89" t="s">
        <v>108</v>
      </c>
      <c r="H42" s="73" t="s">
        <v>100</v>
      </c>
      <c r="I42" s="73" t="s">
        <v>101</v>
      </c>
      <c r="J42" s="74" t="s">
        <v>196</v>
      </c>
    </row>
    <row r="43" spans="1:10">
      <c r="A43" s="48"/>
      <c r="B43" s="48"/>
      <c r="C43" s="48"/>
      <c r="D43" s="48"/>
      <c r="E43" s="48"/>
      <c r="F43" s="48"/>
      <c r="G43" s="75" t="s">
        <v>180</v>
      </c>
      <c r="H43" s="90" t="s">
        <v>184</v>
      </c>
      <c r="I43" s="48"/>
      <c r="J43" s="77"/>
    </row>
    <row r="44" spans="1:10">
      <c r="A44" s="48"/>
      <c r="B44" s="48"/>
      <c r="C44" s="48"/>
      <c r="D44" s="48"/>
      <c r="E44" s="48"/>
      <c r="F44" s="48"/>
      <c r="G44" s="75" t="s">
        <v>188</v>
      </c>
      <c r="H44" s="50"/>
      <c r="I44" s="48"/>
      <c r="J44" s="77"/>
    </row>
    <row r="45" spans="1:10">
      <c r="A45" s="48"/>
      <c r="B45" s="48"/>
      <c r="C45" s="48"/>
      <c r="D45" s="48"/>
      <c r="E45" s="48"/>
      <c r="F45" s="48"/>
      <c r="G45" s="75" t="s">
        <v>187</v>
      </c>
      <c r="H45" s="56"/>
      <c r="I45" s="48"/>
      <c r="J45" s="78" t="s">
        <v>298</v>
      </c>
    </row>
    <row r="46" spans="1:10">
      <c r="A46" s="48"/>
      <c r="B46" s="48"/>
      <c r="C46" s="48"/>
      <c r="D46" s="48"/>
      <c r="E46" s="48"/>
      <c r="F46" s="48"/>
      <c r="G46" s="75" t="s">
        <v>191</v>
      </c>
      <c r="H46" s="53"/>
      <c r="I46" s="48" t="s">
        <v>139</v>
      </c>
      <c r="J46" s="78" t="s">
        <v>298</v>
      </c>
    </row>
    <row r="47" spans="1:10">
      <c r="A47" s="48"/>
      <c r="B47" s="48"/>
      <c r="C47" s="48"/>
      <c r="D47" s="48"/>
      <c r="E47" s="48"/>
      <c r="F47" s="48"/>
      <c r="G47" s="75" t="s">
        <v>213</v>
      </c>
      <c r="H47" s="53"/>
      <c r="I47" s="48"/>
      <c r="J47" s="78" t="s">
        <v>261</v>
      </c>
    </row>
    <row r="48" spans="1:10">
      <c r="A48" s="48"/>
      <c r="B48" s="48"/>
      <c r="C48" s="48"/>
      <c r="D48" s="48"/>
      <c r="E48" s="48"/>
      <c r="F48" s="48"/>
      <c r="G48" s="75" t="s">
        <v>185</v>
      </c>
      <c r="H48" s="53"/>
      <c r="I48" s="48" t="s">
        <v>111</v>
      </c>
      <c r="J48" s="78" t="s">
        <v>261</v>
      </c>
    </row>
    <row r="49" spans="1:10">
      <c r="A49" s="48"/>
      <c r="B49" s="48"/>
      <c r="C49" s="48"/>
      <c r="D49" s="48"/>
      <c r="E49" s="48"/>
      <c r="F49" s="48"/>
      <c r="G49" s="75" t="s">
        <v>186</v>
      </c>
      <c r="H49" s="53"/>
      <c r="I49" s="48" t="s">
        <v>112</v>
      </c>
      <c r="J49" s="78" t="s">
        <v>261</v>
      </c>
    </row>
    <row r="50" spans="1:10" ht="16.5" thickBot="1">
      <c r="A50" s="48"/>
      <c r="B50" s="48"/>
      <c r="C50" s="48"/>
      <c r="D50" s="48"/>
      <c r="E50" s="48"/>
      <c r="F50" s="48"/>
      <c r="G50" s="91" t="s">
        <v>189</v>
      </c>
      <c r="H50" s="54"/>
      <c r="I50" s="92"/>
      <c r="J50" s="81" t="s">
        <v>261</v>
      </c>
    </row>
    <row r="61" spans="1:10">
      <c r="A61" s="2" t="s">
        <v>245</v>
      </c>
      <c r="B61" s="2" t="s">
        <v>244</v>
      </c>
    </row>
  </sheetData>
  <mergeCells count="2">
    <mergeCell ref="A2:C2"/>
    <mergeCell ref="G1:J1"/>
  </mergeCells>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516E6F7D-20E1-4F3C-BB23-91F084FFA7DA}">
          <x14:formula1>
            <xm:f>'Dropdown Items'!#REF!</xm:f>
          </x14:formula1>
          <xm:sqref>B21</xm:sqref>
        </x14:dataValidation>
        <x14:dataValidation type="list" allowBlank="1" showInputMessage="1" xr:uid="{ABBC1A31-0655-4BB8-855F-013D99A2F3AD}">
          <x14:formula1>
            <xm:f>'Dropdown Items'!$G$16:$G$25</xm:f>
          </x14:formula1>
          <xm:sqref>B6 H7 H15 H24 H36 H44</xm:sqref>
        </x14:dataValidation>
        <x14:dataValidation type="list" allowBlank="1" showInputMessage="1" xr:uid="{31C19637-AA6D-4C23-B08C-C857FAD81443}">
          <x14:formula1>
            <xm:f>'Dropdown Items'!$C$49:$C$53</xm:f>
          </x14:formula1>
          <xm:sqref>B7 H8 H16 H25 H37 H45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F38F2-F6A4-4E96-86E9-D45968350123}">
  <dimension ref="A1:E34"/>
  <sheetViews>
    <sheetView workbookViewId="0">
      <selection activeCell="D24" sqref="D24"/>
    </sheetView>
  </sheetViews>
  <sheetFormatPr defaultColWidth="8.7109375" defaultRowHeight="15"/>
  <cols>
    <col min="1" max="1" width="47.7109375" bestFit="1" customWidth="1"/>
    <col min="2" max="2" width="35.7109375" customWidth="1"/>
    <col min="3" max="3" width="8.5703125" bestFit="1" customWidth="1"/>
    <col min="4" max="4" width="46.7109375" bestFit="1" customWidth="1"/>
  </cols>
  <sheetData>
    <row r="1" spans="1:5" ht="21">
      <c r="A1" s="21" t="s">
        <v>116</v>
      </c>
      <c r="B1" s="22"/>
      <c r="C1" s="38" t="s">
        <v>0</v>
      </c>
      <c r="D1" s="38" t="s">
        <v>196</v>
      </c>
      <c r="E1" s="38" t="s">
        <v>161</v>
      </c>
    </row>
    <row r="2" spans="1:5" ht="15.75">
      <c r="A2" s="10" t="s">
        <v>141</v>
      </c>
    </row>
    <row r="3" spans="1:5" ht="15.75">
      <c r="A3" s="10"/>
    </row>
    <row r="4" spans="1:5" ht="15.75">
      <c r="A4" s="102" t="s">
        <v>203</v>
      </c>
      <c r="B4" s="48"/>
      <c r="C4" s="48"/>
      <c r="D4" s="48"/>
    </row>
    <row r="5" spans="1:5">
      <c r="A5" s="103" t="s">
        <v>197</v>
      </c>
      <c r="B5" s="50" t="s">
        <v>326</v>
      </c>
      <c r="C5" s="48"/>
      <c r="D5" s="48" t="s">
        <v>298</v>
      </c>
    </row>
    <row r="6" spans="1:5">
      <c r="A6" s="103" t="s">
        <v>199</v>
      </c>
      <c r="B6" s="49">
        <v>80</v>
      </c>
      <c r="C6" s="99" t="s">
        <v>3</v>
      </c>
      <c r="D6" s="48" t="s">
        <v>298</v>
      </c>
    </row>
    <row r="7" spans="1:5">
      <c r="A7" s="103" t="s">
        <v>200</v>
      </c>
      <c r="B7" s="49">
        <v>1500</v>
      </c>
      <c r="C7" s="99" t="s">
        <v>3</v>
      </c>
      <c r="D7" s="48" t="s">
        <v>298</v>
      </c>
    </row>
    <row r="8" spans="1:5">
      <c r="A8" s="103" t="s">
        <v>201</v>
      </c>
      <c r="B8" s="50" t="s">
        <v>358</v>
      </c>
      <c r="C8" s="99"/>
      <c r="D8" s="48" t="s">
        <v>261</v>
      </c>
    </row>
    <row r="9" spans="1:5">
      <c r="A9" s="103" t="s">
        <v>202</v>
      </c>
      <c r="B9" s="50" t="s">
        <v>356</v>
      </c>
      <c r="C9" s="48"/>
      <c r="D9" s="48" t="s">
        <v>261</v>
      </c>
    </row>
    <row r="10" spans="1:5">
      <c r="A10" s="47"/>
      <c r="B10" s="47"/>
      <c r="C10" s="47"/>
      <c r="D10" s="47"/>
    </row>
    <row r="11" spans="1:5" ht="15.75">
      <c r="A11" s="102" t="s">
        <v>204</v>
      </c>
      <c r="B11" s="47"/>
      <c r="C11" s="47"/>
      <c r="D11" s="47"/>
    </row>
    <row r="12" spans="1:5">
      <c r="A12" s="103" t="s">
        <v>198</v>
      </c>
      <c r="B12" s="50" t="s">
        <v>354</v>
      </c>
      <c r="C12" s="48"/>
      <c r="D12" s="48" t="s">
        <v>298</v>
      </c>
    </row>
    <row r="13" spans="1:5">
      <c r="A13" s="103" t="s">
        <v>330</v>
      </c>
      <c r="B13" s="50" t="s">
        <v>59</v>
      </c>
      <c r="C13" s="48"/>
      <c r="D13" s="48" t="s">
        <v>298</v>
      </c>
    </row>
    <row r="14" spans="1:5">
      <c r="A14" s="103" t="s">
        <v>331</v>
      </c>
      <c r="B14" s="49">
        <v>350</v>
      </c>
      <c r="C14" s="48" t="s">
        <v>4</v>
      </c>
      <c r="D14" s="48" t="s">
        <v>298</v>
      </c>
    </row>
    <row r="15" spans="1:5">
      <c r="A15" s="103" t="s">
        <v>332</v>
      </c>
      <c r="B15" s="50"/>
      <c r="C15" s="48"/>
      <c r="D15" s="48" t="s">
        <v>298</v>
      </c>
    </row>
    <row r="16" spans="1:5">
      <c r="A16" s="103" t="s">
        <v>333</v>
      </c>
      <c r="B16" s="49"/>
      <c r="C16" s="48"/>
      <c r="D16" s="48" t="s">
        <v>298</v>
      </c>
    </row>
    <row r="17" spans="1:4">
      <c r="A17" s="48"/>
      <c r="B17" s="48"/>
      <c r="C17" s="48"/>
      <c r="D17" s="48"/>
    </row>
    <row r="18" spans="1:4" ht="15.75">
      <c r="A18" s="104" t="s">
        <v>165</v>
      </c>
      <c r="B18" s="49"/>
      <c r="C18" s="48"/>
      <c r="D18" s="48"/>
    </row>
    <row r="19" spans="1:4">
      <c r="A19" s="103" t="s">
        <v>335</v>
      </c>
      <c r="B19" s="49">
        <v>0.17199999999999999</v>
      </c>
      <c r="C19" s="103" t="s">
        <v>16</v>
      </c>
      <c r="D19" s="48" t="s">
        <v>261</v>
      </c>
    </row>
    <row r="20" spans="1:4">
      <c r="A20" s="103" t="s">
        <v>334</v>
      </c>
      <c r="B20" s="49"/>
      <c r="C20" s="103" t="s">
        <v>16</v>
      </c>
      <c r="D20" s="48" t="s">
        <v>261</v>
      </c>
    </row>
    <row r="21" spans="1:4">
      <c r="A21" s="48" t="s">
        <v>205</v>
      </c>
      <c r="B21" s="49"/>
      <c r="C21" s="103"/>
      <c r="D21" s="48" t="s">
        <v>261</v>
      </c>
    </row>
    <row r="22" spans="1:4">
      <c r="A22" s="48" t="s">
        <v>206</v>
      </c>
      <c r="B22" s="49"/>
      <c r="C22" s="103"/>
      <c r="D22" s="48" t="s">
        <v>261</v>
      </c>
    </row>
    <row r="23" spans="1:4">
      <c r="A23" s="48" t="s">
        <v>207</v>
      </c>
      <c r="B23" s="49"/>
      <c r="C23" s="103"/>
      <c r="D23" s="48" t="s">
        <v>261</v>
      </c>
    </row>
    <row r="24" spans="1:4">
      <c r="B24" s="48"/>
    </row>
    <row r="28" spans="1:4">
      <c r="D28" s="35"/>
    </row>
    <row r="31" spans="1:4">
      <c r="D31" s="1"/>
    </row>
    <row r="33" s="1" customFormat="1"/>
    <row r="34" s="1" customFormat="1"/>
  </sheetData>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6">
        <x14:dataValidation type="list" allowBlank="1" showInputMessage="1" showErrorMessage="1" xr:uid="{0ABD664B-1A33-5A46-9D1E-CF018C4631E5}">
          <x14:formula1>
            <xm:f>'Dropdown Items'!$A$31:$A$33</xm:f>
          </x14:formula1>
          <xm:sqref>B12</xm:sqref>
        </x14:dataValidation>
        <x14:dataValidation type="list" allowBlank="1" showInputMessage="1" xr:uid="{456D4FD4-0423-3944-BE30-646B63D898C2}">
          <x14:formula1>
            <xm:f>'Dropdown Items'!$B$31:$B$38</xm:f>
          </x14:formula1>
          <xm:sqref>B13</xm:sqref>
        </x14:dataValidation>
        <x14:dataValidation type="list" allowBlank="1" showInputMessage="1" xr:uid="{CC36F341-9C7A-2F4C-8E1C-70D2468590CF}">
          <x14:formula1>
            <xm:f>'Dropdown Items'!$C$31:$C$38</xm:f>
          </x14:formula1>
          <xm:sqref>B15</xm:sqref>
        </x14:dataValidation>
        <x14:dataValidation type="list" allowBlank="1" showInputMessage="1" showErrorMessage="1" xr:uid="{4B39A9F3-B830-2244-A739-109F4FFB7C23}">
          <x14:formula1>
            <xm:f>'Dropdown Items'!$F$31:$F$34</xm:f>
          </x14:formula1>
          <xm:sqref>B5</xm:sqref>
        </x14:dataValidation>
        <x14:dataValidation type="list" allowBlank="1" showInputMessage="1" xr:uid="{5749D57C-1E4E-4D94-8D7C-487CA542D39E}">
          <x14:formula1>
            <xm:f>'Dropdown Items'!$D$31:$D$32</xm:f>
          </x14:formula1>
          <xm:sqref>B9</xm:sqref>
        </x14:dataValidation>
        <x14:dataValidation type="list" allowBlank="1" showInputMessage="1" xr:uid="{7F3F3B92-A0E6-42C2-89C3-E606FAB89627}">
          <x14:formula1>
            <xm:f>'Dropdown Items'!$E$31:$E$32</xm:f>
          </x14:formula1>
          <xm:sqref>B8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7467B-0896-49AB-8867-B82D0CAEB0D4}">
  <dimension ref="A1:J46"/>
  <sheetViews>
    <sheetView tabSelected="1" workbookViewId="0">
      <pane ySplit="1" topLeftCell="A3" activePane="bottomLeft" state="frozen"/>
      <selection pane="bottomLeft" activeCell="G28" sqref="G28"/>
    </sheetView>
  </sheetViews>
  <sheetFormatPr defaultRowHeight="15"/>
  <cols>
    <col min="1" max="1" width="35.28515625" bestFit="1" customWidth="1"/>
    <col min="2" max="2" width="31" bestFit="1" customWidth="1"/>
    <col min="7" max="7" width="45.7109375" bestFit="1" customWidth="1"/>
    <col min="8" max="8" width="22.85546875" bestFit="1" customWidth="1"/>
  </cols>
  <sheetData>
    <row r="1" spans="1:10" ht="21.75" thickBot="1">
      <c r="A1" s="21" t="s">
        <v>208</v>
      </c>
      <c r="B1" s="22"/>
      <c r="C1" s="38"/>
      <c r="D1" s="38" t="s">
        <v>196</v>
      </c>
      <c r="E1" s="38"/>
      <c r="G1" s="65" t="s">
        <v>102</v>
      </c>
      <c r="H1" s="66"/>
      <c r="I1" s="66"/>
      <c r="J1" s="67"/>
    </row>
    <row r="2" spans="1:10" ht="130.5" customHeight="1">
      <c r="A2" s="63" t="s">
        <v>99</v>
      </c>
      <c r="B2" s="64"/>
      <c r="C2" s="64"/>
      <c r="G2" s="3"/>
      <c r="H2" s="3"/>
      <c r="I2" s="3"/>
      <c r="J2" s="3"/>
    </row>
    <row r="3" spans="1:10">
      <c r="G3" s="29" t="s">
        <v>109</v>
      </c>
      <c r="H3" s="29"/>
      <c r="I3" s="3"/>
      <c r="J3" s="3"/>
    </row>
    <row r="4" spans="1:10" ht="15.75" thickBot="1">
      <c r="G4" s="29"/>
      <c r="H4" s="29"/>
      <c r="I4" s="3"/>
      <c r="J4" s="3"/>
    </row>
    <row r="5" spans="1:10" ht="15.75">
      <c r="G5" s="89" t="s">
        <v>209</v>
      </c>
      <c r="H5" s="73" t="s">
        <v>100</v>
      </c>
      <c r="I5" s="73" t="s">
        <v>101</v>
      </c>
      <c r="J5" s="74" t="s">
        <v>196</v>
      </c>
    </row>
    <row r="6" spans="1:10" ht="15.75" thickBot="1">
      <c r="G6" s="75" t="s">
        <v>180</v>
      </c>
      <c r="H6" s="90" t="s">
        <v>210</v>
      </c>
      <c r="I6" s="48"/>
      <c r="J6" s="77"/>
    </row>
    <row r="7" spans="1:10" ht="15.75">
      <c r="A7" s="89" t="s">
        <v>209</v>
      </c>
      <c r="B7" s="73" t="s">
        <v>100</v>
      </c>
      <c r="C7" s="73" t="s">
        <v>101</v>
      </c>
      <c r="D7" s="74" t="s">
        <v>196</v>
      </c>
      <c r="G7" s="75" t="s">
        <v>188</v>
      </c>
      <c r="H7" s="50"/>
      <c r="I7" s="48"/>
      <c r="J7" s="77"/>
    </row>
    <row r="8" spans="1:10">
      <c r="A8" s="75" t="s">
        <v>180</v>
      </c>
      <c r="B8" s="90" t="s">
        <v>210</v>
      </c>
      <c r="C8" s="48"/>
      <c r="D8" s="77"/>
      <c r="G8" s="75" t="s">
        <v>187</v>
      </c>
      <c r="H8" s="56"/>
      <c r="I8" s="48"/>
      <c r="J8" s="78" t="s">
        <v>298</v>
      </c>
    </row>
    <row r="9" spans="1:10">
      <c r="A9" s="75" t="s">
        <v>188</v>
      </c>
      <c r="B9" s="50">
        <v>1</v>
      </c>
      <c r="C9" s="48"/>
      <c r="D9" s="77"/>
      <c r="G9" s="75" t="s">
        <v>369</v>
      </c>
      <c r="H9" s="53"/>
      <c r="I9" s="48"/>
      <c r="J9" s="78" t="s">
        <v>298</v>
      </c>
    </row>
    <row r="10" spans="1:10">
      <c r="A10" s="75" t="s">
        <v>187</v>
      </c>
      <c r="B10" s="56" t="s">
        <v>345</v>
      </c>
      <c r="C10" s="48"/>
      <c r="D10" s="78" t="s">
        <v>298</v>
      </c>
      <c r="G10" s="75" t="s">
        <v>190</v>
      </c>
      <c r="H10" s="53"/>
      <c r="I10" s="48" t="s">
        <v>13</v>
      </c>
      <c r="J10" s="78" t="s">
        <v>298</v>
      </c>
    </row>
    <row r="11" spans="1:10">
      <c r="A11" s="75" t="s">
        <v>369</v>
      </c>
      <c r="B11" s="50" t="s">
        <v>243</v>
      </c>
      <c r="C11" s="48"/>
      <c r="D11" s="78" t="s">
        <v>298</v>
      </c>
      <c r="G11" s="75" t="s">
        <v>191</v>
      </c>
      <c r="H11" s="53"/>
      <c r="I11" s="48" t="s">
        <v>139</v>
      </c>
      <c r="J11" s="78" t="s">
        <v>298</v>
      </c>
    </row>
    <row r="12" spans="1:10" ht="16.5" thickBot="1">
      <c r="A12" s="75" t="s">
        <v>190</v>
      </c>
      <c r="B12" s="53">
        <v>25</v>
      </c>
      <c r="C12" s="48" t="s">
        <v>13</v>
      </c>
      <c r="D12" s="78" t="s">
        <v>298</v>
      </c>
      <c r="G12" s="91" t="s">
        <v>189</v>
      </c>
      <c r="H12" s="54"/>
      <c r="I12" s="92"/>
      <c r="J12" s="81" t="s">
        <v>261</v>
      </c>
    </row>
    <row r="13" spans="1:10" ht="16.5" thickBot="1">
      <c r="A13" s="75" t="s">
        <v>191</v>
      </c>
      <c r="B13" s="53">
        <v>15</v>
      </c>
      <c r="C13" s="48" t="s">
        <v>139</v>
      </c>
      <c r="D13" s="78" t="s">
        <v>298</v>
      </c>
      <c r="G13" s="93"/>
      <c r="H13" s="48"/>
      <c r="I13" s="61"/>
      <c r="J13" s="48"/>
    </row>
    <row r="14" spans="1:10" ht="16.5" thickBot="1">
      <c r="A14" s="91" t="s">
        <v>189</v>
      </c>
      <c r="B14" s="54"/>
      <c r="C14" s="92"/>
      <c r="D14" s="81" t="s">
        <v>261</v>
      </c>
      <c r="G14" s="89" t="s">
        <v>211</v>
      </c>
      <c r="H14" s="73" t="s">
        <v>100</v>
      </c>
      <c r="I14" s="73" t="s">
        <v>101</v>
      </c>
      <c r="J14" s="74" t="s">
        <v>196</v>
      </c>
    </row>
    <row r="15" spans="1:10">
      <c r="A15" s="48"/>
      <c r="B15" s="48"/>
      <c r="C15" s="48"/>
      <c r="D15" s="48"/>
      <c r="G15" s="75" t="s">
        <v>180</v>
      </c>
      <c r="H15" s="90" t="s">
        <v>212</v>
      </c>
      <c r="I15" s="48"/>
      <c r="J15" s="77"/>
    </row>
    <row r="16" spans="1:10" ht="15.75" thickBot="1">
      <c r="A16" s="48"/>
      <c r="B16" s="48"/>
      <c r="C16" s="48"/>
      <c r="D16" s="48"/>
      <c r="G16" s="75" t="s">
        <v>188</v>
      </c>
      <c r="H16" s="50"/>
      <c r="I16" s="48"/>
      <c r="J16" s="77"/>
    </row>
    <row r="17" spans="1:10" ht="15.75">
      <c r="A17" s="89" t="s">
        <v>211</v>
      </c>
      <c r="B17" s="73" t="s">
        <v>100</v>
      </c>
      <c r="C17" s="73" t="s">
        <v>101</v>
      </c>
      <c r="D17" s="74" t="s">
        <v>196</v>
      </c>
      <c r="G17" s="75" t="s">
        <v>191</v>
      </c>
      <c r="H17" s="53"/>
      <c r="I17" s="48" t="s">
        <v>139</v>
      </c>
      <c r="J17" s="78" t="s">
        <v>298</v>
      </c>
    </row>
    <row r="18" spans="1:10">
      <c r="A18" s="75" t="s">
        <v>180</v>
      </c>
      <c r="B18" s="90" t="s">
        <v>212</v>
      </c>
      <c r="C18" s="48"/>
      <c r="D18" s="77"/>
      <c r="G18" s="75" t="s">
        <v>213</v>
      </c>
      <c r="H18" s="53"/>
      <c r="I18" s="48"/>
      <c r="J18" s="78" t="s">
        <v>261</v>
      </c>
    </row>
    <row r="19" spans="1:10">
      <c r="A19" s="75" t="s">
        <v>188</v>
      </c>
      <c r="B19" s="50">
        <v>2</v>
      </c>
      <c r="C19" s="48"/>
      <c r="D19" s="77"/>
      <c r="G19" s="75" t="s">
        <v>186</v>
      </c>
      <c r="H19" s="53"/>
      <c r="I19" s="48" t="s">
        <v>112</v>
      </c>
      <c r="J19" s="78" t="s">
        <v>261</v>
      </c>
    </row>
    <row r="20" spans="1:10" ht="16.5" thickBot="1">
      <c r="A20" s="75" t="s">
        <v>191</v>
      </c>
      <c r="B20" s="53">
        <v>30</v>
      </c>
      <c r="C20" s="48" t="s">
        <v>139</v>
      </c>
      <c r="D20" s="78" t="s">
        <v>298</v>
      </c>
      <c r="G20" s="91" t="s">
        <v>189</v>
      </c>
      <c r="H20" s="54"/>
      <c r="I20" s="92"/>
      <c r="J20" s="81" t="s">
        <v>261</v>
      </c>
    </row>
    <row r="21" spans="1:10" ht="15.75" thickBot="1">
      <c r="A21" s="75" t="s">
        <v>213</v>
      </c>
      <c r="B21" s="53" t="s">
        <v>302</v>
      </c>
      <c r="C21" s="48"/>
      <c r="D21" s="78" t="s">
        <v>261</v>
      </c>
      <c r="G21" s="48"/>
      <c r="H21" s="48"/>
      <c r="I21" s="48"/>
      <c r="J21" s="48"/>
    </row>
    <row r="22" spans="1:10" ht="15.75">
      <c r="A22" s="75" t="s">
        <v>186</v>
      </c>
      <c r="B22" s="53"/>
      <c r="C22" s="48" t="s">
        <v>112</v>
      </c>
      <c r="D22" s="78" t="s">
        <v>261</v>
      </c>
      <c r="G22" s="89" t="s">
        <v>214</v>
      </c>
      <c r="H22" s="73" t="s">
        <v>100</v>
      </c>
      <c r="I22" s="73" t="s">
        <v>101</v>
      </c>
      <c r="J22" s="74" t="s">
        <v>196</v>
      </c>
    </row>
    <row r="23" spans="1:10" ht="16.5" thickBot="1">
      <c r="A23" s="91" t="s">
        <v>189</v>
      </c>
      <c r="B23" s="54"/>
      <c r="C23" s="92"/>
      <c r="D23" s="81" t="s">
        <v>261</v>
      </c>
      <c r="G23" s="75" t="s">
        <v>180</v>
      </c>
      <c r="H23" s="90" t="s">
        <v>215</v>
      </c>
      <c r="I23" s="48"/>
      <c r="J23" s="77"/>
    </row>
    <row r="24" spans="1:10">
      <c r="A24" s="48"/>
      <c r="B24" s="48"/>
      <c r="C24" s="48"/>
      <c r="D24" s="48"/>
      <c r="G24" s="75" t="s">
        <v>188</v>
      </c>
      <c r="H24" s="50"/>
      <c r="I24" s="48"/>
      <c r="J24" s="77"/>
    </row>
    <row r="25" spans="1:10" ht="15.75" thickBot="1">
      <c r="A25" s="48"/>
      <c r="B25" s="48"/>
      <c r="C25" s="48"/>
      <c r="D25" s="48"/>
      <c r="G25" s="75" t="s">
        <v>187</v>
      </c>
      <c r="H25" s="56"/>
      <c r="I25" s="48"/>
      <c r="J25" s="78" t="s">
        <v>298</v>
      </c>
    </row>
    <row r="26" spans="1:10" ht="15.75">
      <c r="A26" s="89" t="s">
        <v>214</v>
      </c>
      <c r="B26" s="73" t="s">
        <v>100</v>
      </c>
      <c r="C26" s="73" t="s">
        <v>101</v>
      </c>
      <c r="D26" s="74" t="s">
        <v>196</v>
      </c>
      <c r="G26" s="75" t="s">
        <v>216</v>
      </c>
      <c r="H26" s="50"/>
      <c r="I26" s="48"/>
      <c r="J26" s="78" t="s">
        <v>298</v>
      </c>
    </row>
    <row r="27" spans="1:10">
      <c r="A27" s="75" t="s">
        <v>180</v>
      </c>
      <c r="B27" s="90" t="s">
        <v>215</v>
      </c>
      <c r="C27" s="48"/>
      <c r="D27" s="77"/>
      <c r="G27" s="75" t="s">
        <v>190</v>
      </c>
      <c r="H27" s="53"/>
      <c r="I27" s="48" t="s">
        <v>13</v>
      </c>
      <c r="J27" s="78" t="s">
        <v>298</v>
      </c>
    </row>
    <row r="28" spans="1:10">
      <c r="A28" s="75" t="s">
        <v>188</v>
      </c>
      <c r="B28" s="50">
        <v>3</v>
      </c>
      <c r="C28" s="48"/>
      <c r="D28" s="77"/>
      <c r="G28" s="75" t="s">
        <v>191</v>
      </c>
      <c r="H28" s="53"/>
      <c r="I28" s="48" t="s">
        <v>406</v>
      </c>
      <c r="J28" s="78" t="s">
        <v>298</v>
      </c>
    </row>
    <row r="29" spans="1:10" ht="16.5" thickBot="1">
      <c r="A29" s="75" t="s">
        <v>187</v>
      </c>
      <c r="B29" s="56" t="s">
        <v>346</v>
      </c>
      <c r="C29" s="48"/>
      <c r="D29" s="78" t="s">
        <v>298</v>
      </c>
      <c r="G29" s="91" t="s">
        <v>189</v>
      </c>
      <c r="H29" s="54"/>
      <c r="I29" s="92"/>
      <c r="J29" s="81" t="s">
        <v>261</v>
      </c>
    </row>
    <row r="30" spans="1:10" ht="15.75" thickBot="1">
      <c r="A30" s="75" t="s">
        <v>215</v>
      </c>
      <c r="B30" s="50" t="s">
        <v>70</v>
      </c>
      <c r="C30" s="48"/>
      <c r="D30" s="78" t="s">
        <v>298</v>
      </c>
      <c r="G30" s="48"/>
      <c r="H30" s="48"/>
      <c r="I30" s="48"/>
      <c r="J30" s="48"/>
    </row>
    <row r="31" spans="1:10" ht="15.75">
      <c r="A31" s="75" t="s">
        <v>190</v>
      </c>
      <c r="B31" s="53">
        <v>25</v>
      </c>
      <c r="C31" s="48" t="s">
        <v>13</v>
      </c>
      <c r="D31" s="78" t="s">
        <v>298</v>
      </c>
      <c r="G31" s="89" t="s">
        <v>117</v>
      </c>
      <c r="H31" s="73" t="s">
        <v>100</v>
      </c>
      <c r="I31" s="73" t="s">
        <v>101</v>
      </c>
      <c r="J31" s="74" t="s">
        <v>196</v>
      </c>
    </row>
    <row r="32" spans="1:10">
      <c r="A32" s="75" t="s">
        <v>191</v>
      </c>
      <c r="B32" s="53">
        <v>8</v>
      </c>
      <c r="C32" s="48" t="s">
        <v>406</v>
      </c>
      <c r="D32" s="78" t="s">
        <v>298</v>
      </c>
      <c r="G32" s="75" t="s">
        <v>180</v>
      </c>
      <c r="H32" s="53" t="s">
        <v>217</v>
      </c>
      <c r="I32" s="48"/>
      <c r="J32" s="77"/>
    </row>
    <row r="33" spans="1:10" ht="16.5" thickBot="1">
      <c r="A33" s="91" t="s">
        <v>189</v>
      </c>
      <c r="B33" s="54"/>
      <c r="C33" s="92"/>
      <c r="D33" s="81" t="s">
        <v>261</v>
      </c>
      <c r="G33" s="75" t="s">
        <v>188</v>
      </c>
      <c r="H33" s="50"/>
      <c r="I33" s="48"/>
      <c r="J33" s="77"/>
    </row>
    <row r="34" spans="1:10">
      <c r="G34" s="75" t="s">
        <v>218</v>
      </c>
      <c r="H34" s="53"/>
      <c r="I34" s="48"/>
      <c r="J34" s="78" t="s">
        <v>298</v>
      </c>
    </row>
    <row r="35" spans="1:10">
      <c r="G35" s="75" t="s">
        <v>219</v>
      </c>
      <c r="H35" s="53"/>
      <c r="I35" s="48" t="s">
        <v>13</v>
      </c>
      <c r="J35" s="78" t="s">
        <v>298</v>
      </c>
    </row>
    <row r="36" spans="1:10">
      <c r="G36" s="75" t="s">
        <v>220</v>
      </c>
      <c r="H36" s="53"/>
      <c r="I36" s="48" t="s">
        <v>110</v>
      </c>
      <c r="J36" s="78" t="s">
        <v>298</v>
      </c>
    </row>
    <row r="37" spans="1:10">
      <c r="G37" s="75" t="s">
        <v>238</v>
      </c>
      <c r="H37" s="69"/>
      <c r="I37" s="48"/>
      <c r="J37" s="77" t="s">
        <v>261</v>
      </c>
    </row>
    <row r="38" spans="1:10">
      <c r="G38" s="75" t="s">
        <v>239</v>
      </c>
      <c r="H38" s="69"/>
      <c r="I38" s="48"/>
      <c r="J38" s="77" t="s">
        <v>261</v>
      </c>
    </row>
    <row r="39" spans="1:10" ht="16.5" thickBot="1">
      <c r="G39" s="91" t="s">
        <v>189</v>
      </c>
      <c r="H39" s="54"/>
      <c r="I39" s="92"/>
      <c r="J39" s="81" t="s">
        <v>261</v>
      </c>
    </row>
    <row r="46" spans="1:10">
      <c r="A46" s="2" t="s">
        <v>245</v>
      </c>
      <c r="B46" s="2" t="s">
        <v>390</v>
      </c>
    </row>
  </sheetData>
  <mergeCells count="2">
    <mergeCell ref="G1:J1"/>
    <mergeCell ref="A2:C2"/>
  </mergeCell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BB212A2E-343E-405B-BB66-03095B3EB57D}">
          <x14:formula1>
            <xm:f>'Dropdown Items'!$H$32:$H$36</xm:f>
          </x14:formula1>
          <xm:sqref>H26</xm:sqref>
        </x14:dataValidation>
        <x14:dataValidation type="list" allowBlank="1" showInputMessage="1" xr:uid="{68149A0C-A220-4E64-BFBE-2735CA070B2D}">
          <x14:formula1>
            <xm:f>'Dropdown Items'!$C$49:$C$53</xm:f>
          </x14:formula1>
          <xm:sqref>B10 H8 H25 B29</xm:sqref>
        </x14:dataValidation>
        <x14:dataValidation type="list" allowBlank="1" showInputMessage="1" xr:uid="{9D07125F-6B5F-4608-BF58-E5496A9289C9}">
          <x14:formula1>
            <xm:f>'Dropdown Items'!$G$16:$G$25</xm:f>
          </x14:formula1>
          <xm:sqref>B9 H16 H24 H33 H7 B19 B28</xm:sqref>
        </x14:dataValidation>
        <x14:dataValidation type="list" allowBlank="1" showInputMessage="1" xr:uid="{C92B0664-7E77-4AD9-9D78-A9912FEAF99B}">
          <x14:formula1>
            <xm:f>'Dropdown Items'!$A$17:$A$25</xm:f>
          </x14:formula1>
          <xm:sqref>B11</xm:sqref>
        </x14:dataValidation>
        <x14:dataValidation type="list" allowBlank="1" showInputMessage="1" xr:uid="{E4977031-504F-408B-9CAC-F7DD8C575A61}">
          <x14:formula1>
            <xm:f>'Dropdown Items'!$H$32:$H$36</xm:f>
          </x14:formula1>
          <xm:sqref>B30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23FD3-6C48-44BB-9F06-8E13A7AFDEDD}">
  <dimension ref="A1:J45"/>
  <sheetViews>
    <sheetView topLeftCell="A13" workbookViewId="0">
      <selection activeCell="C28" sqref="C28"/>
    </sheetView>
  </sheetViews>
  <sheetFormatPr defaultColWidth="8.7109375" defaultRowHeight="15"/>
  <cols>
    <col min="1" max="1" width="44.28515625" customWidth="1"/>
    <col min="2" max="2" width="36.5703125" customWidth="1"/>
    <col min="3" max="3" width="11.42578125" customWidth="1"/>
    <col min="4" max="4" width="23.7109375" customWidth="1"/>
    <col min="5" max="5" width="12.7109375" customWidth="1"/>
    <col min="6" max="6" width="45.7109375" bestFit="1" customWidth="1"/>
    <col min="7" max="7" width="22.85546875" bestFit="1" customWidth="1"/>
    <col min="9" max="9" width="9.7109375" customWidth="1"/>
  </cols>
  <sheetData>
    <row r="1" spans="1:10" ht="21.75" thickBot="1">
      <c r="A1" s="4" t="s">
        <v>113</v>
      </c>
      <c r="B1" s="24"/>
      <c r="C1" s="6"/>
      <c r="D1" t="s">
        <v>196</v>
      </c>
      <c r="F1" s="65" t="s">
        <v>102</v>
      </c>
      <c r="G1" s="66"/>
      <c r="H1" s="66"/>
      <c r="I1" s="67"/>
    </row>
    <row r="2" spans="1:10" ht="93" customHeight="1">
      <c r="A2" s="63" t="s">
        <v>99</v>
      </c>
      <c r="B2" s="64"/>
      <c r="C2" s="64"/>
      <c r="D2" s="52"/>
      <c r="F2" s="3"/>
      <c r="G2" s="3"/>
      <c r="H2" s="3"/>
      <c r="I2" s="3"/>
    </row>
    <row r="3" spans="1:10" ht="15.75">
      <c r="A3" s="34"/>
      <c r="F3" s="29" t="s">
        <v>121</v>
      </c>
      <c r="G3" s="29"/>
      <c r="H3" s="3"/>
      <c r="I3" s="3"/>
    </row>
    <row r="4" spans="1:10" ht="15.75" thickBot="1">
      <c r="F4" s="33" t="s">
        <v>122</v>
      </c>
      <c r="I4" s="3"/>
    </row>
    <row r="5" spans="1:10" ht="16.5" thickBot="1">
      <c r="A5" s="9" t="s">
        <v>124</v>
      </c>
      <c r="F5" s="72" t="s">
        <v>114</v>
      </c>
      <c r="G5" s="73"/>
      <c r="H5" s="73" t="s">
        <v>101</v>
      </c>
      <c r="I5" s="74" t="s">
        <v>196</v>
      </c>
    </row>
    <row r="6" spans="1:10" ht="15.75">
      <c r="A6" s="72" t="s">
        <v>114</v>
      </c>
      <c r="B6" s="73"/>
      <c r="C6" s="73" t="s">
        <v>101</v>
      </c>
      <c r="D6" s="74" t="s">
        <v>196</v>
      </c>
      <c r="F6" s="75" t="s">
        <v>225</v>
      </c>
      <c r="G6" s="76" t="s">
        <v>226</v>
      </c>
      <c r="H6" s="48"/>
      <c r="I6" s="77"/>
    </row>
    <row r="7" spans="1:10">
      <c r="A7" s="75" t="s">
        <v>225</v>
      </c>
      <c r="B7" s="76" t="s">
        <v>226</v>
      </c>
      <c r="C7" s="48"/>
      <c r="D7" s="77"/>
      <c r="F7" s="75" t="s">
        <v>187</v>
      </c>
      <c r="G7" s="94"/>
      <c r="H7" s="48"/>
      <c r="I7" s="77" t="s">
        <v>298</v>
      </c>
    </row>
    <row r="8" spans="1:10">
      <c r="A8" s="75" t="s">
        <v>187</v>
      </c>
      <c r="B8" s="94"/>
      <c r="C8" s="48"/>
      <c r="D8" s="77" t="s">
        <v>298</v>
      </c>
      <c r="F8" s="75" t="s">
        <v>229</v>
      </c>
      <c r="G8" s="53"/>
      <c r="H8" s="48" t="s">
        <v>12</v>
      </c>
      <c r="I8" s="77" t="s">
        <v>298</v>
      </c>
    </row>
    <row r="9" spans="1:10">
      <c r="A9" s="75" t="s">
        <v>229</v>
      </c>
      <c r="B9" s="53"/>
      <c r="C9" s="48" t="s">
        <v>12</v>
      </c>
      <c r="D9" s="77" t="s">
        <v>298</v>
      </c>
      <c r="F9" s="75" t="s">
        <v>230</v>
      </c>
      <c r="G9" s="53"/>
      <c r="H9" s="48" t="s">
        <v>138</v>
      </c>
      <c r="I9" s="77" t="s">
        <v>298</v>
      </c>
    </row>
    <row r="10" spans="1:10">
      <c r="A10" s="75" t="s">
        <v>230</v>
      </c>
      <c r="B10" s="53"/>
      <c r="C10" s="48" t="s">
        <v>138</v>
      </c>
      <c r="D10" s="77" t="s">
        <v>298</v>
      </c>
      <c r="F10" s="75" t="s">
        <v>236</v>
      </c>
      <c r="G10" s="53"/>
      <c r="H10" s="48" t="s">
        <v>237</v>
      </c>
      <c r="I10" s="77" t="s">
        <v>298</v>
      </c>
      <c r="J10" s="3"/>
    </row>
    <row r="11" spans="1:10">
      <c r="A11" s="75" t="s">
        <v>190</v>
      </c>
      <c r="B11" s="53"/>
      <c r="C11" s="48" t="s">
        <v>13</v>
      </c>
      <c r="D11" s="77" t="s">
        <v>298</v>
      </c>
      <c r="F11" s="75" t="s">
        <v>190</v>
      </c>
      <c r="G11" s="53"/>
      <c r="H11" s="48" t="s">
        <v>13</v>
      </c>
      <c r="I11" s="77" t="s">
        <v>298</v>
      </c>
      <c r="J11" s="26" t="s">
        <v>119</v>
      </c>
    </row>
    <row r="12" spans="1:10">
      <c r="A12" s="75" t="s">
        <v>231</v>
      </c>
      <c r="B12" s="53"/>
      <c r="C12" s="48"/>
      <c r="D12" s="77" t="s">
        <v>298</v>
      </c>
      <c r="F12" s="75" t="s">
        <v>231</v>
      </c>
      <c r="G12" s="53"/>
      <c r="H12" s="48"/>
      <c r="I12" s="77" t="s">
        <v>298</v>
      </c>
    </row>
    <row r="13" spans="1:10" ht="15.75" thickBot="1">
      <c r="A13" s="79" t="s">
        <v>189</v>
      </c>
      <c r="B13" s="54"/>
      <c r="C13" s="80"/>
      <c r="D13" s="95" t="s">
        <v>261</v>
      </c>
      <c r="F13" s="79" t="s">
        <v>189</v>
      </c>
      <c r="G13" s="54"/>
      <c r="H13" s="80"/>
      <c r="I13" s="95" t="s">
        <v>261</v>
      </c>
    </row>
    <row r="14" spans="1:10" ht="15.75" thickBot="1">
      <c r="F14" s="48"/>
      <c r="G14" s="48"/>
      <c r="H14" s="48"/>
      <c r="I14" s="61"/>
    </row>
    <row r="15" spans="1:10" ht="15.75">
      <c r="F15" s="96" t="s">
        <v>115</v>
      </c>
      <c r="G15" s="97"/>
      <c r="H15" s="97" t="s">
        <v>41</v>
      </c>
      <c r="I15" s="98" t="s">
        <v>196</v>
      </c>
    </row>
    <row r="16" spans="1:10">
      <c r="F16" s="75" t="s">
        <v>225</v>
      </c>
      <c r="G16" s="76" t="s">
        <v>228</v>
      </c>
      <c r="H16" s="48"/>
      <c r="I16" s="77"/>
    </row>
    <row r="17" spans="6:10">
      <c r="F17" s="75" t="s">
        <v>187</v>
      </c>
      <c r="G17" s="56"/>
      <c r="H17" s="48"/>
      <c r="I17" s="77" t="s">
        <v>298</v>
      </c>
    </row>
    <row r="18" spans="6:10">
      <c r="F18" s="75" t="s">
        <v>232</v>
      </c>
      <c r="G18" s="53"/>
      <c r="H18" s="48" t="s">
        <v>391</v>
      </c>
      <c r="I18" s="77" t="s">
        <v>298</v>
      </c>
    </row>
    <row r="19" spans="6:10">
      <c r="F19" s="75" t="s">
        <v>233</v>
      </c>
      <c r="G19" s="53"/>
      <c r="H19" s="48"/>
      <c r="I19" s="77" t="s">
        <v>298</v>
      </c>
    </row>
    <row r="20" spans="6:10">
      <c r="F20" s="75" t="s">
        <v>234</v>
      </c>
      <c r="G20" s="53"/>
      <c r="H20" s="48"/>
      <c r="I20" s="77" t="s">
        <v>261</v>
      </c>
      <c r="J20" s="32" t="s">
        <v>148</v>
      </c>
    </row>
    <row r="21" spans="6:10">
      <c r="F21" s="75" t="s">
        <v>235</v>
      </c>
      <c r="G21" s="53"/>
      <c r="H21" s="99" t="s">
        <v>3</v>
      </c>
      <c r="I21" s="77" t="s">
        <v>298</v>
      </c>
    </row>
    <row r="22" spans="6:10">
      <c r="F22" s="75" t="s">
        <v>190</v>
      </c>
      <c r="G22" s="53"/>
      <c r="H22" s="48" t="s">
        <v>13</v>
      </c>
      <c r="I22" s="77" t="s">
        <v>298</v>
      </c>
    </row>
    <row r="23" spans="6:10">
      <c r="F23" s="75" t="s">
        <v>185</v>
      </c>
      <c r="G23" s="53"/>
      <c r="H23" s="48" t="s">
        <v>120</v>
      </c>
      <c r="I23" s="77" t="s">
        <v>298</v>
      </c>
    </row>
    <row r="24" spans="6:10">
      <c r="F24" s="75" t="s">
        <v>364</v>
      </c>
      <c r="G24" s="53"/>
      <c r="H24" s="48"/>
      <c r="I24" s="77" t="s">
        <v>298</v>
      </c>
    </row>
    <row r="25" spans="6:10">
      <c r="F25" s="75" t="s">
        <v>236</v>
      </c>
      <c r="G25" s="53"/>
      <c r="H25" s="48" t="s">
        <v>237</v>
      </c>
      <c r="I25" s="77" t="s">
        <v>298</v>
      </c>
    </row>
    <row r="26" spans="6:10">
      <c r="F26" s="75" t="s">
        <v>362</v>
      </c>
      <c r="G26" s="50"/>
      <c r="H26" s="48"/>
      <c r="I26" s="77" t="s">
        <v>298</v>
      </c>
    </row>
    <row r="27" spans="6:10" ht="15.75" thickBot="1">
      <c r="F27" s="79" t="s">
        <v>189</v>
      </c>
      <c r="G27" s="54"/>
      <c r="H27" s="80"/>
      <c r="I27" s="95" t="s">
        <v>261</v>
      </c>
    </row>
    <row r="28" spans="6:10" ht="16.5" thickBot="1">
      <c r="F28" s="100"/>
      <c r="G28" s="48"/>
      <c r="H28" s="48"/>
      <c r="I28" s="61"/>
    </row>
    <row r="29" spans="6:10" ht="15.75">
      <c r="F29" s="72" t="s">
        <v>118</v>
      </c>
      <c r="G29" s="73"/>
      <c r="H29" s="73" t="s">
        <v>101</v>
      </c>
      <c r="I29" s="74" t="s">
        <v>196</v>
      </c>
    </row>
    <row r="30" spans="6:10">
      <c r="F30" s="75" t="s">
        <v>225</v>
      </c>
      <c r="G30" s="76" t="s">
        <v>227</v>
      </c>
      <c r="H30" s="48"/>
      <c r="I30" s="77"/>
    </row>
    <row r="31" spans="6:10">
      <c r="F31" s="75" t="s">
        <v>187</v>
      </c>
      <c r="G31" s="94"/>
      <c r="H31" s="48"/>
      <c r="I31" s="77" t="s">
        <v>298</v>
      </c>
    </row>
    <row r="32" spans="6:10" ht="15.75" thickBot="1">
      <c r="F32" s="79" t="s">
        <v>236</v>
      </c>
      <c r="G32" s="54"/>
      <c r="H32" s="80" t="s">
        <v>237</v>
      </c>
      <c r="I32" s="95" t="s">
        <v>298</v>
      </c>
    </row>
    <row r="33" spans="6:10" ht="15.75" thickBot="1">
      <c r="F33" s="61"/>
      <c r="G33" s="101"/>
      <c r="H33" s="101"/>
      <c r="I33" s="101"/>
    </row>
    <row r="34" spans="6:10" ht="15.75">
      <c r="F34" s="96" t="s">
        <v>240</v>
      </c>
      <c r="G34" s="97"/>
      <c r="H34" s="97" t="s">
        <v>41</v>
      </c>
      <c r="I34" s="98" t="s">
        <v>196</v>
      </c>
      <c r="J34" t="s">
        <v>242</v>
      </c>
    </row>
    <row r="35" spans="6:10">
      <c r="F35" s="75" t="s">
        <v>225</v>
      </c>
      <c r="G35" s="56"/>
      <c r="H35" s="48"/>
      <c r="I35" s="77"/>
    </row>
    <row r="36" spans="6:10">
      <c r="F36" s="75" t="s">
        <v>187</v>
      </c>
      <c r="G36" s="56"/>
      <c r="H36" s="48"/>
      <c r="I36" s="77" t="s">
        <v>298</v>
      </c>
    </row>
    <row r="37" spans="6:10">
      <c r="F37" s="75" t="s">
        <v>232</v>
      </c>
      <c r="G37" s="53"/>
      <c r="H37" s="48" t="s">
        <v>391</v>
      </c>
      <c r="I37" s="77" t="s">
        <v>298</v>
      </c>
    </row>
    <row r="38" spans="6:10">
      <c r="F38" s="75" t="s">
        <v>190</v>
      </c>
      <c r="G38" s="53"/>
      <c r="H38" s="48" t="s">
        <v>13</v>
      </c>
      <c r="I38" s="77" t="s">
        <v>298</v>
      </c>
    </row>
    <row r="39" spans="6:10">
      <c r="F39" s="75" t="s">
        <v>362</v>
      </c>
      <c r="G39" s="50"/>
      <c r="H39" s="48"/>
      <c r="I39" s="77" t="s">
        <v>298</v>
      </c>
    </row>
    <row r="40" spans="6:10">
      <c r="F40" s="75" t="s">
        <v>189</v>
      </c>
      <c r="G40" s="53"/>
      <c r="H40" s="48"/>
      <c r="I40" s="77" t="s">
        <v>261</v>
      </c>
    </row>
    <row r="41" spans="6:10">
      <c r="F41" s="75" t="s">
        <v>236</v>
      </c>
      <c r="G41" s="53"/>
      <c r="H41" s="48" t="s">
        <v>237</v>
      </c>
      <c r="I41" s="77" t="s">
        <v>298</v>
      </c>
      <c r="J41" t="s">
        <v>241</v>
      </c>
    </row>
    <row r="42" spans="6:10">
      <c r="F42" s="75" t="s">
        <v>299</v>
      </c>
      <c r="G42" s="69"/>
      <c r="H42" s="48"/>
      <c r="I42" s="77" t="s">
        <v>298</v>
      </c>
    </row>
    <row r="43" spans="6:10">
      <c r="F43" s="75" t="s">
        <v>300</v>
      </c>
      <c r="G43" s="53"/>
      <c r="H43" s="48"/>
      <c r="I43" s="77" t="s">
        <v>298</v>
      </c>
    </row>
    <row r="44" spans="6:10">
      <c r="F44" s="75" t="s">
        <v>238</v>
      </c>
      <c r="G44" s="69"/>
      <c r="H44" s="48"/>
      <c r="I44" s="77" t="s">
        <v>261</v>
      </c>
    </row>
    <row r="45" spans="6:10" ht="15.75" thickBot="1">
      <c r="F45" s="79" t="s">
        <v>239</v>
      </c>
      <c r="G45" s="54"/>
      <c r="H45" s="80"/>
      <c r="I45" s="95" t="s">
        <v>261</v>
      </c>
    </row>
  </sheetData>
  <mergeCells count="2">
    <mergeCell ref="F1:I1"/>
    <mergeCell ref="A2:C2"/>
  </mergeCells>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52410224-EBA4-4A36-A532-D2A8EA5A1BD0}">
          <x14:formula1>
            <xm:f>'Dropdown Items'!$C$49:$C$53</xm:f>
          </x14:formula1>
          <xm:sqref>G7 B8 G36 G17 G31</xm:sqref>
        </x14:dataValidation>
        <x14:dataValidation type="list" allowBlank="1" showInputMessage="1" showErrorMessage="1" xr:uid="{DCB4500E-A6EB-44A0-8E9A-356BF28956A6}">
          <x14:formula1>
            <xm:f>'Dropdown Items'!$H$50:$H$51</xm:f>
          </x14:formula1>
          <xm:sqref>G26 G39</xm:sqref>
        </x14:dataValidation>
        <x14:dataValidation type="list" allowBlank="1" showInputMessage="1" showErrorMessage="1" xr:uid="{9F100ECE-113B-4E19-826E-3A98D7375D29}">
          <x14:formula1>
            <xm:f>'Dropdown Items'!$A$50:$A$53</xm:f>
          </x14:formula1>
          <xm:sqref>G35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D2B8A-E356-4CF8-BF78-D6DBB98A494F}">
  <dimension ref="A1:J36"/>
  <sheetViews>
    <sheetView topLeftCell="A2" workbookViewId="0">
      <selection activeCell="L23" sqref="L23"/>
    </sheetView>
  </sheetViews>
  <sheetFormatPr defaultRowHeight="15"/>
  <cols>
    <col min="1" max="1" width="35.28515625" bestFit="1" customWidth="1"/>
    <col min="2" max="2" width="31" bestFit="1" customWidth="1"/>
    <col min="4" max="4" width="34.7109375" customWidth="1"/>
    <col min="6" max="6" width="4.5703125" customWidth="1"/>
    <col min="7" max="7" width="45.7109375" bestFit="1" customWidth="1"/>
    <col min="8" max="8" width="22.85546875" bestFit="1" customWidth="1"/>
  </cols>
  <sheetData>
    <row r="1" spans="1:10" ht="21.75" thickBot="1">
      <c r="A1" s="21" t="s">
        <v>221</v>
      </c>
      <c r="B1" s="22"/>
      <c r="C1" s="38"/>
      <c r="D1" s="38" t="s">
        <v>196</v>
      </c>
      <c r="E1" s="38"/>
      <c r="G1" s="65" t="s">
        <v>102</v>
      </c>
      <c r="H1" s="66"/>
      <c r="I1" s="66"/>
      <c r="J1" s="67"/>
    </row>
    <row r="2" spans="1:10" ht="129.75" customHeight="1">
      <c r="A2" s="63" t="s">
        <v>222</v>
      </c>
      <c r="B2" s="64"/>
      <c r="C2" s="64"/>
      <c r="G2" s="3"/>
      <c r="H2" s="3"/>
      <c r="I2" s="3"/>
      <c r="J2" s="3"/>
    </row>
    <row r="3" spans="1:10">
      <c r="G3" s="29" t="s">
        <v>109</v>
      </c>
      <c r="H3" s="29"/>
      <c r="I3" s="3"/>
      <c r="J3" s="3"/>
    </row>
    <row r="4" spans="1:10" ht="15.75" thickBot="1">
      <c r="A4" s="59" t="s">
        <v>274</v>
      </c>
      <c r="G4" s="29"/>
      <c r="H4" s="29"/>
      <c r="I4" s="3"/>
      <c r="J4" s="3"/>
    </row>
    <row r="5" spans="1:10" ht="15.75">
      <c r="A5" s="46"/>
      <c r="B5" s="27"/>
      <c r="C5" s="27"/>
      <c r="D5" s="41"/>
      <c r="G5" s="89" t="s">
        <v>223</v>
      </c>
      <c r="H5" s="73" t="s">
        <v>303</v>
      </c>
      <c r="I5" s="73" t="s">
        <v>101</v>
      </c>
      <c r="J5" s="74" t="s">
        <v>196</v>
      </c>
    </row>
    <row r="6" spans="1:10">
      <c r="A6" s="25"/>
      <c r="B6" s="40"/>
      <c r="D6" s="42"/>
      <c r="G6" s="75" t="s">
        <v>180</v>
      </c>
      <c r="H6" s="90" t="s">
        <v>224</v>
      </c>
      <c r="I6" s="48"/>
      <c r="J6" s="77"/>
    </row>
    <row r="7" spans="1:10">
      <c r="A7" s="25"/>
      <c r="B7" s="50"/>
      <c r="D7" s="42"/>
      <c r="G7" s="75" t="s">
        <v>188</v>
      </c>
      <c r="H7" s="50"/>
      <c r="I7" s="48"/>
      <c r="J7" s="77"/>
    </row>
    <row r="8" spans="1:10">
      <c r="A8" s="25"/>
      <c r="B8" s="56"/>
      <c r="D8" s="43"/>
      <c r="G8" s="75" t="s">
        <v>187</v>
      </c>
      <c r="H8" s="56"/>
      <c r="I8" s="48"/>
      <c r="J8" s="78" t="s">
        <v>298</v>
      </c>
    </row>
    <row r="9" spans="1:10">
      <c r="A9" s="25"/>
      <c r="B9" s="12"/>
      <c r="D9" s="43"/>
      <c r="G9" s="75" t="s">
        <v>190</v>
      </c>
      <c r="H9" s="53"/>
      <c r="I9" s="48" t="s">
        <v>13</v>
      </c>
      <c r="J9" s="78" t="s">
        <v>298</v>
      </c>
    </row>
    <row r="10" spans="1:10">
      <c r="A10" s="25"/>
      <c r="B10" s="12"/>
      <c r="D10" s="43"/>
      <c r="G10" s="75" t="s">
        <v>191</v>
      </c>
      <c r="H10" s="53"/>
      <c r="I10" s="48" t="s">
        <v>406</v>
      </c>
      <c r="J10" s="78" t="s">
        <v>298</v>
      </c>
    </row>
    <row r="11" spans="1:10" ht="16.5" thickBot="1">
      <c r="A11" s="30"/>
      <c r="B11" s="28"/>
      <c r="C11" s="31"/>
      <c r="D11" s="44"/>
      <c r="G11" s="91" t="s">
        <v>189</v>
      </c>
      <c r="H11" s="54"/>
      <c r="I11" s="92"/>
      <c r="J11" s="81" t="s">
        <v>261</v>
      </c>
    </row>
    <row r="12" spans="1:10" ht="16.5" thickBot="1">
      <c r="G12" s="93"/>
      <c r="H12" s="48"/>
      <c r="I12" s="61"/>
      <c r="J12" s="48"/>
    </row>
    <row r="13" spans="1:10" ht="15.75">
      <c r="G13" s="89" t="s">
        <v>209</v>
      </c>
      <c r="H13" s="73" t="s">
        <v>303</v>
      </c>
      <c r="I13" s="73" t="s">
        <v>101</v>
      </c>
      <c r="J13" s="74" t="s">
        <v>196</v>
      </c>
    </row>
    <row r="14" spans="1:10">
      <c r="G14" s="75" t="s">
        <v>180</v>
      </c>
      <c r="H14" s="90" t="s">
        <v>210</v>
      </c>
      <c r="I14" s="48"/>
      <c r="J14" s="77"/>
    </row>
    <row r="15" spans="1:10">
      <c r="G15" s="75" t="s">
        <v>188</v>
      </c>
      <c r="H15" s="50"/>
      <c r="I15" s="48"/>
      <c r="J15" s="77"/>
    </row>
    <row r="16" spans="1:10">
      <c r="G16" s="75" t="s">
        <v>187</v>
      </c>
      <c r="H16" s="56"/>
      <c r="I16" s="48"/>
      <c r="J16" s="78" t="s">
        <v>298</v>
      </c>
    </row>
    <row r="17" spans="7:10">
      <c r="G17" s="75" t="s">
        <v>363</v>
      </c>
      <c r="H17" s="53"/>
      <c r="I17" s="48"/>
      <c r="J17" s="78" t="s">
        <v>298</v>
      </c>
    </row>
    <row r="18" spans="7:10">
      <c r="G18" s="75" t="s">
        <v>190</v>
      </c>
      <c r="H18" s="53"/>
      <c r="I18" s="48" t="s">
        <v>13</v>
      </c>
      <c r="J18" s="78" t="s">
        <v>298</v>
      </c>
    </row>
    <row r="19" spans="7:10">
      <c r="G19" s="75" t="s">
        <v>191</v>
      </c>
      <c r="H19" s="53"/>
      <c r="I19" s="48" t="s">
        <v>139</v>
      </c>
      <c r="J19" s="78" t="s">
        <v>298</v>
      </c>
    </row>
    <row r="20" spans="7:10" ht="16.5" thickBot="1">
      <c r="G20" s="91" t="s">
        <v>189</v>
      </c>
      <c r="H20" s="54"/>
      <c r="I20" s="92"/>
      <c r="J20" s="81" t="s">
        <v>261</v>
      </c>
    </row>
    <row r="21" spans="7:10" ht="15.75" thickBot="1">
      <c r="G21" s="48"/>
      <c r="H21" s="48"/>
      <c r="I21" s="48"/>
      <c r="J21" s="48"/>
    </row>
    <row r="22" spans="7:10" ht="15.75">
      <c r="G22" s="89" t="s">
        <v>117</v>
      </c>
      <c r="H22" s="73" t="s">
        <v>303</v>
      </c>
      <c r="I22" s="73" t="s">
        <v>101</v>
      </c>
      <c r="J22" s="74" t="s">
        <v>196</v>
      </c>
    </row>
    <row r="23" spans="7:10">
      <c r="G23" s="75" t="s">
        <v>180</v>
      </c>
      <c r="H23" s="53" t="s">
        <v>217</v>
      </c>
      <c r="I23" s="48"/>
      <c r="J23" s="77"/>
    </row>
    <row r="24" spans="7:10">
      <c r="G24" s="75" t="s">
        <v>188</v>
      </c>
      <c r="H24" s="50"/>
      <c r="I24" s="48"/>
      <c r="J24" s="77"/>
    </row>
    <row r="25" spans="7:10">
      <c r="G25" s="75" t="s">
        <v>187</v>
      </c>
      <c r="H25" s="56"/>
      <c r="I25" s="48"/>
      <c r="J25" s="77" t="s">
        <v>298</v>
      </c>
    </row>
    <row r="26" spans="7:10">
      <c r="G26" s="75" t="s">
        <v>218</v>
      </c>
      <c r="H26" s="53"/>
      <c r="I26" s="48"/>
      <c r="J26" s="78" t="s">
        <v>298</v>
      </c>
    </row>
    <row r="27" spans="7:10">
      <c r="G27" s="75" t="s">
        <v>219</v>
      </c>
      <c r="H27" s="53"/>
      <c r="I27" s="48" t="s">
        <v>13</v>
      </c>
      <c r="J27" s="78" t="s">
        <v>298</v>
      </c>
    </row>
    <row r="28" spans="7:10">
      <c r="G28" s="75" t="s">
        <v>220</v>
      </c>
      <c r="H28" s="53"/>
      <c r="I28" s="48"/>
      <c r="J28" s="78" t="s">
        <v>298</v>
      </c>
    </row>
    <row r="29" spans="7:10" ht="16.5" thickBot="1">
      <c r="G29" s="91" t="s">
        <v>189</v>
      </c>
      <c r="H29" s="54"/>
      <c r="I29" s="92"/>
      <c r="J29" s="81" t="s">
        <v>261</v>
      </c>
    </row>
    <row r="36" spans="1:2">
      <c r="A36" s="2" t="s">
        <v>245</v>
      </c>
      <c r="B36" s="2" t="s">
        <v>244</v>
      </c>
    </row>
  </sheetData>
  <mergeCells count="2">
    <mergeCell ref="G1:J1"/>
    <mergeCell ref="A2:C2"/>
  </mergeCell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xr:uid="{9AC83BAC-15D4-452C-B869-731691B8392D}">
          <x14:formula1>
            <xm:f>'Dropdown Items'!$G$16:$G$25</xm:f>
          </x14:formula1>
          <xm:sqref>B7 H7 H15 H24</xm:sqref>
        </x14:dataValidation>
        <x14:dataValidation type="list" allowBlank="1" showInputMessage="1" xr:uid="{58FEF6DE-536B-4801-A023-B1956B68A628}">
          <x14:formula1>
            <xm:f>'Dropdown Items'!$C$49:$C$53</xm:f>
          </x14:formula1>
          <xm:sqref>B8 H8 H16 H25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37810-402C-794A-86DB-3B61877792EA}">
  <dimension ref="A1:M55"/>
  <sheetViews>
    <sheetView workbookViewId="0">
      <selection activeCell="F28" sqref="F28"/>
    </sheetView>
  </sheetViews>
  <sheetFormatPr defaultColWidth="11.5703125" defaultRowHeight="15"/>
  <cols>
    <col min="1" max="1" width="34.5703125" customWidth="1"/>
    <col min="2" max="2" width="22.7109375" bestFit="1" customWidth="1"/>
    <col min="4" max="4" width="16.28515625" bestFit="1" customWidth="1"/>
    <col min="5" max="5" width="17.28515625" bestFit="1" customWidth="1"/>
    <col min="6" max="7" width="28.5703125" customWidth="1"/>
    <col min="8" max="8" width="34.5703125" bestFit="1" customWidth="1"/>
    <col min="9" max="9" width="16.7109375" bestFit="1" customWidth="1"/>
  </cols>
  <sheetData>
    <row r="1" spans="1:13" s="8" customFormat="1" ht="21.75" thickBot="1">
      <c r="A1" s="4" t="s">
        <v>123</v>
      </c>
      <c r="B1" s="24"/>
      <c r="C1" s="6" t="s">
        <v>41</v>
      </c>
      <c r="D1" s="8" t="s">
        <v>256</v>
      </c>
      <c r="E1" s="8" t="s">
        <v>257</v>
      </c>
      <c r="F1" t="s">
        <v>196</v>
      </c>
      <c r="G1"/>
      <c r="H1" s="65" t="s">
        <v>102</v>
      </c>
      <c r="I1" s="66"/>
      <c r="J1" s="66"/>
      <c r="K1" s="67"/>
    </row>
    <row r="2" spans="1:13" s="8" customFormat="1" ht="15.75">
      <c r="A2" s="57" t="s">
        <v>276</v>
      </c>
      <c r="B2" s="13"/>
      <c r="F2" s="3"/>
      <c r="G2" s="3"/>
      <c r="H2" s="3"/>
      <c r="I2" s="3"/>
      <c r="J2" s="3"/>
      <c r="K2" s="3"/>
    </row>
    <row r="3" spans="1:13">
      <c r="F3" s="29"/>
      <c r="G3" s="29"/>
      <c r="H3" s="29" t="s">
        <v>275</v>
      </c>
      <c r="I3" s="29"/>
      <c r="J3" s="3"/>
      <c r="K3" s="3"/>
    </row>
    <row r="4" spans="1:13" s="8" customFormat="1" ht="16.899999999999999" customHeight="1" thickBot="1">
      <c r="A4" s="59" t="s">
        <v>274</v>
      </c>
      <c r="B4" s="2"/>
      <c r="F4" s="33"/>
      <c r="G4" s="33"/>
      <c r="H4"/>
      <c r="I4"/>
      <c r="J4" s="3"/>
    </row>
    <row r="5" spans="1:13" s="8" customFormat="1" ht="16.899999999999999" customHeight="1" thickBot="1">
      <c r="H5" s="82" t="s">
        <v>259</v>
      </c>
      <c r="I5" s="83"/>
      <c r="J5" s="83" t="s">
        <v>41</v>
      </c>
      <c r="K5" s="83" t="s">
        <v>256</v>
      </c>
      <c r="L5" s="83" t="s">
        <v>257</v>
      </c>
      <c r="M5" s="84" t="s">
        <v>196</v>
      </c>
    </row>
    <row r="6" spans="1:13" ht="15.75">
      <c r="A6" s="82" t="s">
        <v>259</v>
      </c>
      <c r="B6" s="83" t="s">
        <v>303</v>
      </c>
      <c r="C6" s="83" t="s">
        <v>41</v>
      </c>
      <c r="D6" s="83" t="s">
        <v>256</v>
      </c>
      <c r="E6" s="83" t="s">
        <v>257</v>
      </c>
      <c r="F6" s="84" t="s">
        <v>196</v>
      </c>
      <c r="H6" s="85" t="s">
        <v>269</v>
      </c>
      <c r="I6" s="48"/>
      <c r="J6" s="48"/>
      <c r="K6" s="48"/>
      <c r="L6" s="48"/>
      <c r="M6" s="78"/>
    </row>
    <row r="7" spans="1:13" s="8" customFormat="1" ht="16.899999999999999" customHeight="1">
      <c r="A7" s="85" t="s">
        <v>269</v>
      </c>
      <c r="B7" s="48"/>
      <c r="C7" s="48"/>
      <c r="D7" s="48"/>
      <c r="E7" s="48"/>
      <c r="F7" s="78"/>
      <c r="G7" s="3"/>
      <c r="H7" s="75" t="s">
        <v>247</v>
      </c>
      <c r="I7" s="76" t="s">
        <v>365</v>
      </c>
      <c r="J7" s="48"/>
      <c r="K7" s="86"/>
      <c r="L7" s="86"/>
      <c r="M7" s="77"/>
    </row>
    <row r="8" spans="1:13" s="8" customFormat="1" ht="16.899999999999999" customHeight="1">
      <c r="A8" s="75" t="s">
        <v>247</v>
      </c>
      <c r="B8" s="76" t="s">
        <v>365</v>
      </c>
      <c r="C8" s="48"/>
      <c r="D8" s="86"/>
      <c r="E8" s="86"/>
      <c r="F8" s="77"/>
      <c r="G8" s="3"/>
      <c r="H8" s="75" t="s">
        <v>260</v>
      </c>
      <c r="I8" s="50"/>
      <c r="J8" s="48"/>
      <c r="K8" s="48"/>
      <c r="L8" s="86"/>
      <c r="M8" s="77" t="s">
        <v>258</v>
      </c>
    </row>
    <row r="9" spans="1:13" s="8" customFormat="1" ht="16.899999999999999" customHeight="1">
      <c r="A9" s="75" t="s">
        <v>260</v>
      </c>
      <c r="B9" s="50"/>
      <c r="C9" s="48"/>
      <c r="D9" s="48"/>
      <c r="E9" s="48"/>
      <c r="F9" s="77" t="s">
        <v>258</v>
      </c>
      <c r="G9" s="3"/>
      <c r="H9" s="75" t="s">
        <v>253</v>
      </c>
      <c r="I9" s="53">
        <v>2.02E-4</v>
      </c>
      <c r="J9" s="48" t="s">
        <v>255</v>
      </c>
      <c r="K9" s="49"/>
      <c r="L9" s="50"/>
      <c r="M9" s="77" t="s">
        <v>258</v>
      </c>
    </row>
    <row r="10" spans="1:13" s="8" customFormat="1" ht="16.899999999999999" customHeight="1">
      <c r="A10" s="75" t="s">
        <v>253</v>
      </c>
      <c r="B10" s="53">
        <v>2.02E-4</v>
      </c>
      <c r="C10" s="48" t="s">
        <v>255</v>
      </c>
      <c r="D10" s="49">
        <v>1.2999999999999999E-5</v>
      </c>
      <c r="E10" s="50" t="s">
        <v>393</v>
      </c>
      <c r="F10" s="77" t="s">
        <v>258</v>
      </c>
      <c r="H10" s="87" t="s">
        <v>262</v>
      </c>
      <c r="I10" s="50" t="s">
        <v>155</v>
      </c>
      <c r="J10" s="86"/>
      <c r="K10" s="86"/>
      <c r="L10" s="86"/>
      <c r="M10" s="77" t="s">
        <v>261</v>
      </c>
    </row>
    <row r="11" spans="1:13" s="8" customFormat="1" ht="16.899999999999999" customHeight="1">
      <c r="A11" s="87" t="s">
        <v>262</v>
      </c>
      <c r="B11" s="50" t="s">
        <v>155</v>
      </c>
      <c r="C11" s="86"/>
      <c r="D11" s="86"/>
      <c r="E11" s="86"/>
      <c r="F11" s="77" t="s">
        <v>261</v>
      </c>
      <c r="G11" s="3"/>
      <c r="H11" s="75" t="s">
        <v>251</v>
      </c>
      <c r="I11" s="53"/>
      <c r="J11" s="48"/>
      <c r="K11" s="49"/>
      <c r="L11" s="50"/>
      <c r="M11" s="77" t="s">
        <v>258</v>
      </c>
    </row>
    <row r="12" spans="1:13" s="8" customFormat="1" ht="16.899999999999999" customHeight="1">
      <c r="A12" s="75" t="s">
        <v>251</v>
      </c>
      <c r="B12" s="53">
        <v>-10</v>
      </c>
      <c r="C12" s="48"/>
      <c r="D12" s="49">
        <v>0.2</v>
      </c>
      <c r="E12" s="50" t="s">
        <v>394</v>
      </c>
      <c r="F12" s="77" t="s">
        <v>258</v>
      </c>
      <c r="G12" s="3"/>
      <c r="H12" s="75" t="s">
        <v>252</v>
      </c>
      <c r="I12" s="53"/>
      <c r="J12" s="48"/>
      <c r="K12" s="49"/>
      <c r="L12" s="50"/>
      <c r="M12" s="77" t="s">
        <v>258</v>
      </c>
    </row>
    <row r="13" spans="1:13" s="8" customFormat="1" ht="16.899999999999999" customHeight="1">
      <c r="A13" s="75" t="s">
        <v>252</v>
      </c>
      <c r="B13" s="53"/>
      <c r="C13" s="48"/>
      <c r="D13" s="49"/>
      <c r="E13" s="50"/>
      <c r="F13" s="77" t="s">
        <v>258</v>
      </c>
      <c r="G13" s="3"/>
      <c r="H13" s="75" t="s">
        <v>268</v>
      </c>
      <c r="I13" s="53"/>
      <c r="J13" s="48" t="s">
        <v>44</v>
      </c>
      <c r="K13" s="49"/>
      <c r="L13" s="50"/>
      <c r="M13" s="77" t="s">
        <v>258</v>
      </c>
    </row>
    <row r="14" spans="1:13">
      <c r="A14" s="75" t="s">
        <v>268</v>
      </c>
      <c r="B14" s="53"/>
      <c r="C14" s="48" t="s">
        <v>44</v>
      </c>
      <c r="D14" s="49"/>
      <c r="E14" s="50"/>
      <c r="F14" s="77" t="s">
        <v>258</v>
      </c>
      <c r="H14" s="75"/>
      <c r="I14" s="48"/>
      <c r="J14" s="48"/>
      <c r="K14" s="48"/>
      <c r="L14" s="48"/>
      <c r="M14" s="78"/>
    </row>
    <row r="15" spans="1:13" ht="15.75">
      <c r="A15" s="75"/>
      <c r="B15" s="48"/>
      <c r="C15" s="48"/>
      <c r="D15" s="48"/>
      <c r="E15" s="48"/>
      <c r="F15" s="78"/>
      <c r="H15" s="85" t="s">
        <v>270</v>
      </c>
      <c r="I15" s="48"/>
      <c r="J15" s="48"/>
      <c r="K15" s="48"/>
      <c r="L15" s="48"/>
      <c r="M15" s="78"/>
    </row>
    <row r="16" spans="1:13" ht="15.75">
      <c r="A16" s="85" t="s">
        <v>270</v>
      </c>
      <c r="B16" s="48"/>
      <c r="C16" s="48"/>
      <c r="D16" s="48"/>
      <c r="E16" s="48"/>
      <c r="F16" s="78"/>
      <c r="G16" s="3"/>
      <c r="H16" s="75" t="s">
        <v>187</v>
      </c>
      <c r="I16" s="56" t="s">
        <v>345</v>
      </c>
      <c r="J16" s="48"/>
      <c r="K16" s="48"/>
      <c r="L16" s="48"/>
      <c r="M16" s="77" t="s">
        <v>261</v>
      </c>
    </row>
    <row r="17" spans="1:13">
      <c r="A17" s="75" t="s">
        <v>187</v>
      </c>
      <c r="B17" s="56" t="s">
        <v>345</v>
      </c>
      <c r="C17" s="48"/>
      <c r="D17" s="48"/>
      <c r="E17" s="48"/>
      <c r="F17" s="77" t="s">
        <v>261</v>
      </c>
      <c r="G17" s="3"/>
      <c r="H17" s="75" t="s">
        <v>190</v>
      </c>
      <c r="I17" s="53"/>
      <c r="J17" s="48" t="s">
        <v>13</v>
      </c>
      <c r="K17" s="48"/>
      <c r="L17" s="48"/>
      <c r="M17" s="77" t="s">
        <v>261</v>
      </c>
    </row>
    <row r="18" spans="1:13">
      <c r="A18" s="75" t="s">
        <v>190</v>
      </c>
      <c r="B18" s="53"/>
      <c r="C18" s="48" t="s">
        <v>13</v>
      </c>
      <c r="D18" s="48"/>
      <c r="E18" s="48"/>
      <c r="F18" s="77" t="s">
        <v>258</v>
      </c>
      <c r="H18" s="75" t="s">
        <v>263</v>
      </c>
      <c r="I18" s="53">
        <v>-3</v>
      </c>
      <c r="J18" s="48" t="s">
        <v>43</v>
      </c>
      <c r="K18" s="48"/>
      <c r="L18" s="48"/>
      <c r="M18" s="78" t="s">
        <v>261</v>
      </c>
    </row>
    <row r="19" spans="1:13" s="8" customFormat="1" ht="16.899999999999999" customHeight="1">
      <c r="A19" s="75" t="s">
        <v>263</v>
      </c>
      <c r="B19" s="53">
        <v>-3</v>
      </c>
      <c r="C19" s="48" t="s">
        <v>43</v>
      </c>
      <c r="D19" s="48"/>
      <c r="E19" s="48"/>
      <c r="F19" s="78" t="s">
        <v>261</v>
      </c>
      <c r="G19"/>
      <c r="H19" s="75" t="s">
        <v>264</v>
      </c>
      <c r="I19" s="53"/>
      <c r="J19" s="48" t="s">
        <v>43</v>
      </c>
      <c r="K19" s="48"/>
      <c r="L19" s="48"/>
      <c r="M19" s="78" t="s">
        <v>261</v>
      </c>
    </row>
    <row r="20" spans="1:13" s="8" customFormat="1" ht="16.899999999999999" customHeight="1">
      <c r="A20" s="75" t="s">
        <v>264</v>
      </c>
      <c r="B20" s="53"/>
      <c r="C20" s="48" t="s">
        <v>43</v>
      </c>
      <c r="D20" s="48"/>
      <c r="E20" s="48"/>
      <c r="F20" s="78" t="s">
        <v>261</v>
      </c>
      <c r="G20"/>
      <c r="H20" s="75" t="s">
        <v>213</v>
      </c>
      <c r="I20" s="53" t="s">
        <v>156</v>
      </c>
      <c r="J20" s="48"/>
      <c r="K20" s="48"/>
      <c r="L20" s="48"/>
      <c r="M20" s="78" t="s">
        <v>261</v>
      </c>
    </row>
    <row r="21" spans="1:13" s="8" customFormat="1" ht="16.899999999999999" customHeight="1">
      <c r="A21" s="75" t="s">
        <v>213</v>
      </c>
      <c r="B21" s="53" t="s">
        <v>156</v>
      </c>
      <c r="C21" s="48"/>
      <c r="D21" s="48"/>
      <c r="E21" s="48"/>
      <c r="F21" s="78" t="s">
        <v>261</v>
      </c>
      <c r="G21"/>
      <c r="H21" s="75" t="s">
        <v>205</v>
      </c>
      <c r="I21" s="53"/>
      <c r="J21" s="48"/>
      <c r="K21" s="48"/>
      <c r="L21" s="48"/>
      <c r="M21" s="78" t="s">
        <v>261</v>
      </c>
    </row>
    <row r="22" spans="1:13">
      <c r="A22" s="75" t="s">
        <v>205</v>
      </c>
      <c r="B22" s="53"/>
      <c r="C22" s="48"/>
      <c r="D22" s="48"/>
      <c r="E22" s="48"/>
      <c r="F22" s="78" t="s">
        <v>261</v>
      </c>
      <c r="H22" s="75" t="s">
        <v>206</v>
      </c>
      <c r="I22" s="53"/>
      <c r="J22" s="48"/>
      <c r="K22" s="48"/>
      <c r="L22" s="48"/>
      <c r="M22" s="78" t="s">
        <v>261</v>
      </c>
    </row>
    <row r="23" spans="1:13">
      <c r="A23" s="75" t="s">
        <v>206</v>
      </c>
      <c r="B23" s="53"/>
      <c r="C23" s="48"/>
      <c r="D23" s="48"/>
      <c r="E23" s="48"/>
      <c r="F23" s="78" t="s">
        <v>261</v>
      </c>
      <c r="H23" s="75" t="s">
        <v>207</v>
      </c>
      <c r="I23" s="69"/>
      <c r="J23" s="48"/>
      <c r="K23" s="48"/>
      <c r="L23" s="48"/>
      <c r="M23" s="78" t="s">
        <v>261</v>
      </c>
    </row>
    <row r="24" spans="1:13">
      <c r="A24" s="75" t="s">
        <v>207</v>
      </c>
      <c r="B24" s="69"/>
      <c r="C24" s="48"/>
      <c r="D24" s="48"/>
      <c r="E24" s="48"/>
      <c r="F24" s="78" t="s">
        <v>261</v>
      </c>
      <c r="G24" s="61" t="s">
        <v>280</v>
      </c>
      <c r="H24" s="75" t="s">
        <v>297</v>
      </c>
      <c r="I24" s="69"/>
      <c r="J24" s="48"/>
      <c r="K24" s="48"/>
      <c r="L24" s="48"/>
      <c r="M24" s="78" t="s">
        <v>261</v>
      </c>
    </row>
    <row r="25" spans="1:13" s="8" customFormat="1" ht="16.899999999999999" customHeight="1" thickBot="1">
      <c r="A25" s="75" t="s">
        <v>279</v>
      </c>
      <c r="B25" s="69"/>
      <c r="C25" s="48"/>
      <c r="D25" s="48"/>
      <c r="E25" s="48"/>
      <c r="F25" s="78" t="s">
        <v>261</v>
      </c>
      <c r="H25" s="79" t="s">
        <v>189</v>
      </c>
      <c r="I25" s="54"/>
      <c r="J25" s="80"/>
      <c r="K25" s="80"/>
      <c r="L25" s="80"/>
      <c r="M25" s="81" t="s">
        <v>261</v>
      </c>
    </row>
    <row r="26" spans="1:13" s="8" customFormat="1" ht="16.899999999999999" customHeight="1" thickBot="1">
      <c r="A26" s="79" t="s">
        <v>189</v>
      </c>
      <c r="B26" s="54"/>
      <c r="C26" s="80"/>
      <c r="D26" s="80"/>
      <c r="E26" s="80"/>
      <c r="F26" s="81" t="s">
        <v>261</v>
      </c>
      <c r="H26" s="48"/>
      <c r="I26" s="48"/>
      <c r="J26" s="61"/>
      <c r="K26" s="86"/>
      <c r="L26" s="86"/>
      <c r="M26" s="86"/>
    </row>
    <row r="27" spans="1:13">
      <c r="H27" s="86"/>
      <c r="I27" s="86"/>
      <c r="J27" s="86"/>
      <c r="K27" s="86"/>
      <c r="L27" s="86"/>
      <c r="M27" s="86"/>
    </row>
    <row r="28" spans="1:13" s="8" customFormat="1" ht="16.899999999999999" customHeight="1" thickBot="1">
      <c r="G28" s="3"/>
      <c r="H28" s="48"/>
      <c r="I28" s="48"/>
      <c r="J28" s="48"/>
      <c r="K28" s="48"/>
      <c r="L28" s="48"/>
      <c r="M28" s="48"/>
    </row>
    <row r="29" spans="1:13" s="8" customFormat="1" ht="16.899999999999999" customHeight="1">
      <c r="G29" s="3"/>
      <c r="H29" s="82" t="s">
        <v>271</v>
      </c>
      <c r="I29" s="83"/>
      <c r="J29" s="83" t="s">
        <v>41</v>
      </c>
      <c r="K29" s="83" t="s">
        <v>256</v>
      </c>
      <c r="L29" s="83" t="s">
        <v>257</v>
      </c>
      <c r="M29" s="84" t="s">
        <v>196</v>
      </c>
    </row>
    <row r="30" spans="1:13" s="8" customFormat="1" ht="16.899999999999999" customHeight="1">
      <c r="A30"/>
      <c r="B30"/>
      <c r="C30"/>
      <c r="D30"/>
      <c r="E30"/>
      <c r="F30"/>
      <c r="G30" s="3"/>
      <c r="H30" s="85" t="s">
        <v>269</v>
      </c>
      <c r="I30" s="48"/>
      <c r="J30" s="48"/>
      <c r="K30" s="48"/>
      <c r="L30" s="48"/>
      <c r="M30" s="78"/>
    </row>
    <row r="31" spans="1:13" s="8" customFormat="1" ht="16.899999999999999" customHeight="1">
      <c r="F31" s="33"/>
      <c r="H31" s="75" t="s">
        <v>247</v>
      </c>
      <c r="I31" s="76" t="s">
        <v>366</v>
      </c>
      <c r="J31" s="48"/>
      <c r="K31" s="86"/>
      <c r="L31" s="86"/>
      <c r="M31" s="77"/>
    </row>
    <row r="32" spans="1:13" s="8" customFormat="1" ht="16.899999999999999" customHeight="1">
      <c r="A32"/>
      <c r="B32"/>
      <c r="C32"/>
      <c r="D32"/>
      <c r="E32"/>
      <c r="F32"/>
      <c r="G32" s="3"/>
      <c r="H32" s="75" t="s">
        <v>260</v>
      </c>
      <c r="I32" s="50"/>
      <c r="J32" s="48"/>
      <c r="K32" s="48"/>
      <c r="L32" s="48"/>
      <c r="M32" s="77" t="s">
        <v>258</v>
      </c>
    </row>
    <row r="33" spans="1:13" s="8" customFormat="1" ht="16.899999999999999" customHeight="1">
      <c r="G33" s="3"/>
      <c r="H33" s="75" t="s">
        <v>253</v>
      </c>
      <c r="I33" s="53">
        <v>2.02E-4</v>
      </c>
      <c r="J33" s="48" t="s">
        <v>255</v>
      </c>
      <c r="K33" s="49"/>
      <c r="L33" s="50"/>
      <c r="M33" s="77" t="s">
        <v>258</v>
      </c>
    </row>
    <row r="34" spans="1:13" s="8" customFormat="1" ht="16.899999999999999" customHeight="1">
      <c r="G34" s="3"/>
      <c r="H34" s="87" t="s">
        <v>262</v>
      </c>
      <c r="I34" s="50" t="s">
        <v>155</v>
      </c>
      <c r="J34" s="86"/>
      <c r="K34" s="86"/>
      <c r="L34" s="86"/>
      <c r="M34" s="88"/>
    </row>
    <row r="35" spans="1:13">
      <c r="H35" s="75" t="s">
        <v>251</v>
      </c>
      <c r="I35" s="53"/>
      <c r="J35" s="48"/>
      <c r="K35" s="49"/>
      <c r="L35" s="50"/>
      <c r="M35" s="77" t="s">
        <v>258</v>
      </c>
    </row>
    <row r="36" spans="1:13">
      <c r="H36" s="75" t="s">
        <v>252</v>
      </c>
      <c r="I36" s="53"/>
      <c r="J36" s="48"/>
      <c r="K36" s="49"/>
      <c r="L36" s="50"/>
      <c r="M36" s="77" t="s">
        <v>258</v>
      </c>
    </row>
    <row r="37" spans="1:13">
      <c r="A37" s="8"/>
      <c r="B37" s="8"/>
      <c r="C37" s="8"/>
      <c r="D37" s="8"/>
      <c r="E37" s="8"/>
      <c r="F37" s="8"/>
      <c r="G37" s="3"/>
      <c r="H37" s="75" t="s">
        <v>268</v>
      </c>
      <c r="I37" s="53"/>
      <c r="J37" s="48" t="s">
        <v>44</v>
      </c>
      <c r="K37" s="49"/>
      <c r="L37" s="50"/>
      <c r="M37" s="77" t="s">
        <v>258</v>
      </c>
    </row>
    <row r="38" spans="1:13">
      <c r="A38" s="8"/>
      <c r="B38" s="8"/>
      <c r="C38" s="8"/>
      <c r="D38" s="8"/>
      <c r="E38" s="8"/>
      <c r="F38" s="8"/>
      <c r="G38" s="3"/>
      <c r="H38" s="75"/>
      <c r="I38" s="48"/>
      <c r="J38" s="48"/>
      <c r="K38" s="48"/>
      <c r="L38" s="48"/>
      <c r="M38" s="78"/>
    </row>
    <row r="39" spans="1:13" ht="15.75">
      <c r="A39" s="8"/>
      <c r="B39" s="8"/>
      <c r="C39" s="8"/>
      <c r="D39" s="8"/>
      <c r="E39" s="8"/>
      <c r="F39" s="8"/>
      <c r="H39" s="85" t="s">
        <v>270</v>
      </c>
      <c r="I39" s="48"/>
      <c r="J39" s="48"/>
      <c r="K39" s="48"/>
      <c r="L39" s="48"/>
      <c r="M39" s="78"/>
    </row>
    <row r="40" spans="1:13" s="8" customFormat="1" ht="16.899999999999999" customHeight="1">
      <c r="G40"/>
      <c r="H40" s="75" t="s">
        <v>187</v>
      </c>
      <c r="I40" s="56" t="s">
        <v>345</v>
      </c>
      <c r="J40" s="48"/>
      <c r="K40" s="48"/>
      <c r="L40" s="48"/>
      <c r="M40" s="77" t="s">
        <v>261</v>
      </c>
    </row>
    <row r="41" spans="1:13">
      <c r="A41" s="8"/>
      <c r="B41" s="8"/>
      <c r="C41" s="8"/>
      <c r="D41" s="8"/>
      <c r="E41" s="8"/>
      <c r="F41" s="8"/>
      <c r="H41" s="75" t="s">
        <v>190</v>
      </c>
      <c r="I41" s="53"/>
      <c r="J41" s="48" t="s">
        <v>13</v>
      </c>
      <c r="K41" s="48"/>
      <c r="L41" s="48"/>
      <c r="M41" s="77" t="s">
        <v>261</v>
      </c>
    </row>
    <row r="42" spans="1:13">
      <c r="A42" s="8"/>
      <c r="B42" s="8"/>
      <c r="C42" s="8"/>
      <c r="D42" s="8"/>
      <c r="E42" s="8"/>
      <c r="F42" s="8"/>
      <c r="H42" s="75" t="s">
        <v>263</v>
      </c>
      <c r="I42" s="53">
        <v>-3</v>
      </c>
      <c r="J42" s="48" t="s">
        <v>43</v>
      </c>
      <c r="K42" s="48"/>
      <c r="L42" s="48"/>
      <c r="M42" s="78" t="s">
        <v>261</v>
      </c>
    </row>
    <row r="43" spans="1:13" s="8" customFormat="1" ht="16.899999999999999" customHeight="1">
      <c r="G43" s="3"/>
      <c r="H43" s="75" t="s">
        <v>264</v>
      </c>
      <c r="I43" s="53"/>
      <c r="J43" s="48" t="s">
        <v>43</v>
      </c>
      <c r="K43" s="48"/>
      <c r="L43" s="48"/>
      <c r="M43" s="78" t="s">
        <v>261</v>
      </c>
    </row>
    <row r="44" spans="1:13" s="8" customFormat="1" ht="16.899999999999999" customHeight="1">
      <c r="A44"/>
      <c r="B44"/>
      <c r="C44"/>
      <c r="D44"/>
      <c r="E44"/>
      <c r="F44"/>
      <c r="G44" s="3"/>
      <c r="H44" s="75" t="s">
        <v>213</v>
      </c>
      <c r="I44" s="53" t="s">
        <v>156</v>
      </c>
      <c r="J44" s="48"/>
      <c r="K44" s="48"/>
      <c r="L44" s="48"/>
      <c r="M44" s="78" t="s">
        <v>261</v>
      </c>
    </row>
    <row r="45" spans="1:13" s="8" customFormat="1" ht="16.899999999999999" customHeight="1">
      <c r="A45"/>
      <c r="B45"/>
      <c r="C45"/>
      <c r="D45"/>
      <c r="E45"/>
      <c r="F45"/>
      <c r="G45" s="3"/>
      <c r="H45" s="75" t="s">
        <v>205</v>
      </c>
      <c r="I45" s="53"/>
      <c r="J45" s="48"/>
      <c r="K45" s="48"/>
      <c r="L45" s="48"/>
      <c r="M45" s="78" t="s">
        <v>261</v>
      </c>
    </row>
    <row r="46" spans="1:13" s="8" customFormat="1" ht="16.899999999999999" customHeight="1">
      <c r="B46"/>
      <c r="C46"/>
      <c r="D46"/>
      <c r="E46"/>
      <c r="F46"/>
      <c r="G46"/>
      <c r="H46" s="75" t="s">
        <v>206</v>
      </c>
      <c r="I46" s="53"/>
      <c r="J46" s="48"/>
      <c r="K46" s="48"/>
      <c r="L46" s="48"/>
      <c r="M46" s="78" t="s">
        <v>261</v>
      </c>
    </row>
    <row r="47" spans="1:13" s="8" customFormat="1" ht="16.899999999999999" customHeight="1">
      <c r="B47"/>
      <c r="C47"/>
      <c r="D47"/>
      <c r="E47"/>
      <c r="F47"/>
      <c r="G47"/>
      <c r="H47" s="75" t="s">
        <v>207</v>
      </c>
      <c r="I47" s="69"/>
      <c r="J47" s="48"/>
      <c r="K47" s="48"/>
      <c r="L47" s="48"/>
      <c r="M47" s="78" t="s">
        <v>261</v>
      </c>
    </row>
    <row r="48" spans="1:13" s="8" customFormat="1" ht="16.899999999999999" customHeight="1">
      <c r="B48"/>
      <c r="C48"/>
      <c r="D48"/>
      <c r="E48"/>
      <c r="F48"/>
      <c r="H48" s="75" t="s">
        <v>297</v>
      </c>
      <c r="I48" s="69"/>
      <c r="J48" s="48"/>
      <c r="K48" s="48"/>
      <c r="L48" s="48"/>
      <c r="M48" s="78" t="s">
        <v>261</v>
      </c>
    </row>
    <row r="49" spans="1:13" s="8" customFormat="1" ht="16.899999999999999" customHeight="1" thickBot="1">
      <c r="B49"/>
      <c r="C49"/>
      <c r="D49"/>
      <c r="E49"/>
      <c r="F49"/>
      <c r="H49" s="79" t="s">
        <v>189</v>
      </c>
      <c r="I49" s="54"/>
      <c r="J49" s="80"/>
      <c r="K49" s="80"/>
      <c r="L49" s="80"/>
      <c r="M49" s="81" t="s">
        <v>261</v>
      </c>
    </row>
    <row r="50" spans="1:13">
      <c r="A50" s="8"/>
      <c r="H50" s="8"/>
      <c r="I50" s="8"/>
      <c r="J50" s="8"/>
      <c r="K50" s="8"/>
      <c r="L50" s="8"/>
      <c r="M50" s="8"/>
    </row>
    <row r="51" spans="1:13">
      <c r="A51" s="2" t="s">
        <v>245</v>
      </c>
      <c r="B51" s="2" t="s">
        <v>244</v>
      </c>
      <c r="C51" s="8"/>
      <c r="D51" s="8"/>
      <c r="E51" s="8"/>
      <c r="F51" s="8"/>
      <c r="G51" s="8"/>
      <c r="I51" s="8"/>
      <c r="J51" s="8"/>
    </row>
    <row r="52" spans="1:13">
      <c r="F52" s="8"/>
      <c r="G52" s="8"/>
      <c r="H52" s="8"/>
      <c r="I52" s="8"/>
      <c r="J52" s="8"/>
    </row>
    <row r="53" spans="1:13">
      <c r="F53" s="8"/>
      <c r="G53" s="8"/>
      <c r="H53" s="8"/>
    </row>
    <row r="54" spans="1:13" ht="15.75">
      <c r="A54" s="58"/>
      <c r="B54" s="7"/>
      <c r="C54" s="7"/>
      <c r="D54" s="7"/>
      <c r="E54" s="7"/>
      <c r="H54" s="8"/>
    </row>
    <row r="55" spans="1:13" ht="15.75">
      <c r="A55" s="58"/>
      <c r="B55" s="7"/>
      <c r="C55" s="7"/>
      <c r="D55" s="7"/>
      <c r="E55" s="7"/>
    </row>
  </sheetData>
  <mergeCells count="1">
    <mergeCell ref="H1:K1"/>
  </mergeCells>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5">
        <x14:dataValidation type="list" allowBlank="1" showInputMessage="1" xr:uid="{F576FF07-91DD-47FB-9E5A-B5DCBCB1E130}">
          <x14:formula1>
            <xm:f>'Dropdown Items'!$C$49:$C$53</xm:f>
          </x14:formula1>
          <xm:sqref>I16 B17 I40</xm:sqref>
        </x14:dataValidation>
        <x14:dataValidation type="list" allowBlank="1" showInputMessage="1" xr:uid="{89B7A02C-BE58-4A66-81DB-7BDF4306733C}">
          <x14:formula1>
            <xm:f>'Dropdown Items'!$B$59:$B$61</xm:f>
          </x14:formula1>
          <xm:sqref>L11:L13 L16:L17 E17:E18 E12:E14 L40:L41 L35:L37 L32:L33 E9 L9</xm:sqref>
        </x14:dataValidation>
        <x14:dataValidation type="list" allowBlank="1" showInputMessage="1" showErrorMessage="1" xr:uid="{7A804F1F-40D3-43ED-AAA3-2475022AB8DB}">
          <x14:formula1>
            <xm:f>'Dropdown Items'!$D$59:$D$60</xm:f>
          </x14:formula1>
          <xm:sqref>I10 B11 I34</xm:sqref>
        </x14:dataValidation>
        <x14:dataValidation type="list" allowBlank="1" showInputMessage="1" showErrorMessage="1" xr:uid="{03251C20-1E88-4597-A192-EB40D28D1150}">
          <x14:formula1>
            <xm:f>'Dropdown Items'!$F$59:$F$60</xm:f>
          </x14:formula1>
          <xm:sqref>I8 B9 I32</xm:sqref>
        </x14:dataValidation>
        <x14:dataValidation type="list" allowBlank="1" showInputMessage="1" xr:uid="{46C1E28F-953E-4209-9598-96C55CEF3022}">
          <x14:formula1>
            <xm:f>'Dropdown Items'!$B$59:$B$61</xm:f>
          </x14:formula1>
          <xm:sqref>E10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D2D44-9B1B-421A-86D6-11D29F42E873}">
  <dimension ref="A1:XEX120"/>
  <sheetViews>
    <sheetView zoomScale="85" zoomScaleNormal="85" workbookViewId="0">
      <selection activeCell="A7" sqref="A7"/>
    </sheetView>
  </sheetViews>
  <sheetFormatPr defaultColWidth="8.7109375" defaultRowHeight="15"/>
  <cols>
    <col min="1" max="1" width="51" style="3" bestFit="1" customWidth="1"/>
    <col min="2" max="2" width="22.7109375" style="3" bestFit="1" customWidth="1"/>
    <col min="3" max="3" width="5.7109375" style="3" bestFit="1" customWidth="1"/>
    <col min="4" max="4" width="16.28515625" style="3" bestFit="1" customWidth="1"/>
    <col min="5" max="5" width="17.28515625" style="3" bestFit="1" customWidth="1"/>
    <col min="6" max="6" width="26.140625" style="3" customWidth="1"/>
    <col min="7" max="7" width="19.140625" style="3" customWidth="1"/>
    <col min="8" max="8" width="42.7109375" style="3" customWidth="1"/>
    <col min="9" max="9" width="41.28515625" style="3" bestFit="1" customWidth="1"/>
    <col min="10" max="10" width="5.7109375" style="3" bestFit="1" customWidth="1"/>
    <col min="11" max="11" width="16.28515625" style="3" bestFit="1" customWidth="1"/>
    <col min="12" max="12" width="17.28515625" style="3" bestFit="1" customWidth="1"/>
    <col min="13" max="13" width="26.140625" style="3" customWidth="1"/>
    <col min="14" max="16384" width="8.7109375" style="3"/>
  </cols>
  <sheetData>
    <row r="1" spans="1:1018 1026:2042 2050:3066 3074:4090 4098:5114 5122:6138 6146:7162 7170:8186 8194:9210 9218:10234 10242:11258 11266:12282 12290:13306 13314:14330 14338:15354 15362:16378" s="8" customFormat="1" ht="21.75" thickBot="1">
      <c r="A1" s="4" t="s">
        <v>277</v>
      </c>
      <c r="B1" s="24"/>
      <c r="C1" s="6" t="s">
        <v>41</v>
      </c>
      <c r="D1" s="8" t="s">
        <v>256</v>
      </c>
      <c r="E1" s="8" t="s">
        <v>257</v>
      </c>
      <c r="F1" t="s">
        <v>196</v>
      </c>
      <c r="H1" s="65" t="s">
        <v>102</v>
      </c>
      <c r="I1" s="66"/>
      <c r="J1" s="66"/>
      <c r="K1" s="67"/>
    </row>
    <row r="2" spans="1:1018 1026:2042 2050:3066 3074:4090 4098:5114 5122:6138 6146:7162 7170:8186 8194:9210 9218:10234 10242:11258 11266:12282 12290:13306 13314:14330 14338:15354 15362:16378" s="8" customFormat="1" ht="90" customHeight="1">
      <c r="A2" s="68" t="s">
        <v>40</v>
      </c>
      <c r="B2" s="68"/>
      <c r="C2" s="68"/>
      <c r="D2" s="13"/>
      <c r="E2" s="13"/>
      <c r="H2" s="3"/>
      <c r="I2" s="3"/>
      <c r="J2" s="3"/>
      <c r="K2" s="3"/>
    </row>
    <row r="3" spans="1:1018 1026:2042 2050:3066 3074:4090 4098:5114 5122:6138 6146:7162 7170:8186 8194:9210 9218:10234 10242:11258 11266:12282 12290:13306 13314:14330 14338:15354 15362:16378" s="8" customFormat="1" ht="16.899999999999999" customHeight="1">
      <c r="A3" s="60" t="s">
        <v>274</v>
      </c>
      <c r="B3" s="13"/>
      <c r="C3" s="13"/>
      <c r="D3" s="13"/>
      <c r="E3" s="13"/>
      <c r="H3" s="29" t="s">
        <v>275</v>
      </c>
      <c r="I3" s="29"/>
      <c r="J3" s="3"/>
      <c r="K3" s="3"/>
    </row>
    <row r="4" spans="1:1018 1026:2042 2050:3066 3074:4090 4098:5114 5122:6138 6146:7162 7170:8186 8194:9210 9218:10234 10242:11258 11266:12282 12290:13306 13314:14330 14338:15354 15362:16378" s="8" customFormat="1" ht="16.899999999999999" customHeight="1" thickBot="1">
      <c r="A4" s="60"/>
      <c r="B4" s="13"/>
      <c r="C4" s="13"/>
      <c r="D4" s="13"/>
      <c r="E4" s="13"/>
      <c r="H4" s="29"/>
      <c r="I4" s="29"/>
      <c r="J4" s="3"/>
      <c r="K4" s="3"/>
    </row>
    <row r="5" spans="1:1018 1026:2042 2050:3066 3074:4090 4098:5114 5122:6138 6146:7162 7170:8186 8194:9210 9218:10234 10242:11258 11266:12282 12290:13306 13314:14330 14338:15354 15362:16378" ht="15.75">
      <c r="A5" s="72" t="s">
        <v>126</v>
      </c>
      <c r="B5" s="73" t="s">
        <v>303</v>
      </c>
      <c r="C5" s="73" t="s">
        <v>41</v>
      </c>
      <c r="D5" s="73" t="s">
        <v>256</v>
      </c>
      <c r="E5" s="73" t="s">
        <v>257</v>
      </c>
      <c r="F5" s="74" t="s">
        <v>196</v>
      </c>
      <c r="G5"/>
      <c r="H5" s="72" t="s">
        <v>126</v>
      </c>
      <c r="I5" s="73" t="s">
        <v>303</v>
      </c>
      <c r="J5" s="73" t="s">
        <v>41</v>
      </c>
      <c r="K5" s="73" t="s">
        <v>256</v>
      </c>
      <c r="L5" s="73" t="s">
        <v>257</v>
      </c>
      <c r="M5" s="74" t="s">
        <v>196</v>
      </c>
      <c r="R5"/>
      <c r="Z5"/>
      <c r="AH5"/>
      <c r="AP5"/>
      <c r="AX5"/>
      <c r="BF5"/>
      <c r="BN5"/>
      <c r="BV5"/>
      <c r="CD5"/>
      <c r="CL5"/>
      <c r="CT5"/>
      <c r="DB5"/>
      <c r="DJ5"/>
      <c r="DR5"/>
      <c r="DZ5"/>
      <c r="EH5"/>
      <c r="EP5"/>
      <c r="EX5"/>
      <c r="FF5"/>
      <c r="FN5"/>
      <c r="FV5"/>
      <c r="GD5"/>
      <c r="GL5"/>
      <c r="GT5"/>
      <c r="HB5"/>
      <c r="HJ5"/>
      <c r="HR5"/>
      <c r="HZ5"/>
      <c r="IH5"/>
      <c r="IP5"/>
      <c r="IX5"/>
      <c r="JF5"/>
      <c r="JN5"/>
      <c r="JV5"/>
      <c r="KD5"/>
      <c r="KL5"/>
      <c r="KT5"/>
      <c r="LB5"/>
      <c r="LJ5"/>
      <c r="LR5"/>
      <c r="LZ5"/>
      <c r="MH5"/>
      <c r="MP5"/>
      <c r="MX5"/>
      <c r="NF5"/>
      <c r="NN5"/>
      <c r="NV5"/>
      <c r="OD5"/>
      <c r="OL5"/>
      <c r="OT5"/>
      <c r="PB5"/>
      <c r="PJ5"/>
      <c r="PR5"/>
      <c r="PZ5"/>
      <c r="QH5"/>
      <c r="QP5"/>
      <c r="QX5"/>
      <c r="RF5"/>
      <c r="RN5"/>
      <c r="RV5"/>
      <c r="SD5"/>
      <c r="SL5"/>
      <c r="ST5"/>
      <c r="TB5"/>
      <c r="TJ5"/>
      <c r="TR5"/>
      <c r="TZ5"/>
      <c r="UH5"/>
      <c r="UP5"/>
      <c r="UX5"/>
      <c r="VF5"/>
      <c r="VN5"/>
      <c r="VV5"/>
      <c r="WD5"/>
      <c r="WL5"/>
      <c r="WT5"/>
      <c r="XB5"/>
      <c r="XJ5"/>
      <c r="XR5"/>
      <c r="XZ5"/>
      <c r="YH5"/>
      <c r="YP5"/>
      <c r="YX5"/>
      <c r="ZF5"/>
      <c r="ZN5"/>
      <c r="ZV5"/>
      <c r="AAD5"/>
      <c r="AAL5"/>
      <c r="AAT5"/>
      <c r="ABB5"/>
      <c r="ABJ5"/>
      <c r="ABR5"/>
      <c r="ABZ5"/>
      <c r="ACH5"/>
      <c r="ACP5"/>
      <c r="ACX5"/>
      <c r="ADF5"/>
      <c r="ADN5"/>
      <c r="ADV5"/>
      <c r="AED5"/>
      <c r="AEL5"/>
      <c r="AET5"/>
      <c r="AFB5"/>
      <c r="AFJ5"/>
      <c r="AFR5"/>
      <c r="AFZ5"/>
      <c r="AGH5"/>
      <c r="AGP5"/>
      <c r="AGX5"/>
      <c r="AHF5"/>
      <c r="AHN5"/>
      <c r="AHV5"/>
      <c r="AID5"/>
      <c r="AIL5"/>
      <c r="AIT5"/>
      <c r="AJB5"/>
      <c r="AJJ5"/>
      <c r="AJR5"/>
      <c r="AJZ5"/>
      <c r="AKH5"/>
      <c r="AKP5"/>
      <c r="AKX5"/>
      <c r="ALF5"/>
      <c r="ALN5"/>
      <c r="ALV5"/>
      <c r="AMD5"/>
      <c r="AML5"/>
      <c r="AMT5"/>
      <c r="ANB5"/>
      <c r="ANJ5"/>
      <c r="ANR5"/>
      <c r="ANZ5"/>
      <c r="AOH5"/>
      <c r="AOP5"/>
      <c r="AOX5"/>
      <c r="APF5"/>
      <c r="APN5"/>
      <c r="APV5"/>
      <c r="AQD5"/>
      <c r="AQL5"/>
      <c r="AQT5"/>
      <c r="ARB5"/>
      <c r="ARJ5"/>
      <c r="ARR5"/>
      <c r="ARZ5"/>
      <c r="ASH5"/>
      <c r="ASP5"/>
      <c r="ASX5"/>
      <c r="ATF5"/>
      <c r="ATN5"/>
      <c r="ATV5"/>
      <c r="AUD5"/>
      <c r="AUL5"/>
      <c r="AUT5"/>
      <c r="AVB5"/>
      <c r="AVJ5"/>
      <c r="AVR5"/>
      <c r="AVZ5"/>
      <c r="AWH5"/>
      <c r="AWP5"/>
      <c r="AWX5"/>
      <c r="AXF5"/>
      <c r="AXN5"/>
      <c r="AXV5"/>
      <c r="AYD5"/>
      <c r="AYL5"/>
      <c r="AYT5"/>
      <c r="AZB5"/>
      <c r="AZJ5"/>
      <c r="AZR5"/>
      <c r="AZZ5"/>
      <c r="BAH5"/>
      <c r="BAP5"/>
      <c r="BAX5"/>
      <c r="BBF5"/>
      <c r="BBN5"/>
      <c r="BBV5"/>
      <c r="BCD5"/>
      <c r="BCL5"/>
      <c r="BCT5"/>
      <c r="BDB5"/>
      <c r="BDJ5"/>
      <c r="BDR5"/>
      <c r="BDZ5"/>
      <c r="BEH5"/>
      <c r="BEP5"/>
      <c r="BEX5"/>
      <c r="BFF5"/>
      <c r="BFN5"/>
      <c r="BFV5"/>
      <c r="BGD5"/>
      <c r="BGL5"/>
      <c r="BGT5"/>
      <c r="BHB5"/>
      <c r="BHJ5"/>
      <c r="BHR5"/>
      <c r="BHZ5"/>
      <c r="BIH5"/>
      <c r="BIP5"/>
      <c r="BIX5"/>
      <c r="BJF5"/>
      <c r="BJN5"/>
      <c r="BJV5"/>
      <c r="BKD5"/>
      <c r="BKL5"/>
      <c r="BKT5"/>
      <c r="BLB5"/>
      <c r="BLJ5"/>
      <c r="BLR5"/>
      <c r="BLZ5"/>
      <c r="BMH5"/>
      <c r="BMP5"/>
      <c r="BMX5"/>
      <c r="BNF5"/>
      <c r="BNN5"/>
      <c r="BNV5"/>
      <c r="BOD5"/>
      <c r="BOL5"/>
      <c r="BOT5"/>
      <c r="BPB5"/>
      <c r="BPJ5"/>
      <c r="BPR5"/>
      <c r="BPZ5"/>
      <c r="BQH5"/>
      <c r="BQP5"/>
      <c r="BQX5"/>
      <c r="BRF5"/>
      <c r="BRN5"/>
      <c r="BRV5"/>
      <c r="BSD5"/>
      <c r="BSL5"/>
      <c r="BST5"/>
      <c r="BTB5"/>
      <c r="BTJ5"/>
      <c r="BTR5"/>
      <c r="BTZ5"/>
      <c r="BUH5"/>
      <c r="BUP5"/>
      <c r="BUX5"/>
      <c r="BVF5"/>
      <c r="BVN5"/>
      <c r="BVV5"/>
      <c r="BWD5"/>
      <c r="BWL5"/>
      <c r="BWT5"/>
      <c r="BXB5"/>
      <c r="BXJ5"/>
      <c r="BXR5"/>
      <c r="BXZ5"/>
      <c r="BYH5"/>
      <c r="BYP5"/>
      <c r="BYX5"/>
      <c r="BZF5"/>
      <c r="BZN5"/>
      <c r="BZV5"/>
      <c r="CAD5"/>
      <c r="CAL5"/>
      <c r="CAT5"/>
      <c r="CBB5"/>
      <c r="CBJ5"/>
      <c r="CBR5"/>
      <c r="CBZ5"/>
      <c r="CCH5"/>
      <c r="CCP5"/>
      <c r="CCX5"/>
      <c r="CDF5"/>
      <c r="CDN5"/>
      <c r="CDV5"/>
      <c r="CED5"/>
      <c r="CEL5"/>
      <c r="CET5"/>
      <c r="CFB5"/>
      <c r="CFJ5"/>
      <c r="CFR5"/>
      <c r="CFZ5"/>
      <c r="CGH5"/>
      <c r="CGP5"/>
      <c r="CGX5"/>
      <c r="CHF5"/>
      <c r="CHN5"/>
      <c r="CHV5"/>
      <c r="CID5"/>
      <c r="CIL5"/>
      <c r="CIT5"/>
      <c r="CJB5"/>
      <c r="CJJ5"/>
      <c r="CJR5"/>
      <c r="CJZ5"/>
      <c r="CKH5"/>
      <c r="CKP5"/>
      <c r="CKX5"/>
      <c r="CLF5"/>
      <c r="CLN5"/>
      <c r="CLV5"/>
      <c r="CMD5"/>
      <c r="CML5"/>
      <c r="CMT5"/>
      <c r="CNB5"/>
      <c r="CNJ5"/>
      <c r="CNR5"/>
      <c r="CNZ5"/>
      <c r="COH5"/>
      <c r="COP5"/>
      <c r="COX5"/>
      <c r="CPF5"/>
      <c r="CPN5"/>
      <c r="CPV5"/>
      <c r="CQD5"/>
      <c r="CQL5"/>
      <c r="CQT5"/>
      <c r="CRB5"/>
      <c r="CRJ5"/>
      <c r="CRR5"/>
      <c r="CRZ5"/>
      <c r="CSH5"/>
      <c r="CSP5"/>
      <c r="CSX5"/>
      <c r="CTF5"/>
      <c r="CTN5"/>
      <c r="CTV5"/>
      <c r="CUD5"/>
      <c r="CUL5"/>
      <c r="CUT5"/>
      <c r="CVB5"/>
      <c r="CVJ5"/>
      <c r="CVR5"/>
      <c r="CVZ5"/>
      <c r="CWH5"/>
      <c r="CWP5"/>
      <c r="CWX5"/>
      <c r="CXF5"/>
      <c r="CXN5"/>
      <c r="CXV5"/>
      <c r="CYD5"/>
      <c r="CYL5"/>
      <c r="CYT5"/>
      <c r="CZB5"/>
      <c r="CZJ5"/>
      <c r="CZR5"/>
      <c r="CZZ5"/>
      <c r="DAH5"/>
      <c r="DAP5"/>
      <c r="DAX5"/>
      <c r="DBF5"/>
      <c r="DBN5"/>
      <c r="DBV5"/>
      <c r="DCD5"/>
      <c r="DCL5"/>
      <c r="DCT5"/>
      <c r="DDB5"/>
      <c r="DDJ5"/>
      <c r="DDR5"/>
      <c r="DDZ5"/>
      <c r="DEH5"/>
      <c r="DEP5"/>
      <c r="DEX5"/>
      <c r="DFF5"/>
      <c r="DFN5"/>
      <c r="DFV5"/>
      <c r="DGD5"/>
      <c r="DGL5"/>
      <c r="DGT5"/>
      <c r="DHB5"/>
      <c r="DHJ5"/>
      <c r="DHR5"/>
      <c r="DHZ5"/>
      <c r="DIH5"/>
      <c r="DIP5"/>
      <c r="DIX5"/>
      <c r="DJF5"/>
      <c r="DJN5"/>
      <c r="DJV5"/>
      <c r="DKD5"/>
      <c r="DKL5"/>
      <c r="DKT5"/>
      <c r="DLB5"/>
      <c r="DLJ5"/>
      <c r="DLR5"/>
      <c r="DLZ5"/>
      <c r="DMH5"/>
      <c r="DMP5"/>
      <c r="DMX5"/>
      <c r="DNF5"/>
      <c r="DNN5"/>
      <c r="DNV5"/>
      <c r="DOD5"/>
      <c r="DOL5"/>
      <c r="DOT5"/>
      <c r="DPB5"/>
      <c r="DPJ5"/>
      <c r="DPR5"/>
      <c r="DPZ5"/>
      <c r="DQH5"/>
      <c r="DQP5"/>
      <c r="DQX5"/>
      <c r="DRF5"/>
      <c r="DRN5"/>
      <c r="DRV5"/>
      <c r="DSD5"/>
      <c r="DSL5"/>
      <c r="DST5"/>
      <c r="DTB5"/>
      <c r="DTJ5"/>
      <c r="DTR5"/>
      <c r="DTZ5"/>
      <c r="DUH5"/>
      <c r="DUP5"/>
      <c r="DUX5"/>
      <c r="DVF5"/>
      <c r="DVN5"/>
      <c r="DVV5"/>
      <c r="DWD5"/>
      <c r="DWL5"/>
      <c r="DWT5"/>
      <c r="DXB5"/>
      <c r="DXJ5"/>
      <c r="DXR5"/>
      <c r="DXZ5"/>
      <c r="DYH5"/>
      <c r="DYP5"/>
      <c r="DYX5"/>
      <c r="DZF5"/>
      <c r="DZN5"/>
      <c r="DZV5"/>
      <c r="EAD5"/>
      <c r="EAL5"/>
      <c r="EAT5"/>
      <c r="EBB5"/>
      <c r="EBJ5"/>
      <c r="EBR5"/>
      <c r="EBZ5"/>
      <c r="ECH5"/>
      <c r="ECP5"/>
      <c r="ECX5"/>
      <c r="EDF5"/>
      <c r="EDN5"/>
      <c r="EDV5"/>
      <c r="EED5"/>
      <c r="EEL5"/>
      <c r="EET5"/>
      <c r="EFB5"/>
      <c r="EFJ5"/>
      <c r="EFR5"/>
      <c r="EFZ5"/>
      <c r="EGH5"/>
      <c r="EGP5"/>
      <c r="EGX5"/>
      <c r="EHF5"/>
      <c r="EHN5"/>
      <c r="EHV5"/>
      <c r="EID5"/>
      <c r="EIL5"/>
      <c r="EIT5"/>
      <c r="EJB5"/>
      <c r="EJJ5"/>
      <c r="EJR5"/>
      <c r="EJZ5"/>
      <c r="EKH5"/>
      <c r="EKP5"/>
      <c r="EKX5"/>
      <c r="ELF5"/>
      <c r="ELN5"/>
      <c r="ELV5"/>
      <c r="EMD5"/>
      <c r="EML5"/>
      <c r="EMT5"/>
      <c r="ENB5"/>
      <c r="ENJ5"/>
      <c r="ENR5"/>
      <c r="ENZ5"/>
      <c r="EOH5"/>
      <c r="EOP5"/>
      <c r="EOX5"/>
      <c r="EPF5"/>
      <c r="EPN5"/>
      <c r="EPV5"/>
      <c r="EQD5"/>
      <c r="EQL5"/>
      <c r="EQT5"/>
      <c r="ERB5"/>
      <c r="ERJ5"/>
      <c r="ERR5"/>
      <c r="ERZ5"/>
      <c r="ESH5"/>
      <c r="ESP5"/>
      <c r="ESX5"/>
      <c r="ETF5"/>
      <c r="ETN5"/>
      <c r="ETV5"/>
      <c r="EUD5"/>
      <c r="EUL5"/>
      <c r="EUT5"/>
      <c r="EVB5"/>
      <c r="EVJ5"/>
      <c r="EVR5"/>
      <c r="EVZ5"/>
      <c r="EWH5"/>
      <c r="EWP5"/>
      <c r="EWX5"/>
      <c r="EXF5"/>
      <c r="EXN5"/>
      <c r="EXV5"/>
      <c r="EYD5"/>
      <c r="EYL5"/>
      <c r="EYT5"/>
      <c r="EZB5"/>
      <c r="EZJ5"/>
      <c r="EZR5"/>
      <c r="EZZ5"/>
      <c r="FAH5"/>
      <c r="FAP5"/>
      <c r="FAX5"/>
      <c r="FBF5"/>
      <c r="FBN5"/>
      <c r="FBV5"/>
      <c r="FCD5"/>
      <c r="FCL5"/>
      <c r="FCT5"/>
      <c r="FDB5"/>
      <c r="FDJ5"/>
      <c r="FDR5"/>
      <c r="FDZ5"/>
      <c r="FEH5"/>
      <c r="FEP5"/>
      <c r="FEX5"/>
      <c r="FFF5"/>
      <c r="FFN5"/>
      <c r="FFV5"/>
      <c r="FGD5"/>
      <c r="FGL5"/>
      <c r="FGT5"/>
      <c r="FHB5"/>
      <c r="FHJ5"/>
      <c r="FHR5"/>
      <c r="FHZ5"/>
      <c r="FIH5"/>
      <c r="FIP5"/>
      <c r="FIX5"/>
      <c r="FJF5"/>
      <c r="FJN5"/>
      <c r="FJV5"/>
      <c r="FKD5"/>
      <c r="FKL5"/>
      <c r="FKT5"/>
      <c r="FLB5"/>
      <c r="FLJ5"/>
      <c r="FLR5"/>
      <c r="FLZ5"/>
      <c r="FMH5"/>
      <c r="FMP5"/>
      <c r="FMX5"/>
      <c r="FNF5"/>
      <c r="FNN5"/>
      <c r="FNV5"/>
      <c r="FOD5"/>
      <c r="FOL5"/>
      <c r="FOT5"/>
      <c r="FPB5"/>
      <c r="FPJ5"/>
      <c r="FPR5"/>
      <c r="FPZ5"/>
      <c r="FQH5"/>
      <c r="FQP5"/>
      <c r="FQX5"/>
      <c r="FRF5"/>
      <c r="FRN5"/>
      <c r="FRV5"/>
      <c r="FSD5"/>
      <c r="FSL5"/>
      <c r="FST5"/>
      <c r="FTB5"/>
      <c r="FTJ5"/>
      <c r="FTR5"/>
      <c r="FTZ5"/>
      <c r="FUH5"/>
      <c r="FUP5"/>
      <c r="FUX5"/>
      <c r="FVF5"/>
      <c r="FVN5"/>
      <c r="FVV5"/>
      <c r="FWD5"/>
      <c r="FWL5"/>
      <c r="FWT5"/>
      <c r="FXB5"/>
      <c r="FXJ5"/>
      <c r="FXR5"/>
      <c r="FXZ5"/>
      <c r="FYH5"/>
      <c r="FYP5"/>
      <c r="FYX5"/>
      <c r="FZF5"/>
      <c r="FZN5"/>
      <c r="FZV5"/>
      <c r="GAD5"/>
      <c r="GAL5"/>
      <c r="GAT5"/>
      <c r="GBB5"/>
      <c r="GBJ5"/>
      <c r="GBR5"/>
      <c r="GBZ5"/>
      <c r="GCH5"/>
      <c r="GCP5"/>
      <c r="GCX5"/>
      <c r="GDF5"/>
      <c r="GDN5"/>
      <c r="GDV5"/>
      <c r="GED5"/>
      <c r="GEL5"/>
      <c r="GET5"/>
      <c r="GFB5"/>
      <c r="GFJ5"/>
      <c r="GFR5"/>
      <c r="GFZ5"/>
      <c r="GGH5"/>
      <c r="GGP5"/>
      <c r="GGX5"/>
      <c r="GHF5"/>
      <c r="GHN5"/>
      <c r="GHV5"/>
      <c r="GID5"/>
      <c r="GIL5"/>
      <c r="GIT5"/>
      <c r="GJB5"/>
      <c r="GJJ5"/>
      <c r="GJR5"/>
      <c r="GJZ5"/>
      <c r="GKH5"/>
      <c r="GKP5"/>
      <c r="GKX5"/>
      <c r="GLF5"/>
      <c r="GLN5"/>
      <c r="GLV5"/>
      <c r="GMD5"/>
      <c r="GML5"/>
      <c r="GMT5"/>
      <c r="GNB5"/>
      <c r="GNJ5"/>
      <c r="GNR5"/>
      <c r="GNZ5"/>
      <c r="GOH5"/>
      <c r="GOP5"/>
      <c r="GOX5"/>
      <c r="GPF5"/>
      <c r="GPN5"/>
      <c r="GPV5"/>
      <c r="GQD5"/>
      <c r="GQL5"/>
      <c r="GQT5"/>
      <c r="GRB5"/>
      <c r="GRJ5"/>
      <c r="GRR5"/>
      <c r="GRZ5"/>
      <c r="GSH5"/>
      <c r="GSP5"/>
      <c r="GSX5"/>
      <c r="GTF5"/>
      <c r="GTN5"/>
      <c r="GTV5"/>
      <c r="GUD5"/>
      <c r="GUL5"/>
      <c r="GUT5"/>
      <c r="GVB5"/>
      <c r="GVJ5"/>
      <c r="GVR5"/>
      <c r="GVZ5"/>
      <c r="GWH5"/>
      <c r="GWP5"/>
      <c r="GWX5"/>
      <c r="GXF5"/>
      <c r="GXN5"/>
      <c r="GXV5"/>
      <c r="GYD5"/>
      <c r="GYL5"/>
      <c r="GYT5"/>
      <c r="GZB5"/>
      <c r="GZJ5"/>
      <c r="GZR5"/>
      <c r="GZZ5"/>
      <c r="HAH5"/>
      <c r="HAP5"/>
      <c r="HAX5"/>
      <c r="HBF5"/>
      <c r="HBN5"/>
      <c r="HBV5"/>
      <c r="HCD5"/>
      <c r="HCL5"/>
      <c r="HCT5"/>
      <c r="HDB5"/>
      <c r="HDJ5"/>
      <c r="HDR5"/>
      <c r="HDZ5"/>
      <c r="HEH5"/>
      <c r="HEP5"/>
      <c r="HEX5"/>
      <c r="HFF5"/>
      <c r="HFN5"/>
      <c r="HFV5"/>
      <c r="HGD5"/>
      <c r="HGL5"/>
      <c r="HGT5"/>
      <c r="HHB5"/>
      <c r="HHJ5"/>
      <c r="HHR5"/>
      <c r="HHZ5"/>
      <c r="HIH5"/>
      <c r="HIP5"/>
      <c r="HIX5"/>
      <c r="HJF5"/>
      <c r="HJN5"/>
      <c r="HJV5"/>
      <c r="HKD5"/>
      <c r="HKL5"/>
      <c r="HKT5"/>
      <c r="HLB5"/>
      <c r="HLJ5"/>
      <c r="HLR5"/>
      <c r="HLZ5"/>
      <c r="HMH5"/>
      <c r="HMP5"/>
      <c r="HMX5"/>
      <c r="HNF5"/>
      <c r="HNN5"/>
      <c r="HNV5"/>
      <c r="HOD5"/>
      <c r="HOL5"/>
      <c r="HOT5"/>
      <c r="HPB5"/>
      <c r="HPJ5"/>
      <c r="HPR5"/>
      <c r="HPZ5"/>
      <c r="HQH5"/>
      <c r="HQP5"/>
      <c r="HQX5"/>
      <c r="HRF5"/>
      <c r="HRN5"/>
      <c r="HRV5"/>
      <c r="HSD5"/>
      <c r="HSL5"/>
      <c r="HST5"/>
      <c r="HTB5"/>
      <c r="HTJ5"/>
      <c r="HTR5"/>
      <c r="HTZ5"/>
      <c r="HUH5"/>
      <c r="HUP5"/>
      <c r="HUX5"/>
      <c r="HVF5"/>
      <c r="HVN5"/>
      <c r="HVV5"/>
      <c r="HWD5"/>
      <c r="HWL5"/>
      <c r="HWT5"/>
      <c r="HXB5"/>
      <c r="HXJ5"/>
      <c r="HXR5"/>
      <c r="HXZ5"/>
      <c r="HYH5"/>
      <c r="HYP5"/>
      <c r="HYX5"/>
      <c r="HZF5"/>
      <c r="HZN5"/>
      <c r="HZV5"/>
      <c r="IAD5"/>
      <c r="IAL5"/>
      <c r="IAT5"/>
      <c r="IBB5"/>
      <c r="IBJ5"/>
      <c r="IBR5"/>
      <c r="IBZ5"/>
      <c r="ICH5"/>
      <c r="ICP5"/>
      <c r="ICX5"/>
      <c r="IDF5"/>
      <c r="IDN5"/>
      <c r="IDV5"/>
      <c r="IED5"/>
      <c r="IEL5"/>
      <c r="IET5"/>
      <c r="IFB5"/>
      <c r="IFJ5"/>
      <c r="IFR5"/>
      <c r="IFZ5"/>
      <c r="IGH5"/>
      <c r="IGP5"/>
      <c r="IGX5"/>
      <c r="IHF5"/>
      <c r="IHN5"/>
      <c r="IHV5"/>
      <c r="IID5"/>
      <c r="IIL5"/>
      <c r="IIT5"/>
      <c r="IJB5"/>
      <c r="IJJ5"/>
      <c r="IJR5"/>
      <c r="IJZ5"/>
      <c r="IKH5"/>
      <c r="IKP5"/>
      <c r="IKX5"/>
      <c r="ILF5"/>
      <c r="ILN5"/>
      <c r="ILV5"/>
      <c r="IMD5"/>
      <c r="IML5"/>
      <c r="IMT5"/>
      <c r="INB5"/>
      <c r="INJ5"/>
      <c r="INR5"/>
      <c r="INZ5"/>
      <c r="IOH5"/>
      <c r="IOP5"/>
      <c r="IOX5"/>
      <c r="IPF5"/>
      <c r="IPN5"/>
      <c r="IPV5"/>
      <c r="IQD5"/>
      <c r="IQL5"/>
      <c r="IQT5"/>
      <c r="IRB5"/>
      <c r="IRJ5"/>
      <c r="IRR5"/>
      <c r="IRZ5"/>
      <c r="ISH5"/>
      <c r="ISP5"/>
      <c r="ISX5"/>
      <c r="ITF5"/>
      <c r="ITN5"/>
      <c r="ITV5"/>
      <c r="IUD5"/>
      <c r="IUL5"/>
      <c r="IUT5"/>
      <c r="IVB5"/>
      <c r="IVJ5"/>
      <c r="IVR5"/>
      <c r="IVZ5"/>
      <c r="IWH5"/>
      <c r="IWP5"/>
      <c r="IWX5"/>
      <c r="IXF5"/>
      <c r="IXN5"/>
      <c r="IXV5"/>
      <c r="IYD5"/>
      <c r="IYL5"/>
      <c r="IYT5"/>
      <c r="IZB5"/>
      <c r="IZJ5"/>
      <c r="IZR5"/>
      <c r="IZZ5"/>
      <c r="JAH5"/>
      <c r="JAP5"/>
      <c r="JAX5"/>
      <c r="JBF5"/>
      <c r="JBN5"/>
      <c r="JBV5"/>
      <c r="JCD5"/>
      <c r="JCL5"/>
      <c r="JCT5"/>
      <c r="JDB5"/>
      <c r="JDJ5"/>
      <c r="JDR5"/>
      <c r="JDZ5"/>
      <c r="JEH5"/>
      <c r="JEP5"/>
      <c r="JEX5"/>
      <c r="JFF5"/>
      <c r="JFN5"/>
      <c r="JFV5"/>
      <c r="JGD5"/>
      <c r="JGL5"/>
      <c r="JGT5"/>
      <c r="JHB5"/>
      <c r="JHJ5"/>
      <c r="JHR5"/>
      <c r="JHZ5"/>
      <c r="JIH5"/>
      <c r="JIP5"/>
      <c r="JIX5"/>
      <c r="JJF5"/>
      <c r="JJN5"/>
      <c r="JJV5"/>
      <c r="JKD5"/>
      <c r="JKL5"/>
      <c r="JKT5"/>
      <c r="JLB5"/>
      <c r="JLJ5"/>
      <c r="JLR5"/>
      <c r="JLZ5"/>
      <c r="JMH5"/>
      <c r="JMP5"/>
      <c r="JMX5"/>
      <c r="JNF5"/>
      <c r="JNN5"/>
      <c r="JNV5"/>
      <c r="JOD5"/>
      <c r="JOL5"/>
      <c r="JOT5"/>
      <c r="JPB5"/>
      <c r="JPJ5"/>
      <c r="JPR5"/>
      <c r="JPZ5"/>
      <c r="JQH5"/>
      <c r="JQP5"/>
      <c r="JQX5"/>
      <c r="JRF5"/>
      <c r="JRN5"/>
      <c r="JRV5"/>
      <c r="JSD5"/>
      <c r="JSL5"/>
      <c r="JST5"/>
      <c r="JTB5"/>
      <c r="JTJ5"/>
      <c r="JTR5"/>
      <c r="JTZ5"/>
      <c r="JUH5"/>
      <c r="JUP5"/>
      <c r="JUX5"/>
      <c r="JVF5"/>
      <c r="JVN5"/>
      <c r="JVV5"/>
      <c r="JWD5"/>
      <c r="JWL5"/>
      <c r="JWT5"/>
      <c r="JXB5"/>
      <c r="JXJ5"/>
      <c r="JXR5"/>
      <c r="JXZ5"/>
      <c r="JYH5"/>
      <c r="JYP5"/>
      <c r="JYX5"/>
      <c r="JZF5"/>
      <c r="JZN5"/>
      <c r="JZV5"/>
      <c r="KAD5"/>
      <c r="KAL5"/>
      <c r="KAT5"/>
      <c r="KBB5"/>
      <c r="KBJ5"/>
      <c r="KBR5"/>
      <c r="KBZ5"/>
      <c r="KCH5"/>
      <c r="KCP5"/>
      <c r="KCX5"/>
      <c r="KDF5"/>
      <c r="KDN5"/>
      <c r="KDV5"/>
      <c r="KED5"/>
      <c r="KEL5"/>
      <c r="KET5"/>
      <c r="KFB5"/>
      <c r="KFJ5"/>
      <c r="KFR5"/>
      <c r="KFZ5"/>
      <c r="KGH5"/>
      <c r="KGP5"/>
      <c r="KGX5"/>
      <c r="KHF5"/>
      <c r="KHN5"/>
      <c r="KHV5"/>
      <c r="KID5"/>
      <c r="KIL5"/>
      <c r="KIT5"/>
      <c r="KJB5"/>
      <c r="KJJ5"/>
      <c r="KJR5"/>
      <c r="KJZ5"/>
      <c r="KKH5"/>
      <c r="KKP5"/>
      <c r="KKX5"/>
      <c r="KLF5"/>
      <c r="KLN5"/>
      <c r="KLV5"/>
      <c r="KMD5"/>
      <c r="KML5"/>
      <c r="KMT5"/>
      <c r="KNB5"/>
      <c r="KNJ5"/>
      <c r="KNR5"/>
      <c r="KNZ5"/>
      <c r="KOH5"/>
      <c r="KOP5"/>
      <c r="KOX5"/>
      <c r="KPF5"/>
      <c r="KPN5"/>
      <c r="KPV5"/>
      <c r="KQD5"/>
      <c r="KQL5"/>
      <c r="KQT5"/>
      <c r="KRB5"/>
      <c r="KRJ5"/>
      <c r="KRR5"/>
      <c r="KRZ5"/>
      <c r="KSH5"/>
      <c r="KSP5"/>
      <c r="KSX5"/>
      <c r="KTF5"/>
      <c r="KTN5"/>
      <c r="KTV5"/>
      <c r="KUD5"/>
      <c r="KUL5"/>
      <c r="KUT5"/>
      <c r="KVB5"/>
      <c r="KVJ5"/>
      <c r="KVR5"/>
      <c r="KVZ5"/>
      <c r="KWH5"/>
      <c r="KWP5"/>
      <c r="KWX5"/>
      <c r="KXF5"/>
      <c r="KXN5"/>
      <c r="KXV5"/>
      <c r="KYD5"/>
      <c r="KYL5"/>
      <c r="KYT5"/>
      <c r="KZB5"/>
      <c r="KZJ5"/>
      <c r="KZR5"/>
      <c r="KZZ5"/>
      <c r="LAH5"/>
      <c r="LAP5"/>
      <c r="LAX5"/>
      <c r="LBF5"/>
      <c r="LBN5"/>
      <c r="LBV5"/>
      <c r="LCD5"/>
      <c r="LCL5"/>
      <c r="LCT5"/>
      <c r="LDB5"/>
      <c r="LDJ5"/>
      <c r="LDR5"/>
      <c r="LDZ5"/>
      <c r="LEH5"/>
      <c r="LEP5"/>
      <c r="LEX5"/>
      <c r="LFF5"/>
      <c r="LFN5"/>
      <c r="LFV5"/>
      <c r="LGD5"/>
      <c r="LGL5"/>
      <c r="LGT5"/>
      <c r="LHB5"/>
      <c r="LHJ5"/>
      <c r="LHR5"/>
      <c r="LHZ5"/>
      <c r="LIH5"/>
      <c r="LIP5"/>
      <c r="LIX5"/>
      <c r="LJF5"/>
      <c r="LJN5"/>
      <c r="LJV5"/>
      <c r="LKD5"/>
      <c r="LKL5"/>
      <c r="LKT5"/>
      <c r="LLB5"/>
      <c r="LLJ5"/>
      <c r="LLR5"/>
      <c r="LLZ5"/>
      <c r="LMH5"/>
      <c r="LMP5"/>
      <c r="LMX5"/>
      <c r="LNF5"/>
      <c r="LNN5"/>
      <c r="LNV5"/>
      <c r="LOD5"/>
      <c r="LOL5"/>
      <c r="LOT5"/>
      <c r="LPB5"/>
      <c r="LPJ5"/>
      <c r="LPR5"/>
      <c r="LPZ5"/>
      <c r="LQH5"/>
      <c r="LQP5"/>
      <c r="LQX5"/>
      <c r="LRF5"/>
      <c r="LRN5"/>
      <c r="LRV5"/>
      <c r="LSD5"/>
      <c r="LSL5"/>
      <c r="LST5"/>
      <c r="LTB5"/>
      <c r="LTJ5"/>
      <c r="LTR5"/>
      <c r="LTZ5"/>
      <c r="LUH5"/>
      <c r="LUP5"/>
      <c r="LUX5"/>
      <c r="LVF5"/>
      <c r="LVN5"/>
      <c r="LVV5"/>
      <c r="LWD5"/>
      <c r="LWL5"/>
      <c r="LWT5"/>
      <c r="LXB5"/>
      <c r="LXJ5"/>
      <c r="LXR5"/>
      <c r="LXZ5"/>
      <c r="LYH5"/>
      <c r="LYP5"/>
      <c r="LYX5"/>
      <c r="LZF5"/>
      <c r="LZN5"/>
      <c r="LZV5"/>
      <c r="MAD5"/>
      <c r="MAL5"/>
      <c r="MAT5"/>
      <c r="MBB5"/>
      <c r="MBJ5"/>
      <c r="MBR5"/>
      <c r="MBZ5"/>
      <c r="MCH5"/>
      <c r="MCP5"/>
      <c r="MCX5"/>
      <c r="MDF5"/>
      <c r="MDN5"/>
      <c r="MDV5"/>
      <c r="MED5"/>
      <c r="MEL5"/>
      <c r="MET5"/>
      <c r="MFB5"/>
      <c r="MFJ5"/>
      <c r="MFR5"/>
      <c r="MFZ5"/>
      <c r="MGH5"/>
      <c r="MGP5"/>
      <c r="MGX5"/>
      <c r="MHF5"/>
      <c r="MHN5"/>
      <c r="MHV5"/>
      <c r="MID5"/>
      <c r="MIL5"/>
      <c r="MIT5"/>
      <c r="MJB5"/>
      <c r="MJJ5"/>
      <c r="MJR5"/>
      <c r="MJZ5"/>
      <c r="MKH5"/>
      <c r="MKP5"/>
      <c r="MKX5"/>
      <c r="MLF5"/>
      <c r="MLN5"/>
      <c r="MLV5"/>
      <c r="MMD5"/>
      <c r="MML5"/>
      <c r="MMT5"/>
      <c r="MNB5"/>
      <c r="MNJ5"/>
      <c r="MNR5"/>
      <c r="MNZ5"/>
      <c r="MOH5"/>
      <c r="MOP5"/>
      <c r="MOX5"/>
      <c r="MPF5"/>
      <c r="MPN5"/>
      <c r="MPV5"/>
      <c r="MQD5"/>
      <c r="MQL5"/>
      <c r="MQT5"/>
      <c r="MRB5"/>
      <c r="MRJ5"/>
      <c r="MRR5"/>
      <c r="MRZ5"/>
      <c r="MSH5"/>
      <c r="MSP5"/>
      <c r="MSX5"/>
      <c r="MTF5"/>
      <c r="MTN5"/>
      <c r="MTV5"/>
      <c r="MUD5"/>
      <c r="MUL5"/>
      <c r="MUT5"/>
      <c r="MVB5"/>
      <c r="MVJ5"/>
      <c r="MVR5"/>
      <c r="MVZ5"/>
      <c r="MWH5"/>
      <c r="MWP5"/>
      <c r="MWX5"/>
      <c r="MXF5"/>
      <c r="MXN5"/>
      <c r="MXV5"/>
      <c r="MYD5"/>
      <c r="MYL5"/>
      <c r="MYT5"/>
      <c r="MZB5"/>
      <c r="MZJ5"/>
      <c r="MZR5"/>
      <c r="MZZ5"/>
      <c r="NAH5"/>
      <c r="NAP5"/>
      <c r="NAX5"/>
      <c r="NBF5"/>
      <c r="NBN5"/>
      <c r="NBV5"/>
      <c r="NCD5"/>
      <c r="NCL5"/>
      <c r="NCT5"/>
      <c r="NDB5"/>
      <c r="NDJ5"/>
      <c r="NDR5"/>
      <c r="NDZ5"/>
      <c r="NEH5"/>
      <c r="NEP5"/>
      <c r="NEX5"/>
      <c r="NFF5"/>
      <c r="NFN5"/>
      <c r="NFV5"/>
      <c r="NGD5"/>
      <c r="NGL5"/>
      <c r="NGT5"/>
      <c r="NHB5"/>
      <c r="NHJ5"/>
      <c r="NHR5"/>
      <c r="NHZ5"/>
      <c r="NIH5"/>
      <c r="NIP5"/>
      <c r="NIX5"/>
      <c r="NJF5"/>
      <c r="NJN5"/>
      <c r="NJV5"/>
      <c r="NKD5"/>
      <c r="NKL5"/>
      <c r="NKT5"/>
      <c r="NLB5"/>
      <c r="NLJ5"/>
      <c r="NLR5"/>
      <c r="NLZ5"/>
      <c r="NMH5"/>
      <c r="NMP5"/>
      <c r="NMX5"/>
      <c r="NNF5"/>
      <c r="NNN5"/>
      <c r="NNV5"/>
      <c r="NOD5"/>
      <c r="NOL5"/>
      <c r="NOT5"/>
      <c r="NPB5"/>
      <c r="NPJ5"/>
      <c r="NPR5"/>
      <c r="NPZ5"/>
      <c r="NQH5"/>
      <c r="NQP5"/>
      <c r="NQX5"/>
      <c r="NRF5"/>
      <c r="NRN5"/>
      <c r="NRV5"/>
      <c r="NSD5"/>
      <c r="NSL5"/>
      <c r="NST5"/>
      <c r="NTB5"/>
      <c r="NTJ5"/>
      <c r="NTR5"/>
      <c r="NTZ5"/>
      <c r="NUH5"/>
      <c r="NUP5"/>
      <c r="NUX5"/>
      <c r="NVF5"/>
      <c r="NVN5"/>
      <c r="NVV5"/>
      <c r="NWD5"/>
      <c r="NWL5"/>
      <c r="NWT5"/>
      <c r="NXB5"/>
      <c r="NXJ5"/>
      <c r="NXR5"/>
      <c r="NXZ5"/>
      <c r="NYH5"/>
      <c r="NYP5"/>
      <c r="NYX5"/>
      <c r="NZF5"/>
      <c r="NZN5"/>
      <c r="NZV5"/>
      <c r="OAD5"/>
      <c r="OAL5"/>
      <c r="OAT5"/>
      <c r="OBB5"/>
      <c r="OBJ5"/>
      <c r="OBR5"/>
      <c r="OBZ5"/>
      <c r="OCH5"/>
      <c r="OCP5"/>
      <c r="OCX5"/>
      <c r="ODF5"/>
      <c r="ODN5"/>
      <c r="ODV5"/>
      <c r="OED5"/>
      <c r="OEL5"/>
      <c r="OET5"/>
      <c r="OFB5"/>
      <c r="OFJ5"/>
      <c r="OFR5"/>
      <c r="OFZ5"/>
      <c r="OGH5"/>
      <c r="OGP5"/>
      <c r="OGX5"/>
      <c r="OHF5"/>
      <c r="OHN5"/>
      <c r="OHV5"/>
      <c r="OID5"/>
      <c r="OIL5"/>
      <c r="OIT5"/>
      <c r="OJB5"/>
      <c r="OJJ5"/>
      <c r="OJR5"/>
      <c r="OJZ5"/>
      <c r="OKH5"/>
      <c r="OKP5"/>
      <c r="OKX5"/>
      <c r="OLF5"/>
      <c r="OLN5"/>
      <c r="OLV5"/>
      <c r="OMD5"/>
      <c r="OML5"/>
      <c r="OMT5"/>
      <c r="ONB5"/>
      <c r="ONJ5"/>
      <c r="ONR5"/>
      <c r="ONZ5"/>
      <c r="OOH5"/>
      <c r="OOP5"/>
      <c r="OOX5"/>
      <c r="OPF5"/>
      <c r="OPN5"/>
      <c r="OPV5"/>
      <c r="OQD5"/>
      <c r="OQL5"/>
      <c r="OQT5"/>
      <c r="ORB5"/>
      <c r="ORJ5"/>
      <c r="ORR5"/>
      <c r="ORZ5"/>
      <c r="OSH5"/>
      <c r="OSP5"/>
      <c r="OSX5"/>
      <c r="OTF5"/>
      <c r="OTN5"/>
      <c r="OTV5"/>
      <c r="OUD5"/>
      <c r="OUL5"/>
      <c r="OUT5"/>
      <c r="OVB5"/>
      <c r="OVJ5"/>
      <c r="OVR5"/>
      <c r="OVZ5"/>
      <c r="OWH5"/>
      <c r="OWP5"/>
      <c r="OWX5"/>
      <c r="OXF5"/>
      <c r="OXN5"/>
      <c r="OXV5"/>
      <c r="OYD5"/>
      <c r="OYL5"/>
      <c r="OYT5"/>
      <c r="OZB5"/>
      <c r="OZJ5"/>
      <c r="OZR5"/>
      <c r="OZZ5"/>
      <c r="PAH5"/>
      <c r="PAP5"/>
      <c r="PAX5"/>
      <c r="PBF5"/>
      <c r="PBN5"/>
      <c r="PBV5"/>
      <c r="PCD5"/>
      <c r="PCL5"/>
      <c r="PCT5"/>
      <c r="PDB5"/>
      <c r="PDJ5"/>
      <c r="PDR5"/>
      <c r="PDZ5"/>
      <c r="PEH5"/>
      <c r="PEP5"/>
      <c r="PEX5"/>
      <c r="PFF5"/>
      <c r="PFN5"/>
      <c r="PFV5"/>
      <c r="PGD5"/>
      <c r="PGL5"/>
      <c r="PGT5"/>
      <c r="PHB5"/>
      <c r="PHJ5"/>
      <c r="PHR5"/>
      <c r="PHZ5"/>
      <c r="PIH5"/>
      <c r="PIP5"/>
      <c r="PIX5"/>
      <c r="PJF5"/>
      <c r="PJN5"/>
      <c r="PJV5"/>
      <c r="PKD5"/>
      <c r="PKL5"/>
      <c r="PKT5"/>
      <c r="PLB5"/>
      <c r="PLJ5"/>
      <c r="PLR5"/>
      <c r="PLZ5"/>
      <c r="PMH5"/>
      <c r="PMP5"/>
      <c r="PMX5"/>
      <c r="PNF5"/>
      <c r="PNN5"/>
      <c r="PNV5"/>
      <c r="POD5"/>
      <c r="POL5"/>
      <c r="POT5"/>
      <c r="PPB5"/>
      <c r="PPJ5"/>
      <c r="PPR5"/>
      <c r="PPZ5"/>
      <c r="PQH5"/>
      <c r="PQP5"/>
      <c r="PQX5"/>
      <c r="PRF5"/>
      <c r="PRN5"/>
      <c r="PRV5"/>
      <c r="PSD5"/>
      <c r="PSL5"/>
      <c r="PST5"/>
      <c r="PTB5"/>
      <c r="PTJ5"/>
      <c r="PTR5"/>
      <c r="PTZ5"/>
      <c r="PUH5"/>
      <c r="PUP5"/>
      <c r="PUX5"/>
      <c r="PVF5"/>
      <c r="PVN5"/>
      <c r="PVV5"/>
      <c r="PWD5"/>
      <c r="PWL5"/>
      <c r="PWT5"/>
      <c r="PXB5"/>
      <c r="PXJ5"/>
      <c r="PXR5"/>
      <c r="PXZ5"/>
      <c r="PYH5"/>
      <c r="PYP5"/>
      <c r="PYX5"/>
      <c r="PZF5"/>
      <c r="PZN5"/>
      <c r="PZV5"/>
      <c r="QAD5"/>
      <c r="QAL5"/>
      <c r="QAT5"/>
      <c r="QBB5"/>
      <c r="QBJ5"/>
      <c r="QBR5"/>
      <c r="QBZ5"/>
      <c r="QCH5"/>
      <c r="QCP5"/>
      <c r="QCX5"/>
      <c r="QDF5"/>
      <c r="QDN5"/>
      <c r="QDV5"/>
      <c r="QED5"/>
      <c r="QEL5"/>
      <c r="QET5"/>
      <c r="QFB5"/>
      <c r="QFJ5"/>
      <c r="QFR5"/>
      <c r="QFZ5"/>
      <c r="QGH5"/>
      <c r="QGP5"/>
      <c r="QGX5"/>
      <c r="QHF5"/>
      <c r="QHN5"/>
      <c r="QHV5"/>
      <c r="QID5"/>
      <c r="QIL5"/>
      <c r="QIT5"/>
      <c r="QJB5"/>
      <c r="QJJ5"/>
      <c r="QJR5"/>
      <c r="QJZ5"/>
      <c r="QKH5"/>
      <c r="QKP5"/>
      <c r="QKX5"/>
      <c r="QLF5"/>
      <c r="QLN5"/>
      <c r="QLV5"/>
      <c r="QMD5"/>
      <c r="QML5"/>
      <c r="QMT5"/>
      <c r="QNB5"/>
      <c r="QNJ5"/>
      <c r="QNR5"/>
      <c r="QNZ5"/>
      <c r="QOH5"/>
      <c r="QOP5"/>
      <c r="QOX5"/>
      <c r="QPF5"/>
      <c r="QPN5"/>
      <c r="QPV5"/>
      <c r="QQD5"/>
      <c r="QQL5"/>
      <c r="QQT5"/>
      <c r="QRB5"/>
      <c r="QRJ5"/>
      <c r="QRR5"/>
      <c r="QRZ5"/>
      <c r="QSH5"/>
      <c r="QSP5"/>
      <c r="QSX5"/>
      <c r="QTF5"/>
      <c r="QTN5"/>
      <c r="QTV5"/>
      <c r="QUD5"/>
      <c r="QUL5"/>
      <c r="QUT5"/>
      <c r="QVB5"/>
      <c r="QVJ5"/>
      <c r="QVR5"/>
      <c r="QVZ5"/>
      <c r="QWH5"/>
      <c r="QWP5"/>
      <c r="QWX5"/>
      <c r="QXF5"/>
      <c r="QXN5"/>
      <c r="QXV5"/>
      <c r="QYD5"/>
      <c r="QYL5"/>
      <c r="QYT5"/>
      <c r="QZB5"/>
      <c r="QZJ5"/>
      <c r="QZR5"/>
      <c r="QZZ5"/>
      <c r="RAH5"/>
      <c r="RAP5"/>
      <c r="RAX5"/>
      <c r="RBF5"/>
      <c r="RBN5"/>
      <c r="RBV5"/>
      <c r="RCD5"/>
      <c r="RCL5"/>
      <c r="RCT5"/>
      <c r="RDB5"/>
      <c r="RDJ5"/>
      <c r="RDR5"/>
      <c r="RDZ5"/>
      <c r="REH5"/>
      <c r="REP5"/>
      <c r="REX5"/>
      <c r="RFF5"/>
      <c r="RFN5"/>
      <c r="RFV5"/>
      <c r="RGD5"/>
      <c r="RGL5"/>
      <c r="RGT5"/>
      <c r="RHB5"/>
      <c r="RHJ5"/>
      <c r="RHR5"/>
      <c r="RHZ5"/>
      <c r="RIH5"/>
      <c r="RIP5"/>
      <c r="RIX5"/>
      <c r="RJF5"/>
      <c r="RJN5"/>
      <c r="RJV5"/>
      <c r="RKD5"/>
      <c r="RKL5"/>
      <c r="RKT5"/>
      <c r="RLB5"/>
      <c r="RLJ5"/>
      <c r="RLR5"/>
      <c r="RLZ5"/>
      <c r="RMH5"/>
      <c r="RMP5"/>
      <c r="RMX5"/>
      <c r="RNF5"/>
      <c r="RNN5"/>
      <c r="RNV5"/>
      <c r="ROD5"/>
      <c r="ROL5"/>
      <c r="ROT5"/>
      <c r="RPB5"/>
      <c r="RPJ5"/>
      <c r="RPR5"/>
      <c r="RPZ5"/>
      <c r="RQH5"/>
      <c r="RQP5"/>
      <c r="RQX5"/>
      <c r="RRF5"/>
      <c r="RRN5"/>
      <c r="RRV5"/>
      <c r="RSD5"/>
      <c r="RSL5"/>
      <c r="RST5"/>
      <c r="RTB5"/>
      <c r="RTJ5"/>
      <c r="RTR5"/>
      <c r="RTZ5"/>
      <c r="RUH5"/>
      <c r="RUP5"/>
      <c r="RUX5"/>
      <c r="RVF5"/>
      <c r="RVN5"/>
      <c r="RVV5"/>
      <c r="RWD5"/>
      <c r="RWL5"/>
      <c r="RWT5"/>
      <c r="RXB5"/>
      <c r="RXJ5"/>
      <c r="RXR5"/>
      <c r="RXZ5"/>
      <c r="RYH5"/>
      <c r="RYP5"/>
      <c r="RYX5"/>
      <c r="RZF5"/>
      <c r="RZN5"/>
      <c r="RZV5"/>
      <c r="SAD5"/>
      <c r="SAL5"/>
      <c r="SAT5"/>
      <c r="SBB5"/>
      <c r="SBJ5"/>
      <c r="SBR5"/>
      <c r="SBZ5"/>
      <c r="SCH5"/>
      <c r="SCP5"/>
      <c r="SCX5"/>
      <c r="SDF5"/>
      <c r="SDN5"/>
      <c r="SDV5"/>
      <c r="SED5"/>
      <c r="SEL5"/>
      <c r="SET5"/>
      <c r="SFB5"/>
      <c r="SFJ5"/>
      <c r="SFR5"/>
      <c r="SFZ5"/>
      <c r="SGH5"/>
      <c r="SGP5"/>
      <c r="SGX5"/>
      <c r="SHF5"/>
      <c r="SHN5"/>
      <c r="SHV5"/>
      <c r="SID5"/>
      <c r="SIL5"/>
      <c r="SIT5"/>
      <c r="SJB5"/>
      <c r="SJJ5"/>
      <c r="SJR5"/>
      <c r="SJZ5"/>
      <c r="SKH5"/>
      <c r="SKP5"/>
      <c r="SKX5"/>
      <c r="SLF5"/>
      <c r="SLN5"/>
      <c r="SLV5"/>
      <c r="SMD5"/>
      <c r="SML5"/>
      <c r="SMT5"/>
      <c r="SNB5"/>
      <c r="SNJ5"/>
      <c r="SNR5"/>
      <c r="SNZ5"/>
      <c r="SOH5"/>
      <c r="SOP5"/>
      <c r="SOX5"/>
      <c r="SPF5"/>
      <c r="SPN5"/>
      <c r="SPV5"/>
      <c r="SQD5"/>
      <c r="SQL5"/>
      <c r="SQT5"/>
      <c r="SRB5"/>
      <c r="SRJ5"/>
      <c r="SRR5"/>
      <c r="SRZ5"/>
      <c r="SSH5"/>
      <c r="SSP5"/>
      <c r="SSX5"/>
      <c r="STF5"/>
      <c r="STN5"/>
      <c r="STV5"/>
      <c r="SUD5"/>
      <c r="SUL5"/>
      <c r="SUT5"/>
      <c r="SVB5"/>
      <c r="SVJ5"/>
      <c r="SVR5"/>
      <c r="SVZ5"/>
      <c r="SWH5"/>
      <c r="SWP5"/>
      <c r="SWX5"/>
      <c r="SXF5"/>
      <c r="SXN5"/>
      <c r="SXV5"/>
      <c r="SYD5"/>
      <c r="SYL5"/>
      <c r="SYT5"/>
      <c r="SZB5"/>
      <c r="SZJ5"/>
      <c r="SZR5"/>
      <c r="SZZ5"/>
      <c r="TAH5"/>
      <c r="TAP5"/>
      <c r="TAX5"/>
      <c r="TBF5"/>
      <c r="TBN5"/>
      <c r="TBV5"/>
      <c r="TCD5"/>
      <c r="TCL5"/>
      <c r="TCT5"/>
      <c r="TDB5"/>
      <c r="TDJ5"/>
      <c r="TDR5"/>
      <c r="TDZ5"/>
      <c r="TEH5"/>
      <c r="TEP5"/>
      <c r="TEX5"/>
      <c r="TFF5"/>
      <c r="TFN5"/>
      <c r="TFV5"/>
      <c r="TGD5"/>
      <c r="TGL5"/>
      <c r="TGT5"/>
      <c r="THB5"/>
      <c r="THJ5"/>
      <c r="THR5"/>
      <c r="THZ5"/>
      <c r="TIH5"/>
      <c r="TIP5"/>
      <c r="TIX5"/>
      <c r="TJF5"/>
      <c r="TJN5"/>
      <c r="TJV5"/>
      <c r="TKD5"/>
      <c r="TKL5"/>
      <c r="TKT5"/>
      <c r="TLB5"/>
      <c r="TLJ5"/>
      <c r="TLR5"/>
      <c r="TLZ5"/>
      <c r="TMH5"/>
      <c r="TMP5"/>
      <c r="TMX5"/>
      <c r="TNF5"/>
      <c r="TNN5"/>
      <c r="TNV5"/>
      <c r="TOD5"/>
      <c r="TOL5"/>
      <c r="TOT5"/>
      <c r="TPB5"/>
      <c r="TPJ5"/>
      <c r="TPR5"/>
      <c r="TPZ5"/>
      <c r="TQH5"/>
      <c r="TQP5"/>
      <c r="TQX5"/>
      <c r="TRF5"/>
      <c r="TRN5"/>
      <c r="TRV5"/>
      <c r="TSD5"/>
      <c r="TSL5"/>
      <c r="TST5"/>
      <c r="TTB5"/>
      <c r="TTJ5"/>
      <c r="TTR5"/>
      <c r="TTZ5"/>
      <c r="TUH5"/>
      <c r="TUP5"/>
      <c r="TUX5"/>
      <c r="TVF5"/>
      <c r="TVN5"/>
      <c r="TVV5"/>
      <c r="TWD5"/>
      <c r="TWL5"/>
      <c r="TWT5"/>
      <c r="TXB5"/>
      <c r="TXJ5"/>
      <c r="TXR5"/>
      <c r="TXZ5"/>
      <c r="TYH5"/>
      <c r="TYP5"/>
      <c r="TYX5"/>
      <c r="TZF5"/>
      <c r="TZN5"/>
      <c r="TZV5"/>
      <c r="UAD5"/>
      <c r="UAL5"/>
      <c r="UAT5"/>
      <c r="UBB5"/>
      <c r="UBJ5"/>
      <c r="UBR5"/>
      <c r="UBZ5"/>
      <c r="UCH5"/>
      <c r="UCP5"/>
      <c r="UCX5"/>
      <c r="UDF5"/>
      <c r="UDN5"/>
      <c r="UDV5"/>
      <c r="UED5"/>
      <c r="UEL5"/>
      <c r="UET5"/>
      <c r="UFB5"/>
      <c r="UFJ5"/>
      <c r="UFR5"/>
      <c r="UFZ5"/>
      <c r="UGH5"/>
      <c r="UGP5"/>
      <c r="UGX5"/>
      <c r="UHF5"/>
      <c r="UHN5"/>
      <c r="UHV5"/>
      <c r="UID5"/>
      <c r="UIL5"/>
      <c r="UIT5"/>
      <c r="UJB5"/>
      <c r="UJJ5"/>
      <c r="UJR5"/>
      <c r="UJZ5"/>
      <c r="UKH5"/>
      <c r="UKP5"/>
      <c r="UKX5"/>
      <c r="ULF5"/>
      <c r="ULN5"/>
      <c r="ULV5"/>
      <c r="UMD5"/>
      <c r="UML5"/>
      <c r="UMT5"/>
      <c r="UNB5"/>
      <c r="UNJ5"/>
      <c r="UNR5"/>
      <c r="UNZ5"/>
      <c r="UOH5"/>
      <c r="UOP5"/>
      <c r="UOX5"/>
      <c r="UPF5"/>
      <c r="UPN5"/>
      <c r="UPV5"/>
      <c r="UQD5"/>
      <c r="UQL5"/>
      <c r="UQT5"/>
      <c r="URB5"/>
      <c r="URJ5"/>
      <c r="URR5"/>
      <c r="URZ5"/>
      <c r="USH5"/>
      <c r="USP5"/>
      <c r="USX5"/>
      <c r="UTF5"/>
      <c r="UTN5"/>
      <c r="UTV5"/>
      <c r="UUD5"/>
      <c r="UUL5"/>
      <c r="UUT5"/>
      <c r="UVB5"/>
      <c r="UVJ5"/>
      <c r="UVR5"/>
      <c r="UVZ5"/>
      <c r="UWH5"/>
      <c r="UWP5"/>
      <c r="UWX5"/>
      <c r="UXF5"/>
      <c r="UXN5"/>
      <c r="UXV5"/>
      <c r="UYD5"/>
      <c r="UYL5"/>
      <c r="UYT5"/>
      <c r="UZB5"/>
      <c r="UZJ5"/>
      <c r="UZR5"/>
      <c r="UZZ5"/>
      <c r="VAH5"/>
      <c r="VAP5"/>
      <c r="VAX5"/>
      <c r="VBF5"/>
      <c r="VBN5"/>
      <c r="VBV5"/>
      <c r="VCD5"/>
      <c r="VCL5"/>
      <c r="VCT5"/>
      <c r="VDB5"/>
      <c r="VDJ5"/>
      <c r="VDR5"/>
      <c r="VDZ5"/>
      <c r="VEH5"/>
      <c r="VEP5"/>
      <c r="VEX5"/>
      <c r="VFF5"/>
      <c r="VFN5"/>
      <c r="VFV5"/>
      <c r="VGD5"/>
      <c r="VGL5"/>
      <c r="VGT5"/>
      <c r="VHB5"/>
      <c r="VHJ5"/>
      <c r="VHR5"/>
      <c r="VHZ5"/>
      <c r="VIH5"/>
      <c r="VIP5"/>
      <c r="VIX5"/>
      <c r="VJF5"/>
      <c r="VJN5"/>
      <c r="VJV5"/>
      <c r="VKD5"/>
      <c r="VKL5"/>
      <c r="VKT5"/>
      <c r="VLB5"/>
      <c r="VLJ5"/>
      <c r="VLR5"/>
      <c r="VLZ5"/>
      <c r="VMH5"/>
      <c r="VMP5"/>
      <c r="VMX5"/>
      <c r="VNF5"/>
      <c r="VNN5"/>
      <c r="VNV5"/>
      <c r="VOD5"/>
      <c r="VOL5"/>
      <c r="VOT5"/>
      <c r="VPB5"/>
      <c r="VPJ5"/>
      <c r="VPR5"/>
      <c r="VPZ5"/>
      <c r="VQH5"/>
      <c r="VQP5"/>
      <c r="VQX5"/>
      <c r="VRF5"/>
      <c r="VRN5"/>
      <c r="VRV5"/>
      <c r="VSD5"/>
      <c r="VSL5"/>
      <c r="VST5"/>
      <c r="VTB5"/>
      <c r="VTJ5"/>
      <c r="VTR5"/>
      <c r="VTZ5"/>
      <c r="VUH5"/>
      <c r="VUP5"/>
      <c r="VUX5"/>
      <c r="VVF5"/>
      <c r="VVN5"/>
      <c r="VVV5"/>
      <c r="VWD5"/>
      <c r="VWL5"/>
      <c r="VWT5"/>
      <c r="VXB5"/>
      <c r="VXJ5"/>
      <c r="VXR5"/>
      <c r="VXZ5"/>
      <c r="VYH5"/>
      <c r="VYP5"/>
      <c r="VYX5"/>
      <c r="VZF5"/>
      <c r="VZN5"/>
      <c r="VZV5"/>
      <c r="WAD5"/>
      <c r="WAL5"/>
      <c r="WAT5"/>
      <c r="WBB5"/>
      <c r="WBJ5"/>
      <c r="WBR5"/>
      <c r="WBZ5"/>
      <c r="WCH5"/>
      <c r="WCP5"/>
      <c r="WCX5"/>
      <c r="WDF5"/>
      <c r="WDN5"/>
      <c r="WDV5"/>
      <c r="WED5"/>
      <c r="WEL5"/>
      <c r="WET5"/>
      <c r="WFB5"/>
      <c r="WFJ5"/>
      <c r="WFR5"/>
      <c r="WFZ5"/>
      <c r="WGH5"/>
      <c r="WGP5"/>
      <c r="WGX5"/>
      <c r="WHF5"/>
      <c r="WHN5"/>
      <c r="WHV5"/>
      <c r="WID5"/>
      <c r="WIL5"/>
      <c r="WIT5"/>
      <c r="WJB5"/>
      <c r="WJJ5"/>
      <c r="WJR5"/>
      <c r="WJZ5"/>
      <c r="WKH5"/>
      <c r="WKP5"/>
      <c r="WKX5"/>
      <c r="WLF5"/>
      <c r="WLN5"/>
      <c r="WLV5"/>
      <c r="WMD5"/>
      <c r="WML5"/>
      <c r="WMT5"/>
      <c r="WNB5"/>
      <c r="WNJ5"/>
      <c r="WNR5"/>
      <c r="WNZ5"/>
      <c r="WOH5"/>
      <c r="WOP5"/>
      <c r="WOX5"/>
      <c r="WPF5"/>
      <c r="WPN5"/>
      <c r="WPV5"/>
      <c r="WQD5"/>
      <c r="WQL5"/>
      <c r="WQT5"/>
      <c r="WRB5"/>
      <c r="WRJ5"/>
      <c r="WRR5"/>
      <c r="WRZ5"/>
      <c r="WSH5"/>
      <c r="WSP5"/>
      <c r="WSX5"/>
      <c r="WTF5"/>
      <c r="WTN5"/>
      <c r="WTV5"/>
      <c r="WUD5"/>
      <c r="WUL5"/>
      <c r="WUT5"/>
      <c r="WVB5"/>
      <c r="WVJ5"/>
      <c r="WVR5"/>
      <c r="WVZ5"/>
      <c r="WWH5"/>
      <c r="WWP5"/>
      <c r="WWX5"/>
      <c r="WXF5"/>
      <c r="WXN5"/>
      <c r="WXV5"/>
      <c r="WYD5"/>
      <c r="WYL5"/>
      <c r="WYT5"/>
      <c r="WZB5"/>
      <c r="WZJ5"/>
      <c r="WZR5"/>
      <c r="WZZ5"/>
      <c r="XAH5"/>
      <c r="XAP5"/>
      <c r="XAX5"/>
      <c r="XBF5"/>
      <c r="XBN5"/>
      <c r="XBV5"/>
      <c r="XCD5"/>
      <c r="XCL5"/>
      <c r="XCT5"/>
      <c r="XDB5"/>
      <c r="XDJ5"/>
      <c r="XDR5"/>
      <c r="XDZ5"/>
      <c r="XEH5"/>
      <c r="XEP5"/>
      <c r="XEX5"/>
    </row>
    <row r="6" spans="1:1018 1026:2042 2050:3066 3074:4090 4098:5114 5122:6138 6146:7162 7170:8186 8194:9210 9218:10234 10242:11258 11266:12282 12290:13306 13314:14330 14338:15354 15362:16378">
      <c r="A6" s="75" t="s">
        <v>247</v>
      </c>
      <c r="B6" s="76" t="s">
        <v>367</v>
      </c>
      <c r="C6" s="48"/>
      <c r="D6" s="48"/>
      <c r="E6" s="48"/>
      <c r="F6" s="77"/>
      <c r="H6" s="75" t="s">
        <v>247</v>
      </c>
      <c r="I6" s="76" t="s">
        <v>367</v>
      </c>
      <c r="J6" s="48"/>
      <c r="K6" s="48"/>
      <c r="L6" s="48"/>
      <c r="M6" s="77"/>
    </row>
    <row r="7" spans="1:1018 1026:2042 2050:3066 3074:4090 4098:5114 5122:6138 6146:7162 7170:8186 8194:9210 9218:10234 10242:11258 11266:12282 12290:13306 13314:14330 14338:15354 15362:16378">
      <c r="A7" s="75" t="s">
        <v>282</v>
      </c>
      <c r="B7" s="49" t="s">
        <v>278</v>
      </c>
      <c r="C7" s="48"/>
      <c r="D7" s="48"/>
      <c r="E7" s="48"/>
      <c r="F7" s="78" t="s">
        <v>261</v>
      </c>
      <c r="H7" s="75" t="s">
        <v>282</v>
      </c>
      <c r="I7" s="49"/>
      <c r="J7" s="48"/>
      <c r="K7" s="48"/>
      <c r="L7" s="48"/>
      <c r="M7" s="78" t="s">
        <v>261</v>
      </c>
    </row>
    <row r="8" spans="1:1018 1026:2042 2050:3066 3074:4090 4098:5114 5122:6138 6146:7162 7170:8186 8194:9210 9218:10234 10242:11258 11266:12282 12290:13306 13314:14330 14338:15354 15362:16378">
      <c r="A8" s="75" t="s">
        <v>296</v>
      </c>
      <c r="B8" s="49">
        <v>0.54</v>
      </c>
      <c r="C8" s="48"/>
      <c r="D8" s="49"/>
      <c r="E8" s="50"/>
      <c r="F8" s="77" t="s">
        <v>258</v>
      </c>
      <c r="H8" s="75" t="s">
        <v>296</v>
      </c>
      <c r="I8" s="49"/>
      <c r="J8" s="48"/>
      <c r="K8" s="49"/>
      <c r="L8" s="50"/>
      <c r="M8" s="77" t="s">
        <v>258</v>
      </c>
    </row>
    <row r="9" spans="1:1018 1026:2042 2050:3066 3074:4090 4098:5114 5122:6138 6146:7162 7170:8186 8194:9210 9218:10234 10242:11258 11266:12282 12290:13306 13314:14330 14338:15354 15362:16378">
      <c r="A9" s="75" t="s">
        <v>288</v>
      </c>
      <c r="B9" s="49">
        <v>50</v>
      </c>
      <c r="C9" s="48" t="s">
        <v>125</v>
      </c>
      <c r="D9" s="49"/>
      <c r="E9" s="50"/>
      <c r="F9" s="77" t="s">
        <v>258</v>
      </c>
      <c r="H9" s="75" t="s">
        <v>288</v>
      </c>
      <c r="I9" s="49"/>
      <c r="J9" s="48" t="s">
        <v>125</v>
      </c>
      <c r="K9" s="49"/>
      <c r="L9" s="50"/>
      <c r="M9" s="77" t="s">
        <v>258</v>
      </c>
    </row>
    <row r="10" spans="1:1018 1026:2042 2050:3066 3074:4090 4098:5114 5122:6138 6146:7162 7170:8186 8194:9210 9218:10234 10242:11258 11266:12282 12290:13306 13314:14330 14338:15354 15362:16378">
      <c r="A10" s="75" t="s">
        <v>289</v>
      </c>
      <c r="B10" s="49"/>
      <c r="C10" s="48"/>
      <c r="D10" s="49"/>
      <c r="E10" s="50"/>
      <c r="F10" s="77" t="s">
        <v>258</v>
      </c>
      <c r="H10" s="75" t="s">
        <v>289</v>
      </c>
      <c r="I10" s="49"/>
      <c r="J10" s="48"/>
      <c r="K10" s="49"/>
      <c r="L10" s="50"/>
      <c r="M10" s="77" t="s">
        <v>258</v>
      </c>
    </row>
    <row r="11" spans="1:1018 1026:2042 2050:3066 3074:4090 4098:5114 5122:6138 6146:7162 7170:8186 8194:9210 9218:10234 10242:11258 11266:12282 12290:13306 13314:14330 14338:15354 15362:16378">
      <c r="A11" s="75" t="s">
        <v>395</v>
      </c>
      <c r="B11" s="49"/>
      <c r="C11" s="48"/>
      <c r="D11" s="48"/>
      <c r="E11" s="48"/>
      <c r="F11" s="78" t="s">
        <v>261</v>
      </c>
      <c r="H11" s="75" t="s">
        <v>395</v>
      </c>
      <c r="I11" s="49"/>
      <c r="J11" s="48"/>
      <c r="K11" s="48"/>
      <c r="L11" s="48"/>
      <c r="M11" s="78" t="s">
        <v>261</v>
      </c>
    </row>
    <row r="12" spans="1:1018 1026:2042 2050:3066 3074:4090 4098:5114 5122:6138 6146:7162 7170:8186 8194:9210 9218:10234 10242:11258 11266:12282 12290:13306 13314:14330 14338:15354 15362:16378" ht="15.75" thickBot="1">
      <c r="A12" s="79" t="s">
        <v>295</v>
      </c>
      <c r="B12" s="70"/>
      <c r="C12" s="80"/>
      <c r="D12" s="80"/>
      <c r="E12" s="80"/>
      <c r="F12" s="81" t="s">
        <v>261</v>
      </c>
      <c r="H12" s="79" t="s">
        <v>295</v>
      </c>
      <c r="I12" s="70"/>
      <c r="J12" s="80"/>
      <c r="K12" s="80"/>
      <c r="L12" s="80"/>
      <c r="M12" s="81" t="s">
        <v>261</v>
      </c>
    </row>
    <row r="13" spans="1:1018 1026:2042 2050:3066 3074:4090 4098:5114 5122:6138 6146:7162 7170:8186 8194:9210 9218:10234 10242:11258 11266:12282 12290:13306 13314:14330 14338:15354 15362:16378" ht="15.75" thickBot="1">
      <c r="A13" s="61"/>
      <c r="B13" s="61"/>
      <c r="C13" s="61"/>
      <c r="D13" s="61"/>
      <c r="E13" s="61"/>
      <c r="F13" s="61"/>
      <c r="H13" s="61"/>
      <c r="I13" s="61"/>
      <c r="J13" s="61"/>
      <c r="K13" s="61"/>
      <c r="L13" s="61"/>
      <c r="M13" s="61"/>
    </row>
    <row r="14" spans="1:1018 1026:2042 2050:3066 3074:4090 4098:5114 5122:6138 6146:7162 7170:8186 8194:9210 9218:10234 10242:11258 11266:12282 12290:13306 13314:14330 14338:15354 15362:16378" ht="16.5" thickBot="1">
      <c r="A14" s="72" t="s">
        <v>130</v>
      </c>
      <c r="B14" s="73" t="s">
        <v>303</v>
      </c>
      <c r="C14" s="73" t="s">
        <v>41</v>
      </c>
      <c r="D14" s="73" t="s">
        <v>256</v>
      </c>
      <c r="E14" s="73" t="s">
        <v>257</v>
      </c>
      <c r="F14" s="74" t="s">
        <v>196</v>
      </c>
      <c r="H14" s="61"/>
      <c r="I14" s="61"/>
      <c r="J14" s="61"/>
      <c r="K14" s="61"/>
      <c r="L14" s="61"/>
      <c r="M14" s="61"/>
    </row>
    <row r="15" spans="1:1018 1026:2042 2050:3066 3074:4090 4098:5114 5122:6138 6146:7162 7170:8186 8194:9210 9218:10234 10242:11258 11266:12282 12290:13306 13314:14330 14338:15354 15362:16378" ht="15.75">
      <c r="A15" s="75" t="s">
        <v>247</v>
      </c>
      <c r="B15" s="76" t="s">
        <v>284</v>
      </c>
      <c r="C15" s="48"/>
      <c r="D15" s="48"/>
      <c r="E15" s="48"/>
      <c r="F15" s="77"/>
      <c r="H15" s="72" t="s">
        <v>127</v>
      </c>
      <c r="I15" s="73" t="s">
        <v>303</v>
      </c>
      <c r="J15" s="73" t="s">
        <v>41</v>
      </c>
      <c r="K15" s="73" t="s">
        <v>256</v>
      </c>
      <c r="L15" s="73" t="s">
        <v>257</v>
      </c>
      <c r="M15" s="74" t="s">
        <v>196</v>
      </c>
    </row>
    <row r="16" spans="1:1018 1026:2042 2050:3066 3074:4090 4098:5114 5122:6138 6146:7162 7170:8186 8194:9210 9218:10234 10242:11258 11266:12282 12290:13306 13314:14330 14338:15354 15362:16378">
      <c r="A16" s="75" t="s">
        <v>282</v>
      </c>
      <c r="B16" s="49"/>
      <c r="C16" s="48"/>
      <c r="D16" s="48"/>
      <c r="E16" s="48"/>
      <c r="F16" s="78" t="s">
        <v>261</v>
      </c>
      <c r="H16" s="75" t="s">
        <v>247</v>
      </c>
      <c r="I16" s="76" t="s">
        <v>368</v>
      </c>
      <c r="J16" s="48"/>
      <c r="K16" s="48"/>
      <c r="L16" s="48"/>
      <c r="M16" s="77"/>
    </row>
    <row r="17" spans="1:13">
      <c r="A17" s="75" t="s">
        <v>397</v>
      </c>
      <c r="B17" s="49">
        <v>27</v>
      </c>
      <c r="C17" s="48" t="s">
        <v>131</v>
      </c>
      <c r="D17" s="49"/>
      <c r="E17" s="50"/>
      <c r="F17" s="77" t="s">
        <v>258</v>
      </c>
      <c r="H17" s="75" t="s">
        <v>282</v>
      </c>
      <c r="I17" s="49"/>
      <c r="J17" s="48"/>
      <c r="K17" s="48"/>
      <c r="L17" s="48"/>
      <c r="M17" s="78" t="s">
        <v>261</v>
      </c>
    </row>
    <row r="18" spans="1:13">
      <c r="A18" s="75" t="s">
        <v>398</v>
      </c>
      <c r="B18" s="49"/>
      <c r="C18" s="48"/>
      <c r="D18" s="49"/>
      <c r="E18" s="50"/>
      <c r="F18" s="77" t="s">
        <v>258</v>
      </c>
      <c r="H18" s="75" t="s">
        <v>396</v>
      </c>
      <c r="I18" s="49"/>
      <c r="J18" s="48"/>
      <c r="K18" s="49"/>
      <c r="L18" s="50"/>
      <c r="M18" s="77" t="s">
        <v>258</v>
      </c>
    </row>
    <row r="19" spans="1:13">
      <c r="A19" s="75" t="s">
        <v>399</v>
      </c>
      <c r="B19" s="49"/>
      <c r="C19" s="48" t="s">
        <v>2</v>
      </c>
      <c r="D19" s="49"/>
      <c r="E19" s="50"/>
      <c r="F19" s="77" t="s">
        <v>258</v>
      </c>
      <c r="H19" s="75" t="s">
        <v>288</v>
      </c>
      <c r="I19" s="49"/>
      <c r="J19" s="48" t="s">
        <v>125</v>
      </c>
      <c r="K19" s="49"/>
      <c r="L19" s="50"/>
      <c r="M19" s="77" t="s">
        <v>258</v>
      </c>
    </row>
    <row r="20" spans="1:13">
      <c r="A20" s="75" t="s">
        <v>400</v>
      </c>
      <c r="B20" s="49"/>
      <c r="C20" s="48"/>
      <c r="D20" s="49"/>
      <c r="E20" s="50"/>
      <c r="F20" s="77" t="s">
        <v>258</v>
      </c>
      <c r="H20" s="75" t="s">
        <v>395</v>
      </c>
      <c r="I20" s="49"/>
      <c r="J20" s="48"/>
      <c r="K20" s="48"/>
      <c r="L20" s="48"/>
      <c r="M20" s="78" t="s">
        <v>261</v>
      </c>
    </row>
    <row r="21" spans="1:13" ht="15.75" thickBot="1">
      <c r="A21" s="75" t="s">
        <v>401</v>
      </c>
      <c r="B21" s="49"/>
      <c r="C21" s="48" t="s">
        <v>131</v>
      </c>
      <c r="D21" s="49"/>
      <c r="E21" s="50"/>
      <c r="F21" s="77" t="s">
        <v>258</v>
      </c>
      <c r="H21" s="79" t="s">
        <v>295</v>
      </c>
      <c r="I21" s="70"/>
      <c r="J21" s="80"/>
      <c r="K21" s="80"/>
      <c r="L21" s="80"/>
      <c r="M21" s="81" t="s">
        <v>261</v>
      </c>
    </row>
    <row r="22" spans="1:13">
      <c r="A22" s="75" t="s">
        <v>402</v>
      </c>
      <c r="B22" s="49"/>
      <c r="C22" s="48"/>
      <c r="D22" s="49"/>
      <c r="E22" s="50"/>
      <c r="F22" s="77" t="s">
        <v>258</v>
      </c>
      <c r="H22" s="61"/>
      <c r="I22" s="61"/>
      <c r="J22" s="61"/>
      <c r="K22" s="61"/>
      <c r="L22" s="61"/>
      <c r="M22" s="61"/>
    </row>
    <row r="23" spans="1:13" ht="15.75" thickBot="1">
      <c r="A23" s="75" t="s">
        <v>403</v>
      </c>
      <c r="B23" s="49"/>
      <c r="C23" s="48" t="s">
        <v>2</v>
      </c>
      <c r="D23" s="49"/>
      <c r="E23" s="50"/>
      <c r="F23" s="77" t="s">
        <v>258</v>
      </c>
      <c r="H23" s="61"/>
      <c r="I23" s="61"/>
      <c r="J23" s="61"/>
      <c r="K23" s="61"/>
      <c r="L23" s="61"/>
      <c r="M23" s="61"/>
    </row>
    <row r="24" spans="1:13" ht="15.75">
      <c r="A24" s="75" t="s">
        <v>404</v>
      </c>
      <c r="B24" s="49"/>
      <c r="C24" s="48"/>
      <c r="D24" s="49"/>
      <c r="E24" s="50"/>
      <c r="F24" s="77" t="s">
        <v>258</v>
      </c>
      <c r="H24" s="72" t="s">
        <v>128</v>
      </c>
      <c r="I24" s="73" t="s">
        <v>303</v>
      </c>
      <c r="J24" s="73" t="s">
        <v>41</v>
      </c>
      <c r="K24" s="73" t="s">
        <v>256</v>
      </c>
      <c r="L24" s="73" t="s">
        <v>257</v>
      </c>
      <c r="M24" s="74" t="s">
        <v>196</v>
      </c>
    </row>
    <row r="25" spans="1:13">
      <c r="A25" s="75" t="s">
        <v>286</v>
      </c>
      <c r="B25" s="49"/>
      <c r="C25" s="48" t="s">
        <v>4</v>
      </c>
      <c r="D25" s="49"/>
      <c r="E25" s="50"/>
      <c r="F25" s="77" t="s">
        <v>258</v>
      </c>
      <c r="H25" s="75" t="s">
        <v>247</v>
      </c>
      <c r="I25" s="76" t="s">
        <v>285</v>
      </c>
      <c r="J25" s="48"/>
      <c r="K25" s="48"/>
      <c r="L25" s="48"/>
      <c r="M25" s="77"/>
    </row>
    <row r="26" spans="1:13">
      <c r="A26" s="75" t="s">
        <v>287</v>
      </c>
      <c r="B26" s="49"/>
      <c r="C26" s="48"/>
      <c r="D26" s="49"/>
      <c r="E26" s="50"/>
      <c r="F26" s="77" t="s">
        <v>258</v>
      </c>
      <c r="H26" s="75" t="s">
        <v>282</v>
      </c>
      <c r="I26" s="49"/>
      <c r="J26" s="48"/>
      <c r="K26" s="48"/>
      <c r="L26" s="48"/>
      <c r="M26" s="78" t="s">
        <v>261</v>
      </c>
    </row>
    <row r="27" spans="1:13">
      <c r="A27" s="75" t="s">
        <v>395</v>
      </c>
      <c r="B27" s="49"/>
      <c r="C27" s="48"/>
      <c r="D27" s="48"/>
      <c r="E27" s="48"/>
      <c r="F27" s="78" t="s">
        <v>261</v>
      </c>
      <c r="H27" s="75" t="s">
        <v>290</v>
      </c>
      <c r="I27" s="49"/>
      <c r="J27" s="48" t="s">
        <v>4</v>
      </c>
      <c r="K27" s="48"/>
      <c r="L27" s="48"/>
      <c r="M27" s="77" t="s">
        <v>258</v>
      </c>
    </row>
    <row r="28" spans="1:13" ht="15.75" thickBot="1">
      <c r="A28" s="79" t="s">
        <v>295</v>
      </c>
      <c r="B28" s="70"/>
      <c r="C28" s="80"/>
      <c r="D28" s="80"/>
      <c r="E28" s="80"/>
      <c r="F28" s="81" t="s">
        <v>261</v>
      </c>
      <c r="H28" s="75" t="s">
        <v>294</v>
      </c>
      <c r="I28" s="49"/>
      <c r="J28" s="48"/>
      <c r="K28" s="49"/>
      <c r="L28" s="50"/>
      <c r="M28" s="77" t="s">
        <v>258</v>
      </c>
    </row>
    <row r="29" spans="1:13">
      <c r="H29" s="75" t="s">
        <v>291</v>
      </c>
      <c r="I29" s="49"/>
      <c r="J29" s="48" t="s">
        <v>4</v>
      </c>
      <c r="K29" s="49"/>
      <c r="L29" s="50"/>
      <c r="M29" s="77" t="s">
        <v>258</v>
      </c>
    </row>
    <row r="30" spans="1:13">
      <c r="H30" s="75" t="s">
        <v>292</v>
      </c>
      <c r="I30" s="71"/>
      <c r="J30" s="48" t="s">
        <v>4</v>
      </c>
      <c r="K30" s="49"/>
      <c r="L30" s="50"/>
      <c r="M30" s="77" t="s">
        <v>258</v>
      </c>
    </row>
    <row r="31" spans="1:13">
      <c r="H31" s="75" t="s">
        <v>293</v>
      </c>
      <c r="I31" s="71"/>
      <c r="J31" s="48" t="s">
        <v>129</v>
      </c>
      <c r="K31" s="49"/>
      <c r="L31" s="50"/>
      <c r="M31" s="77" t="s">
        <v>258</v>
      </c>
    </row>
    <row r="32" spans="1:13">
      <c r="H32" s="75" t="s">
        <v>395</v>
      </c>
      <c r="I32" s="49"/>
      <c r="J32" s="48"/>
      <c r="K32" s="48"/>
      <c r="L32" s="48"/>
      <c r="M32" s="78" t="s">
        <v>261</v>
      </c>
    </row>
    <row r="33" spans="8:13" ht="15.75" thickBot="1">
      <c r="H33" s="79" t="s">
        <v>295</v>
      </c>
      <c r="I33" s="70"/>
      <c r="J33" s="80"/>
      <c r="K33" s="80"/>
      <c r="L33" s="80"/>
      <c r="M33" s="81" t="s">
        <v>261</v>
      </c>
    </row>
    <row r="34" spans="8:13">
      <c r="H34" s="61"/>
      <c r="I34" s="61"/>
      <c r="J34" s="61"/>
      <c r="K34" s="61"/>
      <c r="L34" s="61"/>
      <c r="M34" s="61"/>
    </row>
    <row r="35" spans="8:13" ht="15.75" thickBot="1">
      <c r="H35" s="61"/>
      <c r="I35" s="61"/>
      <c r="J35" s="61"/>
      <c r="K35" s="61"/>
      <c r="L35" s="61"/>
      <c r="M35" s="61"/>
    </row>
    <row r="36" spans="8:13" ht="15.75">
      <c r="H36" s="72" t="s">
        <v>130</v>
      </c>
      <c r="I36" s="73" t="s">
        <v>303</v>
      </c>
      <c r="J36" s="73" t="s">
        <v>41</v>
      </c>
      <c r="K36" s="73" t="s">
        <v>256</v>
      </c>
      <c r="L36" s="73" t="s">
        <v>257</v>
      </c>
      <c r="M36" s="74" t="s">
        <v>196</v>
      </c>
    </row>
    <row r="37" spans="8:13">
      <c r="H37" s="75" t="s">
        <v>247</v>
      </c>
      <c r="I37" s="76" t="s">
        <v>284</v>
      </c>
      <c r="J37" s="48"/>
      <c r="K37" s="48"/>
      <c r="L37" s="48"/>
      <c r="M37" s="77"/>
    </row>
    <row r="38" spans="8:13">
      <c r="H38" s="75" t="s">
        <v>282</v>
      </c>
      <c r="I38" s="49"/>
      <c r="J38" s="48"/>
      <c r="K38" s="48"/>
      <c r="L38" s="48"/>
      <c r="M38" s="78" t="s">
        <v>261</v>
      </c>
    </row>
    <row r="39" spans="8:13">
      <c r="H39" s="75" t="s">
        <v>397</v>
      </c>
      <c r="I39" s="49"/>
      <c r="J39" s="48" t="s">
        <v>131</v>
      </c>
      <c r="K39" s="49"/>
      <c r="L39" s="50"/>
      <c r="M39" s="77" t="s">
        <v>258</v>
      </c>
    </row>
    <row r="40" spans="8:13">
      <c r="H40" s="75" t="s">
        <v>398</v>
      </c>
      <c r="I40" s="49"/>
      <c r="J40" s="48"/>
      <c r="K40" s="49"/>
      <c r="L40" s="50"/>
      <c r="M40" s="77" t="s">
        <v>258</v>
      </c>
    </row>
    <row r="41" spans="8:13">
      <c r="H41" s="75" t="s">
        <v>399</v>
      </c>
      <c r="I41" s="49"/>
      <c r="J41" s="48" t="s">
        <v>2</v>
      </c>
      <c r="K41" s="49"/>
      <c r="L41" s="50"/>
      <c r="M41" s="77" t="s">
        <v>258</v>
      </c>
    </row>
    <row r="42" spans="8:13">
      <c r="H42" s="75" t="s">
        <v>400</v>
      </c>
      <c r="I42" s="49"/>
      <c r="J42" s="48"/>
      <c r="K42" s="49"/>
      <c r="L42" s="50"/>
      <c r="M42" s="77" t="s">
        <v>258</v>
      </c>
    </row>
    <row r="43" spans="8:13">
      <c r="H43" s="75" t="s">
        <v>401</v>
      </c>
      <c r="I43" s="49"/>
      <c r="J43" s="48" t="s">
        <v>131</v>
      </c>
      <c r="K43" s="49"/>
      <c r="L43" s="50"/>
      <c r="M43" s="77" t="s">
        <v>258</v>
      </c>
    </row>
    <row r="44" spans="8:13">
      <c r="H44" s="75" t="s">
        <v>402</v>
      </c>
      <c r="I44" s="49"/>
      <c r="J44" s="48"/>
      <c r="K44" s="49"/>
      <c r="L44" s="50"/>
      <c r="M44" s="77" t="s">
        <v>258</v>
      </c>
    </row>
    <row r="45" spans="8:13">
      <c r="H45" s="75" t="s">
        <v>403</v>
      </c>
      <c r="I45" s="49"/>
      <c r="J45" s="48" t="s">
        <v>2</v>
      </c>
      <c r="K45" s="49"/>
      <c r="L45" s="50"/>
      <c r="M45" s="77" t="s">
        <v>258</v>
      </c>
    </row>
    <row r="46" spans="8:13">
      <c r="H46" s="75" t="s">
        <v>404</v>
      </c>
      <c r="I46" s="49"/>
      <c r="J46" s="48"/>
      <c r="K46" s="49"/>
      <c r="L46" s="50"/>
      <c r="M46" s="77" t="s">
        <v>258</v>
      </c>
    </row>
    <row r="47" spans="8:13">
      <c r="H47" s="75" t="s">
        <v>286</v>
      </c>
      <c r="I47" s="49"/>
      <c r="J47" s="48" t="s">
        <v>4</v>
      </c>
      <c r="K47" s="49"/>
      <c r="L47" s="50"/>
      <c r="M47" s="77" t="s">
        <v>258</v>
      </c>
    </row>
    <row r="48" spans="8:13">
      <c r="H48" s="75" t="s">
        <v>287</v>
      </c>
      <c r="I48" s="49"/>
      <c r="J48" s="48"/>
      <c r="K48" s="49"/>
      <c r="L48" s="50"/>
      <c r="M48" s="77" t="s">
        <v>258</v>
      </c>
    </row>
    <row r="49" spans="1:13">
      <c r="H49" s="75" t="s">
        <v>395</v>
      </c>
      <c r="I49" s="49"/>
      <c r="J49" s="48"/>
      <c r="K49" s="48"/>
      <c r="L49" s="48"/>
      <c r="M49" s="78" t="s">
        <v>261</v>
      </c>
    </row>
    <row r="50" spans="1:13" ht="15.75" thickBot="1">
      <c r="H50" s="79" t="s">
        <v>295</v>
      </c>
      <c r="I50" s="70"/>
      <c r="J50" s="80"/>
      <c r="K50" s="80"/>
      <c r="L50" s="80"/>
      <c r="M50" s="81" t="s">
        <v>261</v>
      </c>
    </row>
    <row r="51" spans="1:13" ht="15.75" thickBot="1">
      <c r="H51" s="61"/>
      <c r="I51" s="61"/>
      <c r="J51" s="61"/>
      <c r="K51" s="61"/>
      <c r="L51" s="61"/>
      <c r="M51" s="61"/>
    </row>
    <row r="52" spans="1:13" ht="15.75">
      <c r="H52" s="72" t="s">
        <v>132</v>
      </c>
      <c r="I52" s="73" t="s">
        <v>303</v>
      </c>
      <c r="J52" s="73" t="s">
        <v>41</v>
      </c>
      <c r="K52" s="73" t="s">
        <v>256</v>
      </c>
      <c r="L52" s="73" t="s">
        <v>257</v>
      </c>
      <c r="M52" s="74" t="s">
        <v>196</v>
      </c>
    </row>
    <row r="53" spans="1:13">
      <c r="H53" s="75" t="s">
        <v>247</v>
      </c>
      <c r="I53" s="76" t="s">
        <v>281</v>
      </c>
      <c r="J53" s="48"/>
      <c r="K53" s="48"/>
      <c r="L53" s="48"/>
      <c r="M53" s="77"/>
    </row>
    <row r="54" spans="1:13">
      <c r="H54" s="75" t="s">
        <v>282</v>
      </c>
      <c r="I54" s="49"/>
      <c r="J54" s="48"/>
      <c r="K54" s="48"/>
      <c r="L54" s="48"/>
      <c r="M54" s="78" t="s">
        <v>261</v>
      </c>
    </row>
    <row r="55" spans="1:13">
      <c r="H55" s="75" t="s">
        <v>283</v>
      </c>
      <c r="I55" s="49"/>
      <c r="J55" s="48" t="s">
        <v>4</v>
      </c>
      <c r="K55" s="49"/>
      <c r="L55" s="50"/>
      <c r="M55" s="77" t="s">
        <v>258</v>
      </c>
    </row>
    <row r="56" spans="1:13">
      <c r="H56" s="75" t="s">
        <v>395</v>
      </c>
      <c r="I56" s="49"/>
      <c r="J56" s="48"/>
      <c r="K56" s="48"/>
      <c r="L56" s="48"/>
      <c r="M56" s="78" t="s">
        <v>261</v>
      </c>
    </row>
    <row r="57" spans="1:13" ht="15.75" thickBot="1">
      <c r="H57" s="79" t="s">
        <v>295</v>
      </c>
      <c r="I57" s="70"/>
      <c r="J57" s="80"/>
      <c r="K57" s="80"/>
      <c r="L57" s="80"/>
      <c r="M57" s="81" t="s">
        <v>261</v>
      </c>
    </row>
    <row r="61" spans="1:13">
      <c r="A61"/>
      <c r="B61"/>
      <c r="C61"/>
      <c r="D61"/>
      <c r="E61"/>
      <c r="F61"/>
      <c r="G61"/>
    </row>
    <row r="62" spans="1:13">
      <c r="A62" s="8"/>
      <c r="B62" s="8"/>
      <c r="C62" s="8"/>
      <c r="D62" s="8"/>
      <c r="E62" s="8"/>
      <c r="F62" s="8"/>
    </row>
    <row r="63" spans="1:13">
      <c r="A63" s="8"/>
      <c r="B63" s="8"/>
      <c r="C63" s="8"/>
      <c r="D63" s="8"/>
      <c r="E63" s="8"/>
      <c r="F63" s="8"/>
      <c r="G63" s="29"/>
    </row>
    <row r="64" spans="1:13">
      <c r="A64"/>
      <c r="B64"/>
      <c r="C64"/>
      <c r="D64"/>
      <c r="E64"/>
      <c r="F64"/>
      <c r="G64" s="33"/>
    </row>
    <row r="65" spans="1:13">
      <c r="A65" s="8"/>
      <c r="B65" s="8"/>
      <c r="C65" s="8"/>
      <c r="D65" s="8"/>
      <c r="E65" s="8"/>
      <c r="F65" s="33"/>
      <c r="G65" s="8"/>
    </row>
    <row r="66" spans="1:13">
      <c r="A66" s="2" t="s">
        <v>245</v>
      </c>
      <c r="B66" s="2" t="s">
        <v>244</v>
      </c>
      <c r="C66"/>
      <c r="D66"/>
      <c r="E66"/>
      <c r="F66"/>
      <c r="G66"/>
    </row>
    <row r="67" spans="1:13">
      <c r="A67" s="8"/>
      <c r="B67" s="8"/>
      <c r="C67" s="8"/>
      <c r="D67" s="8"/>
      <c r="E67" s="8"/>
      <c r="F67" s="8"/>
    </row>
    <row r="68" spans="1:13">
      <c r="A68" s="8"/>
      <c r="B68" s="8"/>
      <c r="C68" s="8"/>
      <c r="D68" s="8"/>
      <c r="E68" s="8"/>
      <c r="F68" s="8"/>
    </row>
    <row r="69" spans="1:13">
      <c r="A69"/>
      <c r="B69"/>
      <c r="C69"/>
      <c r="D69"/>
      <c r="E69"/>
      <c r="F69"/>
    </row>
    <row r="70" spans="1:13">
      <c r="A70"/>
      <c r="B70"/>
      <c r="C70"/>
      <c r="D70"/>
      <c r="E70"/>
      <c r="F70"/>
      <c r="G70" s="8"/>
      <c r="H70" s="8"/>
      <c r="I70" s="8"/>
      <c r="J70" s="8"/>
      <c r="K70" s="8"/>
      <c r="L70" s="8"/>
      <c r="M70" s="8"/>
    </row>
    <row r="71" spans="1:13">
      <c r="A71" s="8"/>
      <c r="B71" s="8"/>
      <c r="C71" s="8"/>
      <c r="D71" s="8"/>
      <c r="E71" s="8"/>
      <c r="F71" s="8"/>
      <c r="H71"/>
      <c r="I71"/>
      <c r="J71"/>
      <c r="K71"/>
      <c r="L71"/>
      <c r="M71"/>
    </row>
    <row r="72" spans="1:13">
      <c r="A72" s="8"/>
      <c r="B72" s="8"/>
      <c r="C72" s="8"/>
      <c r="D72" s="8"/>
      <c r="E72" s="8"/>
      <c r="F72" s="8"/>
      <c r="H72" s="8"/>
      <c r="I72" s="8"/>
      <c r="J72" s="8"/>
      <c r="K72" s="8"/>
      <c r="L72" s="8"/>
      <c r="M72" s="8"/>
    </row>
    <row r="73" spans="1:13">
      <c r="A73" s="8"/>
      <c r="B73" s="8"/>
      <c r="C73" s="8"/>
      <c r="D73" s="8"/>
      <c r="E73" s="8"/>
      <c r="F73" s="8"/>
      <c r="H73"/>
      <c r="I73" s="8"/>
      <c r="J73" s="8"/>
      <c r="K73"/>
      <c r="L73"/>
      <c r="M73"/>
    </row>
    <row r="74" spans="1:13">
      <c r="A74" s="8"/>
      <c r="B74" s="8"/>
      <c r="C74" s="8"/>
      <c r="D74" s="8"/>
      <c r="E74" s="8"/>
      <c r="F74" s="8"/>
      <c r="G74"/>
      <c r="H74" s="8"/>
      <c r="I74" s="8"/>
      <c r="J74" s="8"/>
      <c r="K74"/>
      <c r="L74"/>
      <c r="M74"/>
    </row>
    <row r="75" spans="1:13">
      <c r="A75"/>
      <c r="B75"/>
      <c r="C75"/>
      <c r="D75"/>
      <c r="E75"/>
      <c r="F75"/>
      <c r="G75"/>
    </row>
    <row r="76" spans="1:13">
      <c r="A76" s="8"/>
      <c r="B76" s="8"/>
      <c r="C76" s="8"/>
      <c r="D76" s="8"/>
      <c r="E76" s="8"/>
      <c r="F76" s="8"/>
    </row>
    <row r="77" spans="1:13">
      <c r="A77" s="8"/>
      <c r="B77" s="8"/>
      <c r="C77" s="8"/>
      <c r="D77" s="8"/>
      <c r="E77" s="8"/>
      <c r="F77" s="8"/>
    </row>
    <row r="78" spans="1:13">
      <c r="A78"/>
      <c r="B78"/>
      <c r="C78"/>
      <c r="D78"/>
      <c r="E78"/>
      <c r="F78"/>
      <c r="G78"/>
    </row>
    <row r="79" spans="1:13">
      <c r="A79" s="8"/>
      <c r="B79" s="8"/>
      <c r="C79" s="8"/>
      <c r="D79" s="8"/>
      <c r="E79" s="8"/>
      <c r="F79" s="33"/>
      <c r="G79"/>
    </row>
    <row r="80" spans="1:13">
      <c r="A80"/>
      <c r="B80"/>
      <c r="C80"/>
      <c r="D80"/>
      <c r="E80"/>
      <c r="F80"/>
      <c r="G80"/>
    </row>
    <row r="81" spans="1:13">
      <c r="A81" s="8"/>
      <c r="B81" s="8"/>
      <c r="C81" s="8"/>
      <c r="D81" s="8"/>
      <c r="E81" s="8"/>
      <c r="F81" s="8"/>
      <c r="G81"/>
    </row>
    <row r="82" spans="1:13">
      <c r="A82" s="8"/>
      <c r="B82" s="8"/>
      <c r="C82" s="8"/>
      <c r="D82" s="8"/>
      <c r="E82" s="8"/>
      <c r="F82" s="8"/>
      <c r="G82"/>
    </row>
    <row r="83" spans="1:13">
      <c r="A83"/>
      <c r="B83"/>
      <c r="C83"/>
      <c r="D83"/>
      <c r="E83"/>
      <c r="F83"/>
      <c r="G83"/>
      <c r="H83" s="8"/>
      <c r="I83" s="8"/>
      <c r="J83" s="8"/>
      <c r="K83" s="8"/>
      <c r="L83" s="8"/>
      <c r="M83" s="8"/>
    </row>
    <row r="84" spans="1:13">
      <c r="A84"/>
      <c r="B84"/>
      <c r="C84"/>
      <c r="D84"/>
      <c r="E84"/>
      <c r="F84"/>
      <c r="G84"/>
      <c r="H84"/>
      <c r="I84"/>
      <c r="J84"/>
      <c r="K84"/>
      <c r="L84"/>
      <c r="M84"/>
    </row>
    <row r="85" spans="1:13">
      <c r="A85" s="8"/>
      <c r="B85" s="8"/>
      <c r="C85" s="8"/>
      <c r="D85" s="8"/>
      <c r="E85" s="8"/>
      <c r="F85" s="8"/>
      <c r="H85" s="8"/>
      <c r="I85" s="8"/>
      <c r="J85" s="8"/>
      <c r="K85" s="8"/>
      <c r="L85" s="8"/>
      <c r="M85" s="8"/>
    </row>
    <row r="86" spans="1:13">
      <c r="A86" s="8"/>
      <c r="B86" s="8"/>
      <c r="C86" s="8"/>
      <c r="D86" s="8"/>
      <c r="E86" s="8"/>
      <c r="F86" s="8"/>
      <c r="G86" s="8"/>
      <c r="H86"/>
      <c r="I86" s="8"/>
      <c r="J86" s="8"/>
      <c r="K86"/>
      <c r="L86"/>
      <c r="M86"/>
    </row>
    <row r="87" spans="1:13">
      <c r="A87" s="8"/>
      <c r="B87" s="8"/>
      <c r="C87" s="8"/>
      <c r="D87" s="8"/>
      <c r="E87" s="8"/>
      <c r="F87" s="8"/>
      <c r="G87"/>
      <c r="H87" s="8"/>
      <c r="I87" s="8"/>
      <c r="J87" s="8"/>
      <c r="K87"/>
      <c r="L87"/>
      <c r="M87"/>
    </row>
    <row r="88" spans="1:13">
      <c r="A88" s="8"/>
      <c r="B88" s="8"/>
      <c r="C88" s="8"/>
      <c r="D88" s="8"/>
      <c r="E88" s="8"/>
      <c r="F88" s="8"/>
    </row>
    <row r="89" spans="1:13">
      <c r="A89" s="8"/>
      <c r="B89" s="8"/>
      <c r="C89" s="8"/>
      <c r="D89" s="8"/>
      <c r="E89" s="8"/>
      <c r="F89" s="8"/>
    </row>
    <row r="90" spans="1:13">
      <c r="A90" s="8"/>
      <c r="B90" s="8"/>
      <c r="C90" s="8"/>
      <c r="D90" s="8"/>
      <c r="E90" s="8"/>
      <c r="F90" s="8"/>
    </row>
    <row r="91" spans="1:13">
      <c r="A91" s="8"/>
      <c r="B91" s="8"/>
      <c r="C91" s="8"/>
      <c r="D91" s="8"/>
      <c r="E91" s="8"/>
      <c r="F91" s="8"/>
      <c r="G91" s="8"/>
    </row>
    <row r="92" spans="1:13">
      <c r="A92"/>
      <c r="B92"/>
      <c r="C92"/>
      <c r="D92"/>
      <c r="E92"/>
      <c r="F92"/>
    </row>
    <row r="93" spans="1:13">
      <c r="A93" s="8"/>
      <c r="B93" s="8"/>
      <c r="C93" s="8"/>
      <c r="D93" s="8"/>
      <c r="E93" s="8"/>
      <c r="F93" s="8"/>
    </row>
    <row r="94" spans="1:13">
      <c r="A94" s="8"/>
      <c r="B94" s="8"/>
      <c r="C94" s="8"/>
      <c r="D94" s="8"/>
      <c r="E94" s="8"/>
      <c r="F94" s="8"/>
    </row>
    <row r="95" spans="1:13">
      <c r="A95"/>
      <c r="B95"/>
      <c r="C95"/>
      <c r="D95"/>
      <c r="E95"/>
      <c r="F95"/>
      <c r="G95"/>
      <c r="H95" s="8"/>
      <c r="I95" s="8"/>
      <c r="J95" s="8"/>
      <c r="K95" s="8"/>
      <c r="L95" s="8"/>
      <c r="M95" s="8"/>
    </row>
    <row r="96" spans="1:13">
      <c r="A96"/>
      <c r="B96"/>
      <c r="C96"/>
      <c r="D96"/>
      <c r="E96"/>
      <c r="F96"/>
      <c r="G96"/>
      <c r="H96"/>
      <c r="I96"/>
      <c r="J96"/>
      <c r="K96"/>
      <c r="L96"/>
      <c r="M96"/>
    </row>
    <row r="97" spans="1:13">
      <c r="A97" s="8"/>
      <c r="B97" s="8"/>
      <c r="C97" s="8"/>
      <c r="D97" s="8"/>
      <c r="E97" s="8"/>
      <c r="F97" s="8"/>
      <c r="H97" s="8"/>
      <c r="I97" s="8"/>
      <c r="J97" s="8"/>
      <c r="K97" s="8"/>
      <c r="L97" s="8"/>
      <c r="M97" s="8"/>
    </row>
    <row r="98" spans="1:13">
      <c r="A98" s="8"/>
      <c r="B98" s="8"/>
      <c r="C98" s="8"/>
      <c r="D98" s="8"/>
      <c r="E98" s="8"/>
      <c r="F98" s="8"/>
      <c r="H98"/>
      <c r="I98" s="8"/>
      <c r="J98" s="8"/>
      <c r="K98"/>
      <c r="L98"/>
      <c r="M98"/>
    </row>
    <row r="99" spans="1:13">
      <c r="A99" s="8"/>
      <c r="B99" s="8"/>
      <c r="C99" s="8"/>
      <c r="D99" s="8"/>
      <c r="E99" s="8"/>
      <c r="F99" s="8"/>
      <c r="G99"/>
      <c r="H99" s="8"/>
      <c r="I99" s="8"/>
      <c r="J99" s="8"/>
      <c r="K99"/>
      <c r="L99"/>
      <c r="M99"/>
    </row>
    <row r="100" spans="1:13">
      <c r="A100" s="8"/>
      <c r="B100" s="8"/>
      <c r="C100" s="8"/>
      <c r="D100" s="8"/>
      <c r="E100" s="8"/>
      <c r="F100" s="8"/>
      <c r="G100"/>
    </row>
    <row r="101" spans="1:13">
      <c r="A101" s="8"/>
      <c r="B101" s="8"/>
      <c r="C101" s="8"/>
      <c r="D101" s="8"/>
      <c r="E101" s="8"/>
      <c r="F101" s="8"/>
      <c r="G101"/>
    </row>
    <row r="102" spans="1:13">
      <c r="A102" s="8"/>
      <c r="B102" s="8"/>
      <c r="C102" s="8"/>
      <c r="D102" s="8"/>
      <c r="E102" s="8"/>
      <c r="F102" s="8"/>
      <c r="G102"/>
    </row>
    <row r="103" spans="1:13">
      <c r="A103" s="8"/>
      <c r="B103" s="8"/>
      <c r="C103" s="8"/>
      <c r="D103" s="8"/>
      <c r="E103" s="8"/>
      <c r="F103" s="8"/>
    </row>
    <row r="104" spans="1:13">
      <c r="A104"/>
      <c r="B104"/>
      <c r="C104"/>
      <c r="D104"/>
      <c r="E104"/>
      <c r="F104"/>
    </row>
    <row r="105" spans="1:13">
      <c r="A105"/>
      <c r="B105"/>
      <c r="C105"/>
      <c r="D105"/>
      <c r="E105"/>
      <c r="F105"/>
    </row>
    <row r="106" spans="1:13">
      <c r="A106" s="8"/>
      <c r="B106"/>
      <c r="C106"/>
      <c r="D106"/>
      <c r="E106"/>
      <c r="F106"/>
      <c r="G106"/>
    </row>
    <row r="107" spans="1:13">
      <c r="A107" s="8"/>
      <c r="B107"/>
      <c r="C107"/>
      <c r="D107"/>
      <c r="E107"/>
      <c r="F107"/>
      <c r="G107"/>
    </row>
    <row r="108" spans="1:13">
      <c r="A108" s="8"/>
      <c r="B108"/>
      <c r="C108"/>
      <c r="D108"/>
      <c r="E108"/>
      <c r="F108"/>
      <c r="G108" s="8"/>
    </row>
    <row r="109" spans="1:13">
      <c r="A109" s="8"/>
      <c r="B109"/>
      <c r="C109"/>
      <c r="D109"/>
      <c r="E109"/>
      <c r="F109"/>
      <c r="G109" s="8"/>
    </row>
    <row r="110" spans="1:13">
      <c r="A110" s="8"/>
      <c r="B110"/>
      <c r="C110"/>
      <c r="D110"/>
      <c r="E110"/>
      <c r="F110"/>
      <c r="G110"/>
    </row>
    <row r="111" spans="1:13">
      <c r="C111" s="8"/>
      <c r="D111" s="8"/>
      <c r="E111" s="8"/>
      <c r="F111" s="8"/>
      <c r="G111" s="8"/>
    </row>
    <row r="118" spans="8:13">
      <c r="H118" s="8"/>
      <c r="I118" s="8"/>
      <c r="J118" s="8"/>
      <c r="K118" s="8"/>
      <c r="L118" s="8"/>
      <c r="M118" s="8"/>
    </row>
    <row r="119" spans="8:13">
      <c r="H119"/>
      <c r="I119" s="8"/>
      <c r="J119" s="8"/>
      <c r="K119"/>
      <c r="L119"/>
      <c r="M119"/>
    </row>
    <row r="120" spans="8:13">
      <c r="H120" s="8"/>
      <c r="I120" s="8"/>
      <c r="J120" s="8"/>
      <c r="K120"/>
      <c r="L120"/>
      <c r="M120"/>
    </row>
  </sheetData>
  <mergeCells count="2">
    <mergeCell ref="A2:C2"/>
    <mergeCell ref="H1:K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xr:uid="{D84895EF-AF29-4912-9D6E-A731A36D3970}">
          <x14:formula1>
            <xm:f>'Dropdown Items'!$B$59:$B$61</xm:f>
          </x14:formula1>
          <xm:sqref>L18:L19 E17:E26 E8:E10 L28:L31 L39:L48 L8:L10 L55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 Origin</vt:lpstr>
      <vt:lpstr>Solution Makeup</vt:lpstr>
      <vt:lpstr>Solution Treatment</vt:lpstr>
      <vt:lpstr>Device Fabrication</vt:lpstr>
      <vt:lpstr>Substrate Pretreat</vt:lpstr>
      <vt:lpstr>Coating Process</vt:lpstr>
      <vt:lpstr>Post-Processing</vt:lpstr>
      <vt:lpstr>Device Measurement</vt:lpstr>
      <vt:lpstr>Other Measurements</vt:lpstr>
      <vt:lpstr>Dropdown Items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Liu, Aaron L</dc:creator>
  <cp:lastModifiedBy>Liu, Aaron L</cp:lastModifiedBy>
  <dcterms:created xsi:type="dcterms:W3CDTF">2022-08-24T16:17:51Z</dcterms:created>
  <dcterms:modified xsi:type="dcterms:W3CDTF">2023-02-16T17:51:49Z</dcterms:modified>
</cp:coreProperties>
</file>