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za\Box\Undergrad_team\Data Project\Kavin\Completed Excel Sheets\PII2T\"/>
    </mc:Choice>
  </mc:AlternateContent>
  <xr:revisionPtr revIDLastSave="0" documentId="13_ncr:1_{4730D401-A471-4497-B52F-95580B526584}" xr6:coauthVersionLast="47" xr6:coauthVersionMax="47" xr10:uidLastSave="{00000000-0000-0000-0000-000000000000}"/>
  <bookViews>
    <workbookView xWindow="-110" yWindow="-110" windowWidth="19420" windowHeight="10420" firstSheet="4" activeTab="7" xr2:uid="{00000000-000D-0000-FFFF-FFFF00000000}"/>
  </bookViews>
  <sheets>
    <sheet name="Data Origin" sheetId="1" r:id="rId1"/>
    <sheet name="Solution Makeup" sheetId="2" r:id="rId2"/>
    <sheet name="Solution Treatment" sheetId="3" r:id="rId3"/>
    <sheet name="Device Fabrication" sheetId="4" r:id="rId4"/>
    <sheet name="Substrate Pretreat" sheetId="5" r:id="rId5"/>
    <sheet name="Coating Process" sheetId="6" r:id="rId6"/>
    <sheet name="Post-Processing" sheetId="7" r:id="rId7"/>
    <sheet name="Device Measurement" sheetId="8" r:id="rId8"/>
    <sheet name="Other Measurements" sheetId="9" r:id="rId9"/>
    <sheet name="Dropdown Item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4" roundtripDataSignature="AMtx7mg/flMYjtsjm6Sxusf/TRNfmkTORw=="/>
    </ext>
  </extLst>
</workbook>
</file>

<file path=xl/calcChain.xml><?xml version="1.0" encoding="utf-8"?>
<calcChain xmlns="http://schemas.openxmlformats.org/spreadsheetml/2006/main">
  <c r="B51" i="5" l="1"/>
  <c r="B29" i="2"/>
  <c r="H28" i="5" a="1"/>
  <c r="H28" i="5" s="1"/>
</calcChain>
</file>

<file path=xl/sharedStrings.xml><?xml version="1.0" encoding="utf-8"?>
<sst xmlns="http://schemas.openxmlformats.org/spreadsheetml/2006/main" count="1173" uniqueCount="432">
  <si>
    <t>Sample Info</t>
  </si>
  <si>
    <t>JSON</t>
  </si>
  <si>
    <t>Note</t>
  </si>
  <si>
    <r>
      <rPr>
        <b/>
        <i/>
        <sz val="12"/>
        <color rgb="FF0070C0"/>
        <rFont val="Calibri"/>
        <family val="2"/>
      </rPr>
      <t>Instructions:</t>
    </r>
    <r>
      <rPr>
        <i/>
        <sz val="12"/>
        <color rgb="FF0070C0"/>
        <rFont val="Calibri"/>
        <family val="2"/>
      </rPr>
      <t xml:space="preserve"> Each excel file is for a single sample. For multiple similar samples, duplicate the file and change only the necessary data. One file = one sample.</t>
    </r>
  </si>
  <si>
    <t>YOUR NAME (Data Contributor)</t>
  </si>
  <si>
    <t>first_name</t>
  </si>
  <si>
    <t>Kavin</t>
  </si>
  <si>
    <t>meta</t>
  </si>
  <si>
    <t>Data contributor's name</t>
  </si>
  <si>
    <t>last_name</t>
  </si>
  <si>
    <t>Elangovan</t>
  </si>
  <si>
    <t>email</t>
  </si>
  <si>
    <t>ke9@illinois.edu</t>
  </si>
  <si>
    <t>Experimental Data Origin</t>
  </si>
  <si>
    <t>citation_type</t>
  </si>
  <si>
    <t>laboratory</t>
  </si>
  <si>
    <t>If lab generated, please fill in the lab data info below:</t>
  </si>
  <si>
    <t>Laboratory Data Info</t>
  </si>
  <si>
    <t>sample_date</t>
  </si>
  <si>
    <t>mm/dd/yyyy</t>
  </si>
  <si>
    <t>lab_notebook_id</t>
  </si>
  <si>
    <t>Neat PII-2T Speed Series.xlsx</t>
  </si>
  <si>
    <t>Lab notebook number and page: ex.) RV_1.99</t>
  </si>
  <si>
    <t>this shares the same as the samples from 03/27/22, but is located in a different folder</t>
  </si>
  <si>
    <t>lab_sample_id</t>
  </si>
  <si>
    <t>sample identifier in the lab notebook: ex.) M317_5gL</t>
  </si>
  <si>
    <t>If literature, please fill in the source info below:</t>
  </si>
  <si>
    <t>If you have a DOI, navigate to the doi2bib link to the right, and make sure information can be extracted from the DOI as intended</t>
  </si>
  <si>
    <t>doi</t>
  </si>
  <si>
    <t>https://www.doi2bib.org/bib/</t>
  </si>
  <si>
    <t>publication_type</t>
  </si>
  <si>
    <t xml:space="preserve">If you have a DOI that works, then STOP HERE on this tab! Rest will be autofilled from DOI. </t>
  </si>
  <si>
    <t>If data is from publication without DOI, fill in information here</t>
  </si>
  <si>
    <t>publisher</t>
  </si>
  <si>
    <t>if dissertation, this will be the university</t>
  </si>
  <si>
    <t>journal</t>
  </si>
  <si>
    <t>title</t>
  </si>
  <si>
    <t>author1</t>
  </si>
  <si>
    <t>copy and paste more rows if needed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</si>
  <si>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</si>
  <si>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</si>
  <si>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</si>
  <si>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</si>
  <si>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</si>
  <si>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</si>
  <si>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</si>
  <si>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</si>
  <si>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</si>
  <si>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please put first author's major affiliation here</t>
  </si>
  <si>
    <t>date_of_citation</t>
  </si>
  <si>
    <t>Solution Makeup</t>
  </si>
  <si>
    <t>UNIT</t>
  </si>
  <si>
    <t>NOTE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</si>
  <si>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</si>
  <si>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>Solution Information #</t>
  </si>
  <si>
    <t>List the solution concentration below:</t>
  </si>
  <si>
    <t>entity_type</t>
  </si>
  <si>
    <t>solution</t>
  </si>
  <si>
    <t>concentration</t>
  </si>
  <si>
    <t>mg/ml</t>
  </si>
  <si>
    <t>Total concentration of all polymer species in solution</t>
  </si>
  <si>
    <t>Input solvent information used for initial solution makeup</t>
  </si>
  <si>
    <t>Solvent 1:</t>
  </si>
  <si>
    <t>Solvent #</t>
  </si>
  <si>
    <t>Description/Fixed Value</t>
  </si>
  <si>
    <t>Unit</t>
  </si>
  <si>
    <t>solvent</t>
  </si>
  <si>
    <t>iupac_name</t>
  </si>
  <si>
    <t>chlorobenzene</t>
  </si>
  <si>
    <t>Please do not abbreviate. Most synonyms are fine; refer to PubChem (linked) to verify it is searchable</t>
  </si>
  <si>
    <t>pubchem_cid</t>
  </si>
  <si>
    <t>https://pubchem.ncbi.nlm.nih.gov/</t>
  </si>
  <si>
    <t>vol_frac</t>
  </si>
  <si>
    <t>0 to 100. If only one solvent, type 100</t>
  </si>
  <si>
    <t>Solvent 2: Copy and paste another solvent box here if a second solvent was used</t>
  </si>
  <si>
    <t>Input polymer information used for initial solution makeup</t>
  </si>
  <si>
    <t>Polymer 1: Usually the polymer semiconductor</t>
  </si>
  <si>
    <t>Polymer #</t>
  </si>
  <si>
    <t>polymer</t>
  </si>
  <si>
    <t>common_name</t>
  </si>
  <si>
    <t>PII-2T</t>
  </si>
  <si>
    <t>poly-isoindigo-bithiophene</t>
  </si>
  <si>
    <t>tentative, will be updated after BigSMILES work</t>
  </si>
  <si>
    <t>mn</t>
  </si>
  <si>
    <t>kDa</t>
  </si>
  <si>
    <t>mw</t>
  </si>
  <si>
    <t>dispersity</t>
  </si>
  <si>
    <t>wt_frac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</si>
  <si>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</si>
  <si>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</si>
  <si>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</si>
  <si>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</si>
  <si>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</si>
  <si>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</si>
  <si>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</si>
  <si>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Polymer 2. If applicable, paste another box from above Usually an insulator, if it is used. Other types of components can also be included</t>
  </si>
  <si>
    <t>PASTE ABOVE THIS LINE #</t>
  </si>
  <si>
    <t>^^^^^^^^^^^^^^^^^^^^^^^^^^^^^^</t>
  </si>
  <si>
    <t>Solution Processing</t>
  </si>
  <si>
    <t>TOOLBOX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</si>
  <si>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</si>
  <si>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>Copy and paste the relevant boxes in order from the right hand side below</t>
  </si>
  <si>
    <t>Pick a segment that describes the processing step</t>
  </si>
  <si>
    <t>Mixing #</t>
  </si>
  <si>
    <t>treatment_type</t>
  </si>
  <si>
    <t>mixing</t>
  </si>
  <si>
    <t>Poor Solvent #</t>
  </si>
  <si>
    <t>process_step</t>
  </si>
  <si>
    <t>poor_solvent</t>
  </si>
  <si>
    <t>environment</t>
  </si>
  <si>
    <t>air</t>
  </si>
  <si>
    <t>params</t>
  </si>
  <si>
    <t>mixing_speed</t>
  </si>
  <si>
    <t>RPM</t>
  </si>
  <si>
    <t>temperature</t>
  </si>
  <si>
    <t>C</t>
  </si>
  <si>
    <t>time</t>
  </si>
  <si>
    <t>h</t>
  </si>
  <si>
    <t>description</t>
  </si>
  <si>
    <t>vol_frac_added</t>
  </si>
  <si>
    <t>UV Irradiation #</t>
  </si>
  <si>
    <t>Name</t>
  </si>
  <si>
    <t>uv_irradiation</t>
  </si>
  <si>
    <t>min</t>
  </si>
  <si>
    <t>equipment_model</t>
  </si>
  <si>
    <t>intensity</t>
  </si>
  <si>
    <t>W cm2</t>
  </si>
  <si>
    <t>wavelength</t>
  </si>
  <si>
    <t>nm</t>
  </si>
  <si>
    <t>Aging #</t>
  </si>
  <si>
    <t>aging</t>
  </si>
  <si>
    <t>hr</t>
  </si>
  <si>
    <t>Sonication #</t>
  </si>
  <si>
    <t>sonication</t>
  </si>
  <si>
    <t>frequency</t>
  </si>
  <si>
    <t>kHz</t>
  </si>
  <si>
    <t>Device Substrate</t>
  </si>
  <si>
    <t>Instructions: Fill out the available information. Leave blank if not available or applicable</t>
  </si>
  <si>
    <t>Electrode contact dimensions and details</t>
  </si>
  <si>
    <t>electrode_configuration</t>
  </si>
  <si>
    <t>BGTC</t>
  </si>
  <si>
    <t>channel_length</t>
  </si>
  <si>
    <t>µm</t>
  </si>
  <si>
    <t>channel_width</t>
  </si>
  <si>
    <t>adhesion_layer</t>
  </si>
  <si>
    <t>MoO3</t>
  </si>
  <si>
    <t>electrode_material</t>
  </si>
  <si>
    <t>Ag</t>
  </si>
  <si>
    <t>Substrate material details</t>
  </si>
  <si>
    <t>gate_material</t>
  </si>
  <si>
    <t>n-doped Si</t>
  </si>
  <si>
    <t>dielectric_1_material</t>
  </si>
  <si>
    <t>SiO2</t>
  </si>
  <si>
    <t>dielectric_1_thickness</t>
  </si>
  <si>
    <t>dielectric_2_material</t>
  </si>
  <si>
    <t>dielectric_2_thickness</t>
  </si>
  <si>
    <t>Include other metadata here:</t>
  </si>
  <si>
    <t>dielectric_1_capacitance</t>
  </si>
  <si>
    <t>nF/cm^2</t>
  </si>
  <si>
    <t>dielectric_2_capacitance</t>
  </si>
  <si>
    <t>metadata1</t>
  </si>
  <si>
    <t>metadata2</t>
  </si>
  <si>
    <t>metadata3</t>
  </si>
  <si>
    <t>Substrate Pretreatment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</si>
  <si>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</si>
  <si>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>Chemical Treat #</t>
  </si>
  <si>
    <t>chemical_treat</t>
  </si>
  <si>
    <t>methanol</t>
  </si>
  <si>
    <t>UV-Ozone #</t>
  </si>
  <si>
    <t>uv_ozone</t>
  </si>
  <si>
    <t>Plasma Treatment #</t>
  </si>
  <si>
    <t>plasma_treatment</t>
  </si>
  <si>
    <t>Plasma Etch Inc. PE-25</t>
  </si>
  <si>
    <t>Self-Assembled Monolayer (SAM) #</t>
  </si>
  <si>
    <t>sam</t>
  </si>
  <si>
    <t>sam_name</t>
  </si>
  <si>
    <t>OTS-8</t>
  </si>
  <si>
    <t>octyltrichlorosilane</t>
  </si>
  <si>
    <t>Annealing #</t>
  </si>
  <si>
    <t>Value</t>
  </si>
  <si>
    <t>annealing</t>
  </si>
  <si>
    <t>Other #</t>
  </si>
  <si>
    <t>(fill in here)</t>
  </si>
  <si>
    <t>field1</t>
  </si>
  <si>
    <t>field2</t>
  </si>
  <si>
    <t>field3</t>
  </si>
  <si>
    <t>metadata_field1</t>
  </si>
  <si>
    <t>metadata_field2</t>
  </si>
  <si>
    <t>^^^^^^^^^^^^^^^</t>
  </si>
  <si>
    <t>Deposition Process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</si>
  <si>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</si>
  <si>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 xml:space="preserve">Pick a segment that describes the processing step. </t>
  </si>
  <si>
    <t>DO NOT FILL OUT BELOW. PASTE THE BOX INTO THE LEFT HAND SIDE</t>
  </si>
  <si>
    <t>Copy and paste the relevant box from the right hand side below</t>
  </si>
  <si>
    <t>Spin Coating #</t>
  </si>
  <si>
    <t>Blade Coating #</t>
  </si>
  <si>
    <t>deposition_type</t>
  </si>
  <si>
    <t>spin</t>
  </si>
  <si>
    <t>blade</t>
  </si>
  <si>
    <t>spin_rate</t>
  </si>
  <si>
    <t>coating_speed</t>
  </si>
  <si>
    <t>mm/s</t>
  </si>
  <si>
    <t>spin_time</t>
  </si>
  <si>
    <t>sec</t>
  </si>
  <si>
    <t>blade_angle</t>
  </si>
  <si>
    <t>deposited_volume</t>
  </si>
  <si>
    <t>mL</t>
  </si>
  <si>
    <t>blade_material</t>
  </si>
  <si>
    <t>OTS treated Si</t>
  </si>
  <si>
    <t>dynamic vs. static</t>
  </si>
  <si>
    <t>blade_height</t>
  </si>
  <si>
    <t>injection_method</t>
  </si>
  <si>
    <t>Hz</t>
  </si>
  <si>
    <t>amplitude</t>
  </si>
  <si>
    <t>coating_direction</t>
  </si>
  <si>
    <t>parallel</t>
  </si>
  <si>
    <t>Direction of coating vs. direction of channel</t>
  </si>
  <si>
    <t>Drop Casted #</t>
  </si>
  <si>
    <t>drop</t>
  </si>
  <si>
    <t>Other Coating Method #</t>
  </si>
  <si>
    <t>&lt;-select one or type</t>
  </si>
  <si>
    <t>Fill out and add more rows as needed</t>
  </si>
  <si>
    <t>param1</t>
  </si>
  <si>
    <t>param2</t>
  </si>
  <si>
    <t>Post-Processing</t>
  </si>
  <si>
    <r>
      <rPr>
        <b/>
        <i/>
        <sz val="12"/>
        <color theme="4"/>
        <rFont val="Calibri"/>
        <family val="2"/>
      </rPr>
      <t>Instructions: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</si>
  <si>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 xml:space="preserve"> ------------------------------------------------------------------PASTE BELOW THIS LINE --------------------------------------------------------------------</t>
  </si>
  <si>
    <t>pubchem_id</t>
  </si>
  <si>
    <t>Device Performance</t>
  </si>
  <si>
    <t>value</t>
  </si>
  <si>
    <t>unit</t>
  </si>
  <si>
    <t>replicates</t>
  </si>
  <si>
    <t>error</t>
  </si>
  <si>
    <t>error_type</t>
  </si>
  <si>
    <r>
      <rPr>
        <b/>
        <i/>
        <sz val="12"/>
        <color rgb="FF0070C0"/>
        <rFont val="Calibri"/>
        <family val="2"/>
      </rPr>
      <t>Instructions</t>
    </r>
    <r>
      <rPr>
        <i/>
        <sz val="12"/>
        <color rgb="FF0070C0"/>
        <rFont val="Calibri"/>
        <family val="2"/>
      </rPr>
      <t>: Fill in information about device measurements. Order of the boxes does NOT matter on this sheet</t>
    </r>
  </si>
  <si>
    <t>(delete this later: use speed series)</t>
  </si>
  <si>
    <t>Copy/paste as many boxes as required for every unique measurement type, in no particular order</t>
  </si>
  <si>
    <t>Transfer Curve #</t>
  </si>
  <si>
    <t>Transfer Curve #1</t>
  </si>
  <si>
    <t>Performance Metrics</t>
  </si>
  <si>
    <t>measurement_type</t>
  </si>
  <si>
    <t>transfer_curve</t>
  </si>
  <si>
    <t>direction</t>
  </si>
  <si>
    <t>forward</t>
  </si>
  <si>
    <t>hole_mobility</t>
  </si>
  <si>
    <t>cm2/V-s</t>
  </si>
  <si>
    <t>data</t>
  </si>
  <si>
    <t>stdev</t>
  </si>
  <si>
    <t>mobility_regime</t>
  </si>
  <si>
    <t>linear</t>
  </si>
  <si>
    <t>hole_threshold_voltage</t>
  </si>
  <si>
    <t>V</t>
  </si>
  <si>
    <t>on_off_current</t>
  </si>
  <si>
    <t>subthreshold_voltage</t>
  </si>
  <si>
    <t>V_decade</t>
  </si>
  <si>
    <t>mV/decade</t>
  </si>
  <si>
    <t>Other Transfer Curve Information</t>
  </si>
  <si>
    <t>Vds</t>
  </si>
  <si>
    <t>Vg_range</t>
  </si>
  <si>
    <t>[-100,40]</t>
  </si>
  <si>
    <t>&lt;- e.g., [-80, 80]</t>
  </si>
  <si>
    <t>equipment_description</t>
  </si>
  <si>
    <t>Agilent 4155C</t>
  </si>
  <si>
    <t>Agilent - Keysight B1500A</t>
  </si>
  <si>
    <t>include extension!-&gt;</t>
  </si>
  <si>
    <t>filename</t>
  </si>
  <si>
    <t>Other Characterization</t>
  </si>
  <si>
    <r>
      <rPr>
        <b/>
        <i/>
        <sz val="12"/>
        <color rgb="FF0070C0"/>
        <rFont val="Calibri"/>
        <family val="2"/>
      </rPr>
      <t>Instructions:</t>
    </r>
    <r>
      <rPr>
        <i/>
        <sz val="12"/>
        <color rgb="FF0070C0"/>
        <rFont val="Calibri"/>
        <family val="2"/>
      </rPr>
      <t xml:space="preserve"> Enter relevant details of characterization methods in appropriate boxes below. Leave other boxes blank. </t>
    </r>
  </si>
  <si>
    <t>UV-vis (film) #</t>
  </si>
  <si>
    <t>uv_vis_film</t>
  </si>
  <si>
    <t>A00_A01</t>
  </si>
  <si>
    <t>exciton_bandwidth</t>
  </si>
  <si>
    <t>meV</t>
  </si>
  <si>
    <t>dichroic_ratio</t>
  </si>
  <si>
    <t>comments</t>
  </si>
  <si>
    <t>UV-vis (solution) #</t>
  </si>
  <si>
    <t>uv_vis_solution</t>
  </si>
  <si>
    <t>aggregate_frac</t>
  </si>
  <si>
    <t>AFM (film) #</t>
  </si>
  <si>
    <t>afm</t>
  </si>
  <si>
    <t>image_width</t>
  </si>
  <si>
    <t>S_full</t>
  </si>
  <si>
    <t>correlation_length</t>
  </si>
  <si>
    <t>mean_fiber_length</t>
  </si>
  <si>
    <t>fiber_length_density</t>
  </si>
  <si>
    <t>1/um</t>
  </si>
  <si>
    <t>GIWAXS (film) #</t>
  </si>
  <si>
    <t>giwaxs</t>
  </si>
  <si>
    <t>100_d_spacing</t>
  </si>
  <si>
    <t>A</t>
  </si>
  <si>
    <t>100_coherence_length</t>
  </si>
  <si>
    <t>100_paracrystallinity</t>
  </si>
  <si>
    <t>%</t>
  </si>
  <si>
    <t>100_FWHM</t>
  </si>
  <si>
    <t>010_d_spacing</t>
  </si>
  <si>
    <t>010_coherence_length</t>
  </si>
  <si>
    <t>010_paracrystallinity</t>
  </si>
  <si>
    <t>010_FWHM</t>
  </si>
  <si>
    <t>grain_size</t>
  </si>
  <si>
    <t>hermans_orientation_factor</t>
  </si>
  <si>
    <t>Thickness (film) #</t>
  </si>
  <si>
    <t>thickness</t>
  </si>
  <si>
    <t>film_thickness</t>
  </si>
  <si>
    <t>1. Data Origin</t>
  </si>
  <si>
    <t>experiments</t>
  </si>
  <si>
    <t>publication type</t>
  </si>
  <si>
    <t>journal_article</t>
  </si>
  <si>
    <t>literature</t>
  </si>
  <si>
    <t>dissertation</t>
  </si>
  <si>
    <t>book</t>
  </si>
  <si>
    <t>2. Solution</t>
  </si>
  <si>
    <t>Common solvents</t>
  </si>
  <si>
    <t>PubChemID</t>
  </si>
  <si>
    <t>Boiling Point</t>
  </si>
  <si>
    <t>Common polymers</t>
  </si>
  <si>
    <t>polymer iupac_name</t>
  </si>
  <si>
    <t>Solution Treatment</t>
  </si>
  <si>
    <t>Process Order</t>
  </si>
  <si>
    <t>chloroform</t>
  </si>
  <si>
    <t>P3HT</t>
  </si>
  <si>
    <t>poly(3-hexylthiophene-2,5-diyl)</t>
  </si>
  <si>
    <t>UV-Irradiation</t>
  </si>
  <si>
    <t>DPP-DTT</t>
  </si>
  <si>
    <t>poly[2,5-(2-octyldodecyl)-3,6-diketopyrrolopyrrole-alt-5,5-(2,5-di(thien-2-yl)thieno [3,2-b]thiophene)]</t>
  </si>
  <si>
    <t>Aging</t>
  </si>
  <si>
    <t>1,2-dichlorobenzene</t>
  </si>
  <si>
    <t>N2200</t>
  </si>
  <si>
    <t>poly{[N,N′-bis(2-octyldodecyl)-naphthalene-1,4,5,8-bis(dicarboximide)-2,6-diyl]-alt-5,5′-(2,2′-bithiophene)}</t>
  </si>
  <si>
    <t>Sonication</t>
  </si>
  <si>
    <t>1,2,4-trichlorobenzene</t>
  </si>
  <si>
    <t>PDPP4T</t>
  </si>
  <si>
    <t>Poly[2,5-bis(2-octyldodecyl)pyrrolo[3,4-c]pyrrole-1,4(2H,5H)-dione -3,6-diyl)-alt-(2,2’;5’,2’’;5’’,2’’’-quaterthiophen-5,5’’’-diyl)]</t>
  </si>
  <si>
    <t>toluene</t>
  </si>
  <si>
    <t>PBTTT</t>
  </si>
  <si>
    <t>Poly[2,5-bis(3-tetradecylthiophen-2-yl)thieno[3,2-b]thiophene]</t>
  </si>
  <si>
    <t>p-xylene</t>
  </si>
  <si>
    <t>PS</t>
  </si>
  <si>
    <t>poly(styrene)</t>
  </si>
  <si>
    <t>PDMS</t>
  </si>
  <si>
    <t>poly(dimethylsiloxane)</t>
  </si>
  <si>
    <t>isopropanol</t>
  </si>
  <si>
    <t>PCBM</t>
  </si>
  <si>
    <t>phenyl-C61-butyric acid methyl ester</t>
  </si>
  <si>
    <t>acetone</t>
  </si>
  <si>
    <t>PC70BM</t>
  </si>
  <si>
    <t>phenyl-C70-butyric acid methyl ester</t>
  </si>
  <si>
    <t>3. Substrate</t>
  </si>
  <si>
    <t>Substrate - Material</t>
  </si>
  <si>
    <t>Dielectric 1 - Material</t>
  </si>
  <si>
    <t>Dielectric 2 - Material</t>
  </si>
  <si>
    <t>Electrode - Material</t>
  </si>
  <si>
    <t>Electrode - Adhesion Layer</t>
  </si>
  <si>
    <t>Electrode - Architecture</t>
  </si>
  <si>
    <t>Gate - Material</t>
  </si>
  <si>
    <t>Surface Modifier-Name</t>
  </si>
  <si>
    <t>Au</t>
  </si>
  <si>
    <t>Cr</t>
  </si>
  <si>
    <t>silicon</t>
  </si>
  <si>
    <t>glass</t>
  </si>
  <si>
    <t>Si3N4</t>
  </si>
  <si>
    <t>BGBC</t>
  </si>
  <si>
    <t>PTS</t>
  </si>
  <si>
    <t>phenyltrichlorosilane</t>
  </si>
  <si>
    <t>PET</t>
  </si>
  <si>
    <t>Shellac</t>
  </si>
  <si>
    <t>shellac</t>
  </si>
  <si>
    <t>TGTC</t>
  </si>
  <si>
    <t>DTS</t>
  </si>
  <si>
    <t>decyltriethoxysilane</t>
  </si>
  <si>
    <t>PVP</t>
  </si>
  <si>
    <t>TGBC</t>
  </si>
  <si>
    <t>MTS</t>
  </si>
  <si>
    <t>methyltrichlorosilane</t>
  </si>
  <si>
    <t>PMMA</t>
  </si>
  <si>
    <t>OTS-18</t>
  </si>
  <si>
    <t>octadecyltrichlorosilane</t>
  </si>
  <si>
    <t>PAN</t>
  </si>
  <si>
    <t>CYTOP</t>
  </si>
  <si>
    <t>cytop</t>
  </si>
  <si>
    <t>HDMS</t>
  </si>
  <si>
    <t>hexamethyldisilane</t>
  </si>
  <si>
    <t>6FDA-DABC</t>
  </si>
  <si>
    <t>FDTS</t>
  </si>
  <si>
    <t>perfluorodecyltrichlorosilane</t>
  </si>
  <si>
    <t>O2-Plasma</t>
  </si>
  <si>
    <t>4. Coating Process</t>
  </si>
  <si>
    <t>Deposition method</t>
  </si>
  <si>
    <t>Meniscus-guided coating</t>
  </si>
  <si>
    <t>Environment</t>
  </si>
  <si>
    <t>Annealing Environment</t>
  </si>
  <si>
    <t>Temperature</t>
  </si>
  <si>
    <t>Time</t>
  </si>
  <si>
    <t>Spin Method</t>
  </si>
  <si>
    <t>Channel Orientation</t>
  </si>
  <si>
    <t>day</t>
  </si>
  <si>
    <t>Dip Coating</t>
  </si>
  <si>
    <t>Yes</t>
  </si>
  <si>
    <t>F</t>
  </si>
  <si>
    <t>dynamic</t>
  </si>
  <si>
    <t>Wire Bar Coating</t>
  </si>
  <si>
    <t>No</t>
  </si>
  <si>
    <t>nitrogen</t>
  </si>
  <si>
    <t>static</t>
  </si>
  <si>
    <t>perpendicular</t>
  </si>
  <si>
    <t>Ink Jet Coating</t>
  </si>
  <si>
    <t>argon</t>
  </si>
  <si>
    <t>inert</t>
  </si>
  <si>
    <t>K</t>
  </si>
  <si>
    <t>Spray</t>
  </si>
  <si>
    <t>5. OFET Device Measurement</t>
  </si>
  <si>
    <t>Measurement Environment</t>
  </si>
  <si>
    <t>Error</t>
  </si>
  <si>
    <t>Measurement Type</t>
  </si>
  <si>
    <t>Measurement Regime</t>
  </si>
  <si>
    <t>Device Measurement Type</t>
  </si>
  <si>
    <t>Transfer Curve Direction</t>
  </si>
  <si>
    <t>Transfer Curve Type</t>
  </si>
  <si>
    <t>Threshold Voltage Type</t>
  </si>
  <si>
    <t>stderr</t>
  </si>
  <si>
    <t>Semiconductor Parameter Analyzer</t>
  </si>
  <si>
    <t>saturation</t>
  </si>
  <si>
    <t>Time of Flight</t>
  </si>
  <si>
    <t>electron_mobility</t>
  </si>
  <si>
    <t>backward</t>
  </si>
  <si>
    <t>electron_threshold_voltage</t>
  </si>
  <si>
    <t>ci_95</t>
  </si>
  <si>
    <t>Conductivity</t>
  </si>
  <si>
    <t>threshold_voltage</t>
  </si>
  <si>
    <t>Box-Box/Undergrad_team/Data Project/Kavin/Analyzed Data/PII2T Data Raw and Analyzed/04_15_22 (Neat PII2T)/Mobility</t>
  </si>
  <si>
    <t>Neat PII2T Speed Series</t>
  </si>
  <si>
    <t>Description/Fixed Value</t>
    <phoneticPr fontId="2" type="noConversion"/>
  </si>
  <si>
    <t>Unit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</si>
</sst>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8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2"/>
      <color rgb="FF0070C0"/>
      <name val="Calibri"/>
      <family val="2"/>
    </font>
    <font>
      <b/>
      <i/>
      <sz val="12"/>
      <color theme="4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b/>
      <i/>
      <u/>
      <sz val="12"/>
      <color theme="4"/>
      <name val="Calibri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</font>
    <font>
      <i/>
      <sz val="11"/>
      <color theme="4"/>
      <name val="Calibri"/>
      <family val="2"/>
    </font>
    <font>
      <i/>
      <u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4"/>
      <name val="Calibri"/>
      <family val="2"/>
    </font>
    <font>
      <b/>
      <i/>
      <sz val="11"/>
      <color theme="4"/>
      <name val="Calibri"/>
      <family val="2"/>
    </font>
    <font>
      <b/>
      <sz val="12"/>
      <color theme="1"/>
      <name val="Calibri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</font>
    <font>
      <b/>
      <sz val="20"/>
      <color theme="1"/>
      <name val="Calibri"/>
      <family val="2"/>
    </font>
    <font>
      <sz val="11"/>
      <name val="Calibri"/>
      <family val="2"/>
    </font>
    <font>
      <b/>
      <i/>
      <sz val="12"/>
      <color theme="1"/>
      <name val="Calibri"/>
      <family val="2"/>
    </font>
    <font>
      <sz val="11"/>
      <color rgb="FFFF0000"/>
      <name val="Calibri"/>
      <family val="2"/>
    </font>
    <font>
      <b/>
      <i/>
      <sz val="12"/>
      <color rgb="FF2F5496"/>
      <name val="Calibri"/>
      <family val="2"/>
    </font>
    <font>
      <b/>
      <sz val="11"/>
      <color rgb="FFFF0000"/>
      <name val="Calibri"/>
      <family val="2"/>
    </font>
    <font>
      <i/>
      <sz val="12"/>
      <color theme="4"/>
      <name val="Calibri"/>
      <family val="2"/>
    </font>
    <font>
      <b/>
      <sz val="10"/>
      <color theme="1"/>
      <name val="Calibri"/>
      <family val="2"/>
    </font>
    <font>
      <sz val="12"/>
      <color rgb="FF333333"/>
      <name val="Calibri"/>
      <family val="2"/>
    </font>
    <font>
      <sz val="12"/>
      <color rgb="FF202124"/>
      <name val="Calibri"/>
      <family val="2"/>
    </font>
    <font>
      <sz val="12"/>
      <color rgb="FF4D5156"/>
      <name val="Calibri"/>
      <family val="2"/>
    </font>
    <font>
      <b/>
      <i/>
      <sz val="12"/>
      <color rgb="FF0070C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theme="8"/>
        <bgColor theme="8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6337778862885"/>
        <bgColor indexed="64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/>
    </xf>
    <xf numFmtId="0" fontId="8" fillId="3" borderId="2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8" fillId="3" borderId="3" xfId="0" applyFont="1" applyFill="1" applyBorder="1" applyAlignment="1">
      <alignment horizontal="right"/>
    </xf>
    <xf numFmtId="0" fontId="9" fillId="0" borderId="0" xfId="0" applyFont="1" applyAlignment="1">
      <alignment horizontal="right"/>
    </xf>
    <xf numFmtId="0" fontId="10" fillId="0" borderId="4" xfId="0" applyFont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3" fillId="3" borderId="2" xfId="0" applyNumberFormat="1" applyFont="1" applyFill="1" applyBorder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right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17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/>
    </xf>
    <xf numFmtId="0" fontId="18" fillId="0" borderId="0" xfId="0" applyFont="1" applyAlignment="1">
      <alignment horizontal="center"/>
    </xf>
    <xf numFmtId="0" fontId="3" fillId="0" borderId="5" xfId="0" applyFont="1" applyBorder="1" applyAlignment="1">
      <alignment horizontal="right"/>
    </xf>
    <xf numFmtId="0" fontId="16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9" fillId="2" borderId="6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0" fillId="0" borderId="0" xfId="0" applyFont="1"/>
    <xf numFmtId="0" fontId="3" fillId="0" borderId="10" xfId="0" applyFont="1" applyBorder="1" applyAlignment="1">
      <alignment horizontal="right"/>
    </xf>
    <xf numFmtId="0" fontId="3" fillId="3" borderId="11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4" fillId="2" borderId="7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right" vertical="center"/>
    </xf>
    <xf numFmtId="0" fontId="16" fillId="5" borderId="1" xfId="0" applyFont="1" applyFill="1" applyBorder="1" applyAlignment="1">
      <alignment horizontal="right"/>
    </xf>
    <xf numFmtId="0" fontId="3" fillId="0" borderId="9" xfId="0" applyFont="1" applyBorder="1" applyAlignment="1">
      <alignment horizontal="right" vertical="center"/>
    </xf>
    <xf numFmtId="0" fontId="3" fillId="0" borderId="9" xfId="0" applyFont="1" applyBorder="1" applyAlignment="1">
      <alignment horizontal="right"/>
    </xf>
    <xf numFmtId="0" fontId="21" fillId="0" borderId="10" xfId="0" applyFont="1" applyBorder="1" applyAlignment="1">
      <alignment horizontal="right"/>
    </xf>
    <xf numFmtId="0" fontId="3" fillId="3" borderId="11" xfId="0" applyFont="1" applyFill="1" applyBorder="1" applyAlignment="1">
      <alignment horizontal="right"/>
    </xf>
    <xf numFmtId="0" fontId="3" fillId="0" borderId="12" xfId="0" applyFont="1" applyBorder="1" applyAlignment="1">
      <alignment horizontal="right" vertical="center"/>
    </xf>
    <xf numFmtId="0" fontId="3" fillId="0" borderId="13" xfId="0" applyFont="1" applyBorder="1" applyAlignment="1">
      <alignment horizontal="right"/>
    </xf>
    <xf numFmtId="3" fontId="3" fillId="3" borderId="2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0" fontId="3" fillId="0" borderId="12" xfId="0" applyFont="1" applyBorder="1" applyAlignment="1">
      <alignment horizontal="center" vertical="center"/>
    </xf>
    <xf numFmtId="0" fontId="22" fillId="0" borderId="0" xfId="0" applyFont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25" fillId="0" borderId="0" xfId="0" applyFont="1" applyAlignment="1">
      <alignment horizontal="right" vertical="center"/>
    </xf>
    <xf numFmtId="0" fontId="8" fillId="0" borderId="5" xfId="0" applyFont="1" applyBorder="1" applyAlignment="1">
      <alignment horizontal="right"/>
    </xf>
    <xf numFmtId="0" fontId="25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6" borderId="2" xfId="0" applyFont="1" applyFill="1" applyBorder="1" applyAlignment="1">
      <alignment horizontal="right"/>
    </xf>
    <xf numFmtId="0" fontId="8" fillId="7" borderId="2" xfId="0" applyFont="1" applyFill="1" applyBorder="1" applyAlignment="1">
      <alignment horizontal="right"/>
    </xf>
    <xf numFmtId="11" fontId="8" fillId="7" borderId="2" xfId="0" applyNumberFormat="1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25" fillId="0" borderId="0" xfId="0" applyFont="1"/>
    <xf numFmtId="0" fontId="4" fillId="2" borderId="7" xfId="0" applyFont="1" applyFill="1" applyBorder="1" applyAlignment="1">
      <alignment horizontal="right"/>
    </xf>
    <xf numFmtId="0" fontId="4" fillId="2" borderId="8" xfId="0" applyFont="1" applyFill="1" applyBorder="1" applyAlignment="1">
      <alignment horizontal="right"/>
    </xf>
    <xf numFmtId="0" fontId="16" fillId="8" borderId="19" xfId="0" applyFont="1" applyFill="1" applyBorder="1" applyAlignment="1">
      <alignment horizontal="right"/>
    </xf>
    <xf numFmtId="0" fontId="3" fillId="0" borderId="9" xfId="0" applyFont="1" applyBorder="1"/>
    <xf numFmtId="0" fontId="3" fillId="0" borderId="20" xfId="0" applyFont="1" applyBorder="1" applyAlignment="1">
      <alignment horizontal="right"/>
    </xf>
    <xf numFmtId="0" fontId="3" fillId="4" borderId="21" xfId="0" applyFont="1" applyFill="1" applyBorder="1"/>
    <xf numFmtId="0" fontId="3" fillId="3" borderId="21" xfId="0" applyFont="1" applyFill="1" applyBorder="1" applyAlignment="1">
      <alignment horizontal="right"/>
    </xf>
    <xf numFmtId="0" fontId="21" fillId="0" borderId="22" xfId="0" applyFont="1" applyBorder="1" applyAlignment="1">
      <alignment horizontal="right"/>
    </xf>
    <xf numFmtId="0" fontId="3" fillId="3" borderId="23" xfId="0" applyFont="1" applyFill="1" applyBorder="1"/>
    <xf numFmtId="0" fontId="3" fillId="0" borderId="12" xfId="0" applyFont="1" applyBorder="1"/>
    <xf numFmtId="0" fontId="3" fillId="3" borderId="3" xfId="0" applyFont="1" applyFill="1" applyBorder="1" applyAlignment="1">
      <alignment horizontal="right"/>
    </xf>
    <xf numFmtId="0" fontId="17" fillId="0" borderId="0" xfId="0" applyFont="1" applyAlignment="1">
      <alignment vertical="center" wrapText="1"/>
    </xf>
    <xf numFmtId="0" fontId="26" fillId="0" borderId="0" xfId="0" applyFont="1"/>
    <xf numFmtId="0" fontId="27" fillId="0" borderId="0" xfId="0" applyFont="1"/>
    <xf numFmtId="0" fontId="19" fillId="0" borderId="24" xfId="0" applyFont="1" applyBorder="1" applyAlignment="1">
      <alignment horizontal="right"/>
    </xf>
    <xf numFmtId="0" fontId="19" fillId="0" borderId="25" xfId="0" applyFont="1" applyBorder="1" applyAlignment="1">
      <alignment horizontal="right"/>
    </xf>
    <xf numFmtId="0" fontId="4" fillId="2" borderId="26" xfId="0" applyFont="1" applyFill="1" applyBorder="1" applyAlignment="1">
      <alignment horizontal="right" vertical="center"/>
    </xf>
    <xf numFmtId="0" fontId="4" fillId="2" borderId="27" xfId="0" applyFont="1" applyFill="1" applyBorder="1" applyAlignment="1">
      <alignment horizontal="right" vertical="center"/>
    </xf>
    <xf numFmtId="0" fontId="3" fillId="0" borderId="9" xfId="0" applyFont="1" applyBorder="1" applyAlignment="1">
      <alignment vertical="center"/>
    </xf>
    <xf numFmtId="0" fontId="3" fillId="0" borderId="12" xfId="0" applyFont="1" applyBorder="1" applyAlignment="1">
      <alignment horizontal="right"/>
    </xf>
    <xf numFmtId="0" fontId="3" fillId="0" borderId="13" xfId="0" applyFont="1" applyBorder="1" applyAlignment="1">
      <alignment horizontal="right" vertical="center"/>
    </xf>
    <xf numFmtId="0" fontId="4" fillId="0" borderId="0" xfId="0" quotePrefix="1" applyFont="1"/>
    <xf numFmtId="0" fontId="19" fillId="2" borderId="6" xfId="0" applyFont="1" applyFill="1" applyBorder="1"/>
    <xf numFmtId="0" fontId="4" fillId="2" borderId="7" xfId="0" applyFont="1" applyFill="1" applyBorder="1" applyAlignment="1">
      <alignment vertical="center"/>
    </xf>
    <xf numFmtId="0" fontId="3" fillId="0" borderId="5" xfId="0" applyFont="1" applyBorder="1"/>
    <xf numFmtId="0" fontId="3" fillId="3" borderId="2" xfId="0" applyFont="1" applyFill="1" applyBorder="1"/>
    <xf numFmtId="0" fontId="21" fillId="0" borderId="10" xfId="0" applyFont="1" applyBorder="1"/>
    <xf numFmtId="0" fontId="3" fillId="3" borderId="11" xfId="0" applyFont="1" applyFill="1" applyBorder="1"/>
    <xf numFmtId="0" fontId="3" fillId="0" borderId="12" xfId="0" applyFont="1" applyBorder="1" applyAlignment="1">
      <alignment vertical="center"/>
    </xf>
    <xf numFmtId="0" fontId="3" fillId="2" borderId="8" xfId="0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19" fillId="2" borderId="6" xfId="0" applyFont="1" applyFill="1" applyBorder="1" applyAlignment="1">
      <alignment horizontal="right" vertical="center"/>
    </xf>
    <xf numFmtId="0" fontId="28" fillId="0" borderId="5" xfId="0" applyFont="1" applyBorder="1" applyAlignment="1">
      <alignment horizontal="right" vertical="center"/>
    </xf>
    <xf numFmtId="0" fontId="3" fillId="4" borderId="14" xfId="0" applyFont="1" applyFill="1" applyBorder="1" applyAlignment="1">
      <alignment horizontal="right"/>
    </xf>
    <xf numFmtId="0" fontId="3" fillId="9" borderId="2" xfId="0" applyFont="1" applyFill="1" applyBorder="1" applyAlignment="1">
      <alignment horizontal="right"/>
    </xf>
    <xf numFmtId="11" fontId="3" fillId="3" borderId="2" xfId="0" applyNumberFormat="1" applyFont="1" applyFill="1" applyBorder="1" applyAlignment="1">
      <alignment horizontal="right"/>
    </xf>
    <xf numFmtId="0" fontId="3" fillId="0" borderId="5" xfId="0" applyFont="1" applyBorder="1" applyAlignment="1">
      <alignment horizontal="right" vertical="center"/>
    </xf>
    <xf numFmtId="0" fontId="19" fillId="0" borderId="0" xfId="0" applyFont="1" applyAlignment="1">
      <alignment vertical="center" wrapText="1"/>
    </xf>
    <xf numFmtId="0" fontId="29" fillId="0" borderId="0" xfId="0" quotePrefix="1" applyFont="1"/>
    <xf numFmtId="0" fontId="29" fillId="0" borderId="0" xfId="0" applyFont="1"/>
    <xf numFmtId="0" fontId="3" fillId="9" borderId="11" xfId="0" applyFont="1" applyFill="1" applyBorder="1" applyAlignment="1">
      <alignment horizontal="right"/>
    </xf>
    <xf numFmtId="0" fontId="3" fillId="9" borderId="3" xfId="0" applyFont="1" applyFill="1" applyBorder="1" applyAlignment="1">
      <alignment horizontal="right"/>
    </xf>
    <xf numFmtId="0" fontId="4" fillId="10" borderId="1" xfId="0" applyFont="1" applyFill="1" applyBorder="1" applyAlignment="1">
      <alignment vertical="center"/>
    </xf>
    <xf numFmtId="0" fontId="4" fillId="10" borderId="1" xfId="0" applyFont="1" applyFill="1" applyBorder="1"/>
    <xf numFmtId="0" fontId="21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27" fillId="10" borderId="1" xfId="0" applyFont="1" applyFill="1" applyBorder="1"/>
    <xf numFmtId="0" fontId="34" fillId="11" borderId="28" xfId="0" applyFont="1" applyFill="1" applyBorder="1" applyAlignment="1">
      <alignment horizontal="right"/>
    </xf>
    <xf numFmtId="0" fontId="35" fillId="11" borderId="29" xfId="0" applyFont="1" applyFill="1" applyBorder="1" applyAlignment="1">
      <alignment horizontal="right" vertical="center"/>
    </xf>
    <xf numFmtId="0" fontId="35" fillId="11" borderId="30" xfId="0" applyFont="1" applyFill="1" applyBorder="1" applyAlignment="1">
      <alignment horizontal="right" vertical="center"/>
    </xf>
    <xf numFmtId="0" fontId="0" fillId="0" borderId="31" xfId="0" applyBorder="1" applyAlignment="1">
      <alignment horizontal="right"/>
    </xf>
    <xf numFmtId="0" fontId="36" fillId="1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32" xfId="0" applyBorder="1" applyAlignment="1">
      <alignment horizontal="right" vertical="center"/>
    </xf>
    <xf numFmtId="0" fontId="0" fillId="13" borderId="33" xfId="0" applyFill="1" applyBorder="1" applyAlignment="1">
      <alignment horizontal="right"/>
    </xf>
    <xf numFmtId="0" fontId="37" fillId="14" borderId="33" xfId="0" applyFont="1" applyFill="1" applyBorder="1" applyAlignment="1">
      <alignment horizontal="right"/>
    </xf>
    <xf numFmtId="0" fontId="0" fillId="0" borderId="32" xfId="0" applyBorder="1" applyAlignment="1">
      <alignment horizontal="right"/>
    </xf>
    <xf numFmtId="0" fontId="0" fillId="15" borderId="33" xfId="0" applyFill="1" applyBorder="1" applyAlignment="1">
      <alignment horizontal="right"/>
    </xf>
    <xf numFmtId="0" fontId="1" fillId="0" borderId="34" xfId="0" applyFont="1" applyBorder="1" applyAlignment="1">
      <alignment horizontal="right"/>
    </xf>
    <xf numFmtId="0" fontId="0" fillId="15" borderId="35" xfId="0" applyFill="1" applyBorder="1" applyAlignment="1">
      <alignment horizontal="right"/>
    </xf>
    <xf numFmtId="0" fontId="0" fillId="0" borderId="36" xfId="0" applyBorder="1" applyAlignment="1">
      <alignment horizontal="right" vertical="center"/>
    </xf>
    <xf numFmtId="0" fontId="0" fillId="0" borderId="37" xfId="0" applyBorder="1" applyAlignment="1">
      <alignment horizontal="right"/>
    </xf>
    <xf numFmtId="0" fontId="5" fillId="0" borderId="0" xfId="0" applyFont="1" applyAlignment="1">
      <alignment vertical="center" wrapText="1"/>
    </xf>
    <xf numFmtId="0" fontId="0" fillId="0" borderId="0" xfId="0"/>
    <xf numFmtId="0" fontId="17" fillId="0" borderId="0" xfId="0" applyFont="1" applyAlignment="1">
      <alignment horizontal="left" vertical="center" wrapText="1"/>
    </xf>
    <xf numFmtId="0" fontId="2" fillId="2" borderId="16" xfId="0" applyFont="1" applyFill="1" applyBorder="1" applyAlignment="1">
      <alignment horizontal="center" vertical="center"/>
    </xf>
    <xf numFmtId="0" fontId="23" fillId="0" borderId="17" xfId="0" applyFont="1" applyBorder="1"/>
    <xf numFmtId="0" fontId="23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ubchem.ncbi.nlm.nih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>
      <selection activeCell="E24" sqref="E24"/>
    </sheetView>
  </sheetViews>
  <sheetFormatPr defaultColWidth="14.453125" defaultRowHeight="15" customHeight="1"/>
  <cols>
    <col min="1" max="1" width="75.6328125" customWidth="1"/>
    <col min="2" max="2" width="24" customWidth="1"/>
    <col min="3" max="3" width="4.81640625" customWidth="1"/>
    <col min="4" max="4" width="5.453125" customWidth="1"/>
    <col min="5" max="5" width="52.1796875" customWidth="1"/>
    <col min="6" max="6" width="10.1796875" customWidth="1"/>
    <col min="7" max="25" width="8.6328125" customWidth="1"/>
  </cols>
  <sheetData>
    <row r="1" spans="1:25" ht="14.25" customHeight="1">
      <c r="A1" s="1" t="s">
        <v>0</v>
      </c>
      <c r="B1" s="2"/>
      <c r="C1" s="2"/>
      <c r="D1" s="3" t="s">
        <v>1</v>
      </c>
      <c r="E1" s="3" t="s">
        <v>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37.5" customHeight="1">
      <c r="A2" s="151" t="s">
        <v>3</v>
      </c>
      <c r="B2" s="152"/>
      <c r="C2" s="6"/>
      <c r="D2" s="6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4.25" customHeight="1">
      <c r="A3" s="6"/>
      <c r="B3" s="6"/>
      <c r="C3" s="6"/>
      <c r="D3" s="6"/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4.25" customHeight="1">
      <c r="A4" s="8" t="s">
        <v>4</v>
      </c>
      <c r="B4" s="9"/>
      <c r="C4" s="9"/>
      <c r="D4" s="9"/>
      <c r="E4" s="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4.25" customHeight="1">
      <c r="A5" s="10" t="s">
        <v>5</v>
      </c>
      <c r="B5" s="11" t="s">
        <v>6</v>
      </c>
      <c r="C5" s="12"/>
      <c r="D5" s="12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4.25" customHeight="1">
      <c r="A6" s="10" t="s">
        <v>9</v>
      </c>
      <c r="B6" s="13" t="s">
        <v>10</v>
      </c>
      <c r="C6" s="12"/>
      <c r="D6" s="12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4.25" customHeight="1">
      <c r="A7" s="10" t="s">
        <v>11</v>
      </c>
      <c r="B7" s="11" t="s">
        <v>12</v>
      </c>
      <c r="C7" s="12"/>
      <c r="D7" s="12" t="s">
        <v>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4.25" customHeight="1">
      <c r="A8" s="10"/>
      <c r="B8" s="14"/>
      <c r="C8" s="14"/>
      <c r="D8" s="1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4.25" customHeight="1">
      <c r="A9" s="8" t="s">
        <v>13</v>
      </c>
      <c r="B9" s="15"/>
      <c r="C9" s="14"/>
      <c r="D9" s="1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4.25" customHeight="1">
      <c r="A10" s="10" t="s">
        <v>14</v>
      </c>
      <c r="B10" s="16" t="s">
        <v>15</v>
      </c>
      <c r="C10" s="12"/>
      <c r="D10" s="1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4.25" customHeight="1">
      <c r="A11" s="10"/>
      <c r="B11" s="17"/>
      <c r="C11" s="17"/>
      <c r="D11" s="1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4.25" customHeight="1">
      <c r="A12" s="18" t="s">
        <v>16</v>
      </c>
      <c r="B12" s="17"/>
      <c r="C12" s="17"/>
      <c r="D12" s="1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4.25" customHeight="1">
      <c r="A13" s="19" t="s">
        <v>17</v>
      </c>
      <c r="B13" s="17"/>
      <c r="C13" s="17"/>
      <c r="D13" s="1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4.25" customHeight="1">
      <c r="A14" s="20" t="s">
        <v>18</v>
      </c>
      <c r="B14" s="21">
        <v>44647</v>
      </c>
      <c r="C14" s="22"/>
      <c r="D14" s="12" t="s">
        <v>7</v>
      </c>
      <c r="E14" s="23" t="s">
        <v>19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4.25" customHeight="1">
      <c r="A15" s="24" t="s">
        <v>20</v>
      </c>
      <c r="B15" s="25" t="s">
        <v>428</v>
      </c>
      <c r="C15" s="22"/>
      <c r="D15" s="12" t="s">
        <v>7</v>
      </c>
      <c r="E15" s="23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4.25" customHeight="1">
      <c r="A16" s="24" t="s">
        <v>24</v>
      </c>
      <c r="B16" s="25" t="s">
        <v>429</v>
      </c>
      <c r="C16" s="22"/>
      <c r="D16" s="12" t="s">
        <v>7</v>
      </c>
      <c r="E16" s="4" t="s">
        <v>25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4.25" customHeight="1">
      <c r="A17" s="24"/>
      <c r="B17" s="17"/>
      <c r="C17" s="17"/>
      <c r="D17" s="1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4.25" customHeight="1">
      <c r="A18" s="18" t="s">
        <v>26</v>
      </c>
      <c r="B18" s="17"/>
      <c r="C18" s="17"/>
      <c r="D18" s="1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4.25" customHeight="1">
      <c r="A19" s="8" t="s">
        <v>27</v>
      </c>
      <c r="B19" s="17"/>
      <c r="C19" s="17"/>
      <c r="D19" s="1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4.25" customHeight="1">
      <c r="A20" s="10" t="s">
        <v>28</v>
      </c>
      <c r="B20" s="25"/>
      <c r="C20" s="12"/>
      <c r="D20" s="12" t="s">
        <v>7</v>
      </c>
      <c r="E20" s="26" t="s">
        <v>29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4.25" customHeight="1">
      <c r="A21" s="10" t="s">
        <v>30</v>
      </c>
      <c r="B21" s="16"/>
      <c r="C21" s="12"/>
      <c r="D21" s="12"/>
      <c r="E21" s="2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4.25" customHeight="1">
      <c r="A22" s="24"/>
      <c r="B22" s="17"/>
      <c r="C22" s="17"/>
      <c r="D22" s="1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4.25" customHeight="1">
      <c r="A23" s="8" t="s">
        <v>31</v>
      </c>
      <c r="B23" s="17"/>
      <c r="C23" s="17"/>
      <c r="D23" s="1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4.25" customHeight="1">
      <c r="A24" s="27" t="s">
        <v>32</v>
      </c>
      <c r="B24" s="28"/>
      <c r="C24" s="28"/>
      <c r="D24" s="28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4.25" customHeight="1">
      <c r="A25" s="29"/>
      <c r="B25" s="29"/>
      <c r="C25" s="29"/>
      <c r="D25" s="2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4.25" customHeight="1">
      <c r="A26" s="12" t="s">
        <v>33</v>
      </c>
      <c r="B26" s="25"/>
      <c r="C26" s="12"/>
      <c r="D26" s="12" t="s">
        <v>7</v>
      </c>
      <c r="E26" s="4" t="s">
        <v>34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4.25" customHeight="1">
      <c r="A27" s="12" t="s">
        <v>35</v>
      </c>
      <c r="B27" s="25"/>
      <c r="C27" s="12"/>
      <c r="D27" s="12" t="s">
        <v>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4.25" customHeight="1">
      <c r="A28" s="12" t="s">
        <v>36</v>
      </c>
      <c r="B28" s="25"/>
      <c r="C28" s="12"/>
      <c r="D28" s="12" t="s">
        <v>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4.25" customHeight="1">
      <c r="A29" s="12" t="s">
        <v>37</v>
      </c>
      <c r="B29" s="25"/>
      <c r="C29" s="12"/>
      <c r="D29" s="12" t="s">
        <v>7</v>
      </c>
      <c r="E29" s="4" t="s">
        <v>38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4.25" customHeight="1">
      <c r="A30" s="12" t="s">
        <v>39</v>
      </c>
      <c r="B30" s="25"/>
      <c r="C30" s="12"/>
      <c r="D30" s="12" t="s">
        <v>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4.25" customHeight="1">
      <c r="A31" s="12" t="s">
        <v>40</v>
      </c>
      <c r="B31" s="25"/>
      <c r="C31" s="12"/>
      <c r="D31" s="12" t="s">
        <v>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4.25" customHeight="1">
      <c r="A32" s="12" t="s">
        <v>41</v>
      </c>
      <c r="B32" s="25"/>
      <c r="C32" s="12"/>
      <c r="D32" s="12" t="s">
        <v>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4.25" customHeight="1">
      <c r="A33" s="12" t="s">
        <v>42</v>
      </c>
      <c r="B33" s="25"/>
      <c r="C33" s="12"/>
      <c r="D33" s="12" t="s">
        <v>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4.25" customHeight="1">
      <c r="A34" s="12" t="s">
        <v>43</v>
      </c>
      <c r="B34" s="25"/>
      <c r="C34" s="12"/>
      <c r="D34" s="12" t="s">
        <v>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4.25" customHeight="1">
      <c r="A35" s="12" t="s">
        <v>44</v>
      </c>
      <c r="B35" s="25"/>
      <c r="C35" s="12"/>
      <c r="D35" s="12" t="s">
        <v>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4.25" customHeight="1">
      <c r="A36" s="12" t="s">
        <v>45</v>
      </c>
      <c r="B36" s="25"/>
      <c r="C36" s="12"/>
      <c r="D36" s="12" t="s">
        <v>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4.25" customHeight="1">
      <c r="A37" s="12" t="s">
        <v>46</v>
      </c>
      <c r="B37" s="25"/>
      <c r="C37" s="12"/>
      <c r="D37" s="12" t="s">
        <v>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4.25" customHeight="1">
      <c r="A38" s="12" t="s">
        <v>47</v>
      </c>
      <c r="B38" s="25"/>
      <c r="C38" s="12"/>
      <c r="D38" s="12" t="s">
        <v>7</v>
      </c>
      <c r="E38" s="4" t="s">
        <v>48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4.25" customHeight="1">
      <c r="A39" s="12" t="s">
        <v>49</v>
      </c>
      <c r="B39" s="21"/>
      <c r="C39" s="22"/>
      <c r="D39" s="12" t="s">
        <v>7</v>
      </c>
      <c r="E39" s="23" t="s">
        <v>19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4.25" customHeight="1">
      <c r="A42" s="30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B2"/>
  </mergeCells>
  <conditionalFormatting sqref="A5:A8 A1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00000000-0004-0000-0000-000000000000}"/>
  </hyperlink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'Dropdown Items'!$A$6:$A$7</xm:f>
          </x14:formula1>
          <xm:sqref>C10:D10</xm:sqref>
        </x14:dataValidation>
        <x14:dataValidation type="list" allowBlank="1" showErrorMessage="1" xr:uid="{00000000-0002-0000-0000-000001000000}">
          <x14:formula1>
            <xm:f>'Dropdown Items'!$C$6:$C$11</xm:f>
          </x14:formula1>
          <xm:sqref>D12 C14:C16</xm:sqref>
        </x14:dataValidation>
        <x14:dataValidation type="list" allowBlank="1" xr:uid="{00000000-0002-0000-0000-000002000000}">
          <x14:formula1>
            <xm:f>'Dropdown Items'!$B$6:$B$8</xm:f>
          </x14:formula1>
          <xm:sqref>B21</xm:sqref>
        </x14:dataValidation>
        <x14:dataValidation type="list" allowBlank="1" xr:uid="{00000000-0002-0000-0000-000003000000}">
          <x14:formula1>
            <xm:f>'Dropdown Items'!$A$6:$A$7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opLeftCell="A16" workbookViewId="0">
      <selection activeCell="B30" sqref="B30"/>
    </sheetView>
  </sheetViews>
  <sheetFormatPr defaultColWidth="14.453125" defaultRowHeight="15" customHeight="1"/>
  <cols>
    <col min="1" max="1" width="47.81640625" customWidth="1"/>
    <col min="2" max="2" width="94.453125" customWidth="1"/>
    <col min="3" max="3" width="6.81640625" customWidth="1"/>
    <col min="4" max="4" width="8.1796875" customWidth="1"/>
    <col min="5" max="5" width="53" customWidth="1"/>
    <col min="6" max="6" width="8.6328125" customWidth="1"/>
  </cols>
  <sheetData>
    <row r="1" spans="1:5" ht="14.25" customHeight="1">
      <c r="A1" s="31" t="s">
        <v>50</v>
      </c>
      <c r="B1" s="32"/>
      <c r="C1" s="33" t="s">
        <v>51</v>
      </c>
      <c r="D1" s="33" t="s">
        <v>1</v>
      </c>
      <c r="E1" s="33" t="s">
        <v>52</v>
      </c>
    </row>
    <row r="2" spans="1:5" ht="104.25" customHeight="1">
      <c r="A2" s="153" t="s">
        <v>53</v>
      </c>
      <c r="B2" s="152"/>
      <c r="C2" s="152"/>
    </row>
    <row r="3" spans="1:5" ht="14.25" customHeight="1"/>
    <row r="4" spans="1:5" ht="14.25" customHeight="1">
      <c r="A4" s="35" t="s">
        <v>54</v>
      </c>
      <c r="B4" s="36" t="s">
        <v>55</v>
      </c>
      <c r="C4" s="12"/>
      <c r="D4" s="12"/>
    </row>
    <row r="5" spans="1:5" ht="14.25" customHeight="1">
      <c r="A5" s="37" t="s">
        <v>56</v>
      </c>
      <c r="B5" s="38" t="s">
        <v>57</v>
      </c>
      <c r="C5" s="12"/>
      <c r="D5" s="12"/>
    </row>
    <row r="6" spans="1:5" ht="14.25" customHeight="1">
      <c r="A6" s="12" t="s">
        <v>58</v>
      </c>
      <c r="B6" s="39">
        <v>5</v>
      </c>
      <c r="C6" s="12" t="s">
        <v>59</v>
      </c>
      <c r="D6" s="12"/>
      <c r="E6" s="23" t="s">
        <v>60</v>
      </c>
    </row>
    <row r="7" spans="1:5" ht="14.25" customHeight="1">
      <c r="A7" s="12"/>
      <c r="B7" s="12"/>
      <c r="C7" s="12"/>
      <c r="D7" s="12"/>
    </row>
    <row r="8" spans="1:5" ht="14.25" customHeight="1">
      <c r="A8" s="8" t="s">
        <v>61</v>
      </c>
      <c r="B8" s="12"/>
      <c r="C8" s="12"/>
      <c r="D8" s="12"/>
    </row>
    <row r="9" spans="1:5" ht="14.25" customHeight="1">
      <c r="A9" s="8" t="s">
        <v>62</v>
      </c>
      <c r="B9" s="12"/>
      <c r="C9" s="12"/>
      <c r="D9" s="12"/>
    </row>
    <row r="10" spans="1:5" ht="14.25" customHeight="1">
      <c r="A10" s="40" t="s">
        <v>63</v>
      </c>
      <c r="B10" s="41" t="s">
        <v>64</v>
      </c>
      <c r="C10" s="41" t="s">
        <v>65</v>
      </c>
      <c r="D10" s="42" t="s">
        <v>1</v>
      </c>
    </row>
    <row r="11" spans="1:5" ht="14.25" customHeight="1">
      <c r="A11" s="37" t="s">
        <v>56</v>
      </c>
      <c r="B11" s="43" t="s">
        <v>66</v>
      </c>
      <c r="C11" s="44"/>
      <c r="D11" s="45"/>
    </row>
    <row r="12" spans="1:5" ht="14.25" customHeight="1">
      <c r="A12" s="37" t="s">
        <v>67</v>
      </c>
      <c r="B12" s="46" t="s">
        <v>68</v>
      </c>
      <c r="C12" s="44"/>
      <c r="D12" s="47"/>
      <c r="E12" s="23" t="s">
        <v>69</v>
      </c>
    </row>
    <row r="13" spans="1:5" ht="14.25" customHeight="1">
      <c r="A13" s="37" t="s">
        <v>70</v>
      </c>
      <c r="B13" s="39">
        <v>7964</v>
      </c>
      <c r="C13" s="44"/>
      <c r="D13" s="47"/>
      <c r="E13" s="48" t="s">
        <v>71</v>
      </c>
    </row>
    <row r="14" spans="1:5" ht="14.25" customHeight="1">
      <c r="A14" s="49" t="s">
        <v>72</v>
      </c>
      <c r="B14" s="50">
        <v>1</v>
      </c>
      <c r="C14" s="51"/>
      <c r="D14" s="52"/>
      <c r="E14" s="23" t="s">
        <v>73</v>
      </c>
    </row>
    <row r="15" spans="1:5" ht="14.25" customHeight="1">
      <c r="A15" s="12"/>
      <c r="B15" s="12"/>
      <c r="C15" s="12"/>
      <c r="D15" s="12"/>
    </row>
    <row r="16" spans="1:5" ht="14.25" customHeight="1">
      <c r="A16" s="53" t="s">
        <v>74</v>
      </c>
      <c r="B16" s="12"/>
      <c r="C16" s="12"/>
      <c r="D16" s="12"/>
    </row>
    <row r="17" spans="1:5" ht="14.25" customHeight="1">
      <c r="A17" s="40"/>
      <c r="B17" s="54"/>
      <c r="C17" s="54"/>
      <c r="D17" s="55"/>
    </row>
    <row r="18" spans="1:5" ht="14.25" customHeight="1">
      <c r="A18" s="37"/>
      <c r="B18" s="56"/>
      <c r="C18" s="12"/>
      <c r="D18" s="57"/>
    </row>
    <row r="19" spans="1:5" ht="14.25" customHeight="1">
      <c r="A19" s="37"/>
      <c r="B19" s="16"/>
      <c r="C19" s="12"/>
      <c r="D19" s="58"/>
    </row>
    <row r="20" spans="1:5" ht="14.25" customHeight="1">
      <c r="A20" s="37"/>
      <c r="B20" s="25"/>
      <c r="C20" s="12"/>
      <c r="D20" s="58"/>
    </row>
    <row r="21" spans="1:5" ht="14.25" customHeight="1">
      <c r="A21" s="59"/>
      <c r="B21" s="60"/>
      <c r="C21" s="61"/>
      <c r="D21" s="62"/>
    </row>
    <row r="22" spans="1:5" ht="14.25" customHeight="1">
      <c r="A22" s="12"/>
      <c r="B22" s="12"/>
      <c r="C22" s="12"/>
      <c r="D22" s="12"/>
    </row>
    <row r="23" spans="1:5" ht="14.25" customHeight="1">
      <c r="A23" s="8" t="s">
        <v>75</v>
      </c>
      <c r="B23" s="20"/>
      <c r="C23" s="12"/>
      <c r="D23" s="12"/>
    </row>
    <row r="24" spans="1:5" ht="14.25" customHeight="1">
      <c r="A24" s="8" t="s">
        <v>76</v>
      </c>
      <c r="B24" s="20"/>
      <c r="C24" s="12"/>
      <c r="D24" s="12"/>
    </row>
    <row r="25" spans="1:5" ht="14.25" customHeight="1">
      <c r="A25" s="40" t="s">
        <v>77</v>
      </c>
      <c r="B25" s="41" t="s">
        <v>64</v>
      </c>
      <c r="C25" s="41" t="s">
        <v>65</v>
      </c>
      <c r="D25" s="42" t="s">
        <v>1</v>
      </c>
    </row>
    <row r="26" spans="1:5" ht="14.25" customHeight="1">
      <c r="A26" s="37" t="s">
        <v>56</v>
      </c>
      <c r="B26" s="43" t="s">
        <v>78</v>
      </c>
      <c r="C26" s="44"/>
      <c r="D26" s="45"/>
    </row>
    <row r="27" spans="1:5" ht="14.25" customHeight="1">
      <c r="A27" s="37" t="s">
        <v>79</v>
      </c>
      <c r="B27" s="46" t="s">
        <v>80</v>
      </c>
      <c r="C27" s="44"/>
      <c r="D27" s="45"/>
    </row>
    <row r="28" spans="1:5" ht="14.25" customHeight="1">
      <c r="A28" s="37" t="s">
        <v>67</v>
      </c>
      <c r="B28" s="39" t="s">
        <v>81</v>
      </c>
      <c r="C28" s="44"/>
      <c r="D28" s="45"/>
      <c r="E28" s="23" t="s">
        <v>82</v>
      </c>
    </row>
    <row r="29" spans="1:5" ht="14.25" customHeight="1">
      <c r="A29" s="37" t="s">
        <v>83</v>
      </c>
      <c r="B29" s="39">
        <f>B30/B31</f>
        <v>31.999698067632853</v>
      </c>
      <c r="C29" s="44" t="s">
        <v>84</v>
      </c>
      <c r="D29" s="47"/>
    </row>
    <row r="30" spans="1:5" ht="14.25" customHeight="1">
      <c r="A30" s="37" t="s">
        <v>85</v>
      </c>
      <c r="B30" s="63">
        <v>105.983</v>
      </c>
      <c r="C30" s="44" t="s">
        <v>84</v>
      </c>
      <c r="D30" s="47"/>
    </row>
    <row r="31" spans="1:5" ht="14.25" customHeight="1">
      <c r="A31" s="37" t="s">
        <v>86</v>
      </c>
      <c r="B31" s="39">
        <v>3.3119999999999998</v>
      </c>
      <c r="C31" s="44"/>
      <c r="D31" s="47"/>
    </row>
    <row r="32" spans="1:5" ht="14.25" customHeight="1">
      <c r="A32" s="37" t="s">
        <v>87</v>
      </c>
      <c r="B32" s="39">
        <v>1</v>
      </c>
      <c r="C32" s="44"/>
      <c r="D32" s="47"/>
    </row>
    <row r="33" spans="1:4" ht="14.25" customHeight="1">
      <c r="A33" s="37"/>
      <c r="B33" s="44"/>
      <c r="C33" s="44"/>
      <c r="D33" s="47"/>
    </row>
    <row r="34" spans="1:4" ht="14.25" customHeight="1">
      <c r="A34" s="64" t="s">
        <v>88</v>
      </c>
      <c r="B34" s="44"/>
      <c r="C34" s="44"/>
      <c r="D34" s="47"/>
    </row>
    <row r="35" spans="1:4" ht="14.25" customHeight="1">
      <c r="A35" s="37" t="s">
        <v>89</v>
      </c>
      <c r="B35" s="39"/>
      <c r="C35" s="44"/>
      <c r="D35" s="47" t="s">
        <v>7</v>
      </c>
    </row>
    <row r="36" spans="1:4" ht="14.25" customHeight="1">
      <c r="A36" s="37" t="s">
        <v>90</v>
      </c>
      <c r="B36" s="39"/>
      <c r="C36" s="44"/>
      <c r="D36" s="47" t="s">
        <v>7</v>
      </c>
    </row>
    <row r="37" spans="1:4" ht="14.25" customHeight="1">
      <c r="A37" s="37" t="s">
        <v>91</v>
      </c>
      <c r="B37" s="39"/>
      <c r="C37" s="44"/>
      <c r="D37" s="47" t="s">
        <v>7</v>
      </c>
    </row>
    <row r="38" spans="1:4" ht="14.25" customHeight="1">
      <c r="A38" s="65" t="s">
        <v>92</v>
      </c>
      <c r="B38" s="39"/>
      <c r="C38" s="44"/>
      <c r="D38" s="47" t="s">
        <v>7</v>
      </c>
    </row>
    <row r="39" spans="1:4" ht="14.25" customHeight="1">
      <c r="A39" s="65" t="s">
        <v>93</v>
      </c>
      <c r="B39" s="39"/>
      <c r="C39" s="44"/>
      <c r="D39" s="47" t="s">
        <v>7</v>
      </c>
    </row>
    <row r="40" spans="1:4" ht="14.25" customHeight="1">
      <c r="A40" s="66" t="s">
        <v>94</v>
      </c>
      <c r="B40" s="50"/>
      <c r="C40" s="67"/>
      <c r="D40" s="52" t="s">
        <v>7</v>
      </c>
    </row>
    <row r="41" spans="1:4" ht="14.25" customHeight="1">
      <c r="A41" s="12"/>
      <c r="B41" s="12"/>
      <c r="C41" s="12"/>
      <c r="D41" s="12"/>
    </row>
    <row r="42" spans="1:4" ht="14.25" customHeight="1">
      <c r="A42" s="8" t="s">
        <v>95</v>
      </c>
      <c r="B42" s="12"/>
      <c r="C42" s="12"/>
      <c r="D42" s="12"/>
    </row>
    <row r="43" spans="1:4" ht="14.25" customHeight="1">
      <c r="A43" s="40"/>
      <c r="B43" s="41"/>
      <c r="C43" s="41"/>
      <c r="D43" s="42"/>
    </row>
    <row r="44" spans="1:4" ht="14.25" customHeight="1">
      <c r="A44" s="37"/>
      <c r="B44" s="43"/>
      <c r="C44" s="44"/>
      <c r="D44" s="45"/>
    </row>
    <row r="45" spans="1:4" ht="14.25" customHeight="1">
      <c r="A45" s="37"/>
      <c r="B45" s="46"/>
      <c r="C45" s="44"/>
      <c r="D45" s="45"/>
    </row>
    <row r="46" spans="1:4" ht="14.25" customHeight="1">
      <c r="A46" s="37"/>
      <c r="B46" s="39"/>
      <c r="C46" s="44"/>
      <c r="D46" s="45"/>
    </row>
    <row r="47" spans="1:4" ht="14.25" customHeight="1">
      <c r="A47" s="37"/>
      <c r="B47" s="39"/>
      <c r="C47" s="44"/>
      <c r="D47" s="47"/>
    </row>
    <row r="48" spans="1:4" ht="14.25" customHeight="1">
      <c r="A48" s="37"/>
      <c r="B48" s="39"/>
      <c r="C48" s="44"/>
      <c r="D48" s="47"/>
    </row>
    <row r="49" spans="1:4" ht="14.25" customHeight="1">
      <c r="A49" s="37"/>
      <c r="B49" s="39"/>
      <c r="C49" s="44"/>
      <c r="D49" s="47"/>
    </row>
    <row r="50" spans="1:4" ht="14.25" customHeight="1">
      <c r="A50" s="37"/>
      <c r="B50" s="39"/>
      <c r="C50" s="44"/>
      <c r="D50" s="47"/>
    </row>
    <row r="51" spans="1:4" ht="14.25" customHeight="1">
      <c r="A51" s="37"/>
      <c r="B51" s="44"/>
      <c r="C51" s="44"/>
      <c r="D51" s="47"/>
    </row>
    <row r="52" spans="1:4" ht="14.25" customHeight="1">
      <c r="A52" s="64"/>
      <c r="B52" s="44"/>
      <c r="C52" s="44"/>
      <c r="D52" s="47"/>
    </row>
    <row r="53" spans="1:4" ht="14.25" customHeight="1">
      <c r="A53" s="37"/>
      <c r="B53" s="39"/>
      <c r="C53" s="44"/>
      <c r="D53" s="47"/>
    </row>
    <row r="54" spans="1:4" ht="14.25" customHeight="1">
      <c r="A54" s="37"/>
      <c r="B54" s="39"/>
      <c r="C54" s="44"/>
      <c r="D54" s="47"/>
    </row>
    <row r="55" spans="1:4" ht="14.25" customHeight="1">
      <c r="A55" s="37"/>
      <c r="B55" s="39"/>
      <c r="C55" s="44"/>
      <c r="D55" s="47"/>
    </row>
    <row r="56" spans="1:4" ht="14.25" customHeight="1">
      <c r="A56" s="65"/>
      <c r="B56" s="39"/>
      <c r="C56" s="44"/>
      <c r="D56" s="47"/>
    </row>
    <row r="57" spans="1:4" ht="14.25" customHeight="1">
      <c r="A57" s="65"/>
      <c r="B57" s="39"/>
      <c r="C57" s="44"/>
      <c r="D57" s="47"/>
    </row>
    <row r="58" spans="1:4" ht="14.25" customHeight="1">
      <c r="A58" s="66"/>
      <c r="B58" s="50"/>
      <c r="C58" s="67"/>
      <c r="D58" s="52"/>
    </row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spans="1:2" ht="14.25" customHeight="1"/>
    <row r="82" spans="1:2" ht="14.25" customHeight="1"/>
    <row r="83" spans="1:2" ht="14.25" customHeight="1"/>
    <row r="84" spans="1:2" ht="14.25" customHeight="1"/>
    <row r="85" spans="1:2" ht="14.25" customHeight="1"/>
    <row r="86" spans="1:2" ht="14.25" customHeight="1"/>
    <row r="87" spans="1:2" ht="14.25" customHeight="1"/>
    <row r="88" spans="1:2" ht="14.25" customHeight="1"/>
    <row r="89" spans="1:2" ht="14.25" customHeight="1"/>
    <row r="90" spans="1:2" ht="14.25" customHeight="1"/>
    <row r="91" spans="1:2" ht="14.25" customHeight="1"/>
    <row r="92" spans="1:2" ht="14.25" customHeight="1">
      <c r="A92" s="68" t="s">
        <v>96</v>
      </c>
      <c r="B92" s="68" t="s">
        <v>97</v>
      </c>
    </row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hyperlinks>
    <hyperlink ref="E13" r:id="rId1" xr:uid="{00000000-0004-0000-0100-000000000000}"/>
  </hyperlink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100-000000000000}">
          <x14:formula1>
            <xm:f>'Dropdown Items'!$A$17:$A$25</xm:f>
          </x14:formula1>
          <xm:sqref>B12 B19</xm:sqref>
        </x14:dataValidation>
        <x14:dataValidation type="list" allowBlank="1" xr:uid="{00000000-0002-0000-0100-000001000000}">
          <x14:formula1>
            <xm:f>'Dropdown Items'!$D$16:$D$25</xm:f>
          </x14:formula1>
          <xm:sqref>B27 B45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A3" workbookViewId="0"/>
  </sheetViews>
  <sheetFormatPr defaultColWidth="14.453125" defaultRowHeight="15" customHeight="1"/>
  <cols>
    <col min="1" max="1" width="25.453125" customWidth="1"/>
    <col min="2" max="2" width="22.81640625" customWidth="1"/>
    <col min="3" max="3" width="20.1796875" customWidth="1"/>
    <col min="4" max="4" width="30.453125" customWidth="1"/>
    <col min="5" max="5" width="12" customWidth="1"/>
    <col min="6" max="6" width="8.6328125" customWidth="1"/>
    <col min="7" max="7" width="30.36328125" customWidth="1"/>
    <col min="8" max="8" width="22.81640625" customWidth="1"/>
    <col min="9" max="9" width="7.453125" customWidth="1"/>
    <col min="10" max="10" width="16.36328125" customWidth="1"/>
  </cols>
  <sheetData>
    <row r="1" spans="1:10" ht="14.25" customHeight="1">
      <c r="A1" s="1" t="s">
        <v>98</v>
      </c>
      <c r="B1" s="2"/>
      <c r="C1" s="3"/>
      <c r="D1" s="3" t="s">
        <v>1</v>
      </c>
      <c r="E1" s="3"/>
      <c r="F1" s="32"/>
      <c r="G1" s="154" t="s">
        <v>99</v>
      </c>
      <c r="H1" s="155"/>
      <c r="I1" s="155"/>
      <c r="J1" s="156"/>
    </row>
    <row r="2" spans="1:10" ht="129.75" customHeight="1">
      <c r="A2" s="153" t="s">
        <v>100</v>
      </c>
      <c r="B2" s="152"/>
      <c r="C2" s="152"/>
      <c r="D2" s="4"/>
      <c r="E2" s="4"/>
      <c r="G2" s="4"/>
      <c r="H2" s="4"/>
      <c r="I2" s="4"/>
      <c r="J2" s="4"/>
    </row>
    <row r="3" spans="1:10" ht="39" customHeight="1">
      <c r="A3" s="34"/>
      <c r="B3" s="34"/>
      <c r="C3" s="34"/>
      <c r="D3" s="4"/>
      <c r="E3" s="4"/>
      <c r="G3" s="4"/>
      <c r="H3" s="4"/>
      <c r="I3" s="4"/>
      <c r="J3" s="4"/>
    </row>
    <row r="4" spans="1:10" ht="14.25" customHeight="1">
      <c r="A4" s="69" t="s">
        <v>101</v>
      </c>
      <c r="D4" s="4"/>
      <c r="E4" s="4"/>
      <c r="G4" s="70" t="s">
        <v>102</v>
      </c>
      <c r="H4" s="70"/>
      <c r="I4" s="4"/>
      <c r="J4" s="4"/>
    </row>
    <row r="5" spans="1:10" ht="14.25" customHeight="1">
      <c r="A5" s="40" t="s">
        <v>103</v>
      </c>
      <c r="B5" s="54" t="s">
        <v>64</v>
      </c>
      <c r="C5" s="54" t="s">
        <v>65</v>
      </c>
      <c r="D5" s="55" t="s">
        <v>1</v>
      </c>
      <c r="E5" s="71"/>
      <c r="F5" s="12"/>
      <c r="G5" s="72"/>
      <c r="H5" s="72"/>
      <c r="I5" s="17"/>
      <c r="J5" s="17"/>
    </row>
    <row r="6" spans="1:10" ht="14.25" customHeight="1">
      <c r="A6" s="37" t="s">
        <v>104</v>
      </c>
      <c r="B6" s="56" t="s">
        <v>105</v>
      </c>
      <c r="C6" s="12"/>
      <c r="D6" s="57"/>
      <c r="E6" s="12"/>
      <c r="F6" s="12"/>
      <c r="G6" s="40" t="s">
        <v>106</v>
      </c>
      <c r="H6" s="54" t="s">
        <v>64</v>
      </c>
      <c r="I6" s="54" t="s">
        <v>65</v>
      </c>
      <c r="J6" s="55" t="s">
        <v>1</v>
      </c>
    </row>
    <row r="7" spans="1:10" ht="14.25" customHeight="1">
      <c r="A7" s="73" t="s">
        <v>107</v>
      </c>
      <c r="B7" s="16">
        <v>1</v>
      </c>
      <c r="C7" s="12"/>
      <c r="D7" s="58"/>
      <c r="E7" s="12"/>
      <c r="F7" s="12"/>
      <c r="G7" s="37" t="s">
        <v>104</v>
      </c>
      <c r="H7" s="56" t="s">
        <v>108</v>
      </c>
      <c r="I7" s="12"/>
      <c r="J7" s="57"/>
    </row>
    <row r="8" spans="1:10" ht="14.25" customHeight="1">
      <c r="A8" s="73" t="s">
        <v>109</v>
      </c>
      <c r="B8" s="16" t="s">
        <v>110</v>
      </c>
      <c r="C8" s="12"/>
      <c r="D8" s="58" t="s">
        <v>111</v>
      </c>
      <c r="E8" s="12"/>
      <c r="F8" s="12"/>
      <c r="G8" s="37" t="s">
        <v>107</v>
      </c>
      <c r="H8" s="16"/>
      <c r="I8" s="12"/>
      <c r="J8" s="57"/>
    </row>
    <row r="9" spans="1:10" ht="14.25" customHeight="1">
      <c r="A9" s="73" t="s">
        <v>112</v>
      </c>
      <c r="B9" s="25"/>
      <c r="C9" s="12" t="s">
        <v>113</v>
      </c>
      <c r="D9" s="58" t="s">
        <v>111</v>
      </c>
      <c r="E9" s="12"/>
      <c r="F9" s="12"/>
      <c r="G9" s="37" t="s">
        <v>109</v>
      </c>
      <c r="H9" s="16"/>
      <c r="I9" s="12"/>
      <c r="J9" s="58" t="s">
        <v>111</v>
      </c>
    </row>
    <row r="10" spans="1:10" ht="14.25" customHeight="1">
      <c r="A10" s="73" t="s">
        <v>114</v>
      </c>
      <c r="B10" s="25">
        <v>40</v>
      </c>
      <c r="C10" s="12" t="s">
        <v>115</v>
      </c>
      <c r="D10" s="58" t="s">
        <v>111</v>
      </c>
      <c r="E10" s="17"/>
      <c r="F10" s="12"/>
      <c r="G10" s="37" t="s">
        <v>67</v>
      </c>
      <c r="H10" s="46"/>
      <c r="I10" s="12"/>
      <c r="J10" s="58" t="s">
        <v>111</v>
      </c>
    </row>
    <row r="11" spans="1:10" ht="14.25" customHeight="1">
      <c r="A11" s="73" t="s">
        <v>116</v>
      </c>
      <c r="B11" s="25">
        <v>24</v>
      </c>
      <c r="C11" s="12" t="s">
        <v>117</v>
      </c>
      <c r="D11" s="58" t="s">
        <v>111</v>
      </c>
      <c r="E11" s="12"/>
      <c r="F11" s="12"/>
      <c r="G11" s="37" t="s">
        <v>70</v>
      </c>
      <c r="H11" s="39"/>
      <c r="I11" s="12"/>
      <c r="J11" s="58" t="s">
        <v>111</v>
      </c>
    </row>
    <row r="12" spans="1:10" ht="14.25" customHeight="1">
      <c r="A12" s="59" t="s">
        <v>118</v>
      </c>
      <c r="B12" s="60"/>
      <c r="C12" s="61"/>
      <c r="D12" s="62" t="s">
        <v>7</v>
      </c>
      <c r="E12" s="12"/>
      <c r="F12" s="12"/>
      <c r="G12" s="37" t="s">
        <v>119</v>
      </c>
      <c r="H12" s="25"/>
      <c r="I12" s="12"/>
      <c r="J12" s="58" t="s">
        <v>111</v>
      </c>
    </row>
    <row r="13" spans="1:10" ht="14.25" customHeight="1">
      <c r="A13" s="12"/>
      <c r="B13" s="12"/>
      <c r="C13" s="12"/>
      <c r="D13" s="12"/>
      <c r="E13" s="12"/>
      <c r="F13" s="12"/>
      <c r="G13" s="59" t="s">
        <v>118</v>
      </c>
      <c r="H13" s="60"/>
      <c r="I13" s="61"/>
      <c r="J13" s="62" t="s">
        <v>7</v>
      </c>
    </row>
    <row r="14" spans="1:10" ht="14.25" customHeight="1">
      <c r="A14" s="74"/>
      <c r="B14" s="12"/>
      <c r="C14" s="12"/>
      <c r="D14" s="12"/>
      <c r="E14" s="12"/>
      <c r="F14" s="12"/>
      <c r="G14" s="75"/>
      <c r="H14" s="12"/>
      <c r="I14" s="17"/>
      <c r="J14" s="12"/>
    </row>
    <row r="15" spans="1:10" ht="14.25" customHeight="1">
      <c r="A15" s="12"/>
      <c r="B15" s="12"/>
      <c r="C15" s="12"/>
      <c r="D15" s="12"/>
      <c r="E15" s="12"/>
      <c r="F15" s="12"/>
      <c r="G15" s="40" t="s">
        <v>103</v>
      </c>
      <c r="H15" s="54" t="s">
        <v>64</v>
      </c>
      <c r="I15" s="54" t="s">
        <v>65</v>
      </c>
      <c r="J15" s="55" t="s">
        <v>1</v>
      </c>
    </row>
    <row r="16" spans="1:10" ht="14.25" customHeight="1">
      <c r="A16" s="12"/>
      <c r="B16" s="12"/>
      <c r="C16" s="12"/>
      <c r="D16" s="12"/>
      <c r="E16" s="12"/>
      <c r="F16" s="12"/>
      <c r="G16" s="37" t="s">
        <v>104</v>
      </c>
      <c r="H16" s="56" t="s">
        <v>105</v>
      </c>
      <c r="I16" s="12"/>
      <c r="J16" s="57"/>
    </row>
    <row r="17" spans="1:10" ht="14.25" customHeight="1">
      <c r="A17" s="12"/>
      <c r="B17" s="12"/>
      <c r="C17" s="12"/>
      <c r="D17" s="12"/>
      <c r="E17" s="12"/>
      <c r="F17" s="12"/>
      <c r="G17" s="37" t="s">
        <v>107</v>
      </c>
      <c r="H17" s="16"/>
      <c r="I17" s="12"/>
      <c r="J17" s="58"/>
    </row>
    <row r="18" spans="1:10" ht="14.25" customHeight="1">
      <c r="A18" s="12"/>
      <c r="B18" s="12"/>
      <c r="C18" s="12"/>
      <c r="D18" s="12"/>
      <c r="E18" s="12"/>
      <c r="F18" s="12"/>
      <c r="G18" s="37" t="s">
        <v>109</v>
      </c>
      <c r="H18" s="16"/>
      <c r="I18" s="12"/>
      <c r="J18" s="58" t="s">
        <v>111</v>
      </c>
    </row>
    <row r="19" spans="1:10" ht="14.25" customHeight="1">
      <c r="A19" s="12"/>
      <c r="B19" s="12"/>
      <c r="C19" s="12"/>
      <c r="D19" s="12"/>
      <c r="E19" s="12"/>
      <c r="F19" s="12"/>
      <c r="G19" s="37" t="s">
        <v>112</v>
      </c>
      <c r="H19" s="25"/>
      <c r="I19" s="12" t="s">
        <v>113</v>
      </c>
      <c r="J19" s="58" t="s">
        <v>111</v>
      </c>
    </row>
    <row r="20" spans="1:10" ht="14.25" customHeight="1">
      <c r="A20" s="12"/>
      <c r="B20" s="12"/>
      <c r="C20" s="12"/>
      <c r="D20" s="12"/>
      <c r="E20" s="12"/>
      <c r="F20" s="12"/>
      <c r="G20" s="37" t="s">
        <v>114</v>
      </c>
      <c r="H20" s="25"/>
      <c r="I20" s="12" t="s">
        <v>115</v>
      </c>
      <c r="J20" s="58" t="s">
        <v>111</v>
      </c>
    </row>
    <row r="21" spans="1:10" ht="14.25" customHeight="1">
      <c r="A21" s="12"/>
      <c r="B21" s="12"/>
      <c r="C21" s="12"/>
      <c r="D21" s="12"/>
      <c r="E21" s="12"/>
      <c r="F21" s="12"/>
      <c r="G21" s="37" t="s">
        <v>116</v>
      </c>
      <c r="H21" s="25"/>
      <c r="I21" s="12" t="s">
        <v>117</v>
      </c>
      <c r="J21" s="58" t="s">
        <v>111</v>
      </c>
    </row>
    <row r="22" spans="1:10" ht="14.25" customHeight="1">
      <c r="A22" s="12"/>
      <c r="B22" s="12"/>
      <c r="C22" s="12"/>
      <c r="D22" s="12"/>
      <c r="E22" s="12"/>
      <c r="F22" s="12"/>
      <c r="G22" s="59" t="s">
        <v>118</v>
      </c>
      <c r="H22" s="60"/>
      <c r="I22" s="61"/>
      <c r="J22" s="62" t="s">
        <v>7</v>
      </c>
    </row>
    <row r="23" spans="1:10" ht="14.25" customHeight="1">
      <c r="A23" s="12"/>
      <c r="B23" s="12"/>
      <c r="C23" s="12"/>
      <c r="D23" s="12"/>
      <c r="E23" s="12"/>
      <c r="F23" s="12"/>
      <c r="G23" s="12"/>
      <c r="H23" s="12"/>
      <c r="I23" s="12"/>
      <c r="J23" s="17"/>
    </row>
    <row r="24" spans="1:10" ht="14.25" customHeight="1">
      <c r="A24" s="12"/>
      <c r="B24" s="12"/>
      <c r="C24" s="12"/>
      <c r="D24" s="12"/>
      <c r="E24" s="12"/>
      <c r="F24" s="12"/>
      <c r="G24" s="40" t="s">
        <v>120</v>
      </c>
      <c r="H24" s="54" t="s">
        <v>121</v>
      </c>
      <c r="I24" s="54" t="s">
        <v>65</v>
      </c>
      <c r="J24" s="55" t="s">
        <v>1</v>
      </c>
    </row>
    <row r="25" spans="1:10" ht="14.25" customHeight="1">
      <c r="A25" s="12"/>
      <c r="B25" s="12"/>
      <c r="C25" s="12"/>
      <c r="D25" s="12"/>
      <c r="E25" s="12"/>
      <c r="F25" s="12"/>
      <c r="G25" s="37" t="s">
        <v>104</v>
      </c>
      <c r="H25" s="56" t="s">
        <v>122</v>
      </c>
      <c r="I25" s="12"/>
      <c r="J25" s="57"/>
    </row>
    <row r="26" spans="1:10" ht="14.25" customHeight="1">
      <c r="A26" s="12"/>
      <c r="B26" s="12"/>
      <c r="C26" s="12"/>
      <c r="D26" s="12"/>
      <c r="E26" s="12"/>
      <c r="F26" s="12"/>
      <c r="G26" s="37" t="s">
        <v>107</v>
      </c>
      <c r="H26" s="16"/>
      <c r="I26" s="12"/>
      <c r="J26" s="57"/>
    </row>
    <row r="27" spans="1:10" ht="14.25" customHeight="1">
      <c r="A27" s="12"/>
      <c r="B27" s="12"/>
      <c r="C27" s="12"/>
      <c r="D27" s="12"/>
      <c r="E27" s="12"/>
      <c r="F27" s="12"/>
      <c r="G27" s="37" t="s">
        <v>109</v>
      </c>
      <c r="H27" s="16"/>
      <c r="I27" s="12"/>
      <c r="J27" s="58" t="s">
        <v>111</v>
      </c>
    </row>
    <row r="28" spans="1:10" ht="14.25" customHeight="1">
      <c r="A28" s="12"/>
      <c r="B28" s="12"/>
      <c r="C28" s="12"/>
      <c r="D28" s="12"/>
      <c r="E28" s="12"/>
      <c r="F28" s="12"/>
      <c r="G28" s="37" t="s">
        <v>116</v>
      </c>
      <c r="H28" s="25"/>
      <c r="I28" s="12" t="s">
        <v>123</v>
      </c>
      <c r="J28" s="58" t="s">
        <v>111</v>
      </c>
    </row>
    <row r="29" spans="1:10" ht="14.25" customHeight="1">
      <c r="A29" s="12"/>
      <c r="B29" s="12"/>
      <c r="C29" s="12"/>
      <c r="D29" s="12"/>
      <c r="E29" s="12"/>
      <c r="F29" s="12"/>
      <c r="G29" s="37" t="s">
        <v>124</v>
      </c>
      <c r="H29" s="25"/>
      <c r="I29" s="12"/>
      <c r="J29" s="58" t="s">
        <v>7</v>
      </c>
    </row>
    <row r="30" spans="1:10" ht="14.25" customHeight="1">
      <c r="A30" s="12"/>
      <c r="B30" s="12"/>
      <c r="C30" s="12"/>
      <c r="D30" s="12"/>
      <c r="E30" s="12"/>
      <c r="F30" s="12"/>
      <c r="G30" s="37" t="s">
        <v>125</v>
      </c>
      <c r="H30" s="25"/>
      <c r="I30" s="12" t="s">
        <v>126</v>
      </c>
      <c r="J30" s="58" t="s">
        <v>7</v>
      </c>
    </row>
    <row r="31" spans="1:10" ht="14.25" customHeight="1">
      <c r="A31" s="12"/>
      <c r="B31" s="12"/>
      <c r="C31" s="12"/>
      <c r="D31" s="12"/>
      <c r="E31" s="12"/>
      <c r="F31" s="12"/>
      <c r="G31" s="37" t="s">
        <v>127</v>
      </c>
      <c r="H31" s="25"/>
      <c r="I31" s="12" t="s">
        <v>128</v>
      </c>
      <c r="J31" s="58" t="s">
        <v>7</v>
      </c>
    </row>
    <row r="32" spans="1:10" ht="14.25" customHeight="1">
      <c r="A32" s="12"/>
      <c r="B32" s="12"/>
      <c r="C32" s="12"/>
      <c r="D32" s="12"/>
      <c r="E32" s="12"/>
      <c r="F32" s="12"/>
      <c r="G32" s="37" t="s">
        <v>112</v>
      </c>
      <c r="H32" s="25"/>
      <c r="I32" s="12" t="s">
        <v>113</v>
      </c>
      <c r="J32" s="58" t="s">
        <v>7</v>
      </c>
    </row>
    <row r="33" spans="1:10" ht="14.25" customHeight="1">
      <c r="A33" s="12"/>
      <c r="B33" s="12"/>
      <c r="C33" s="12"/>
      <c r="D33" s="12"/>
      <c r="E33" s="12"/>
      <c r="F33" s="12"/>
      <c r="G33" s="37" t="s">
        <v>114</v>
      </c>
      <c r="H33" s="25"/>
      <c r="I33" s="12" t="s">
        <v>115</v>
      </c>
      <c r="J33" s="58" t="s">
        <v>7</v>
      </c>
    </row>
    <row r="34" spans="1:10" ht="14.25" customHeight="1">
      <c r="A34" s="12"/>
      <c r="B34" s="12"/>
      <c r="C34" s="12"/>
      <c r="D34" s="12"/>
      <c r="E34" s="12"/>
      <c r="F34" s="12"/>
      <c r="G34" s="59" t="s">
        <v>118</v>
      </c>
      <c r="H34" s="60"/>
      <c r="I34" s="61"/>
      <c r="J34" s="62" t="s">
        <v>7</v>
      </c>
    </row>
    <row r="35" spans="1:10" ht="14.25" customHeight="1">
      <c r="A35" s="12"/>
      <c r="B35" s="12"/>
      <c r="C35" s="12"/>
      <c r="D35" s="12"/>
      <c r="E35" s="12"/>
      <c r="F35" s="12"/>
      <c r="G35" s="76"/>
      <c r="H35" s="12"/>
      <c r="I35" s="12"/>
      <c r="J35" s="17"/>
    </row>
    <row r="36" spans="1:10" ht="14.25" customHeight="1">
      <c r="A36" s="12"/>
      <c r="B36" s="12"/>
      <c r="C36" s="12"/>
      <c r="D36" s="12"/>
      <c r="E36" s="12"/>
      <c r="F36" s="12"/>
      <c r="G36" s="40" t="s">
        <v>129</v>
      </c>
      <c r="H36" s="54" t="s">
        <v>64</v>
      </c>
      <c r="I36" s="54" t="s">
        <v>65</v>
      </c>
      <c r="J36" s="55" t="s">
        <v>1</v>
      </c>
    </row>
    <row r="37" spans="1:10" ht="14.25" customHeight="1">
      <c r="A37" s="12"/>
      <c r="B37" s="12"/>
      <c r="C37" s="12"/>
      <c r="D37" s="12"/>
      <c r="E37" s="12"/>
      <c r="F37" s="12"/>
      <c r="G37" s="37" t="s">
        <v>104</v>
      </c>
      <c r="H37" s="77" t="s">
        <v>130</v>
      </c>
      <c r="I37" s="12"/>
      <c r="J37" s="57"/>
    </row>
    <row r="38" spans="1:10" ht="14.25" customHeight="1">
      <c r="A38" s="12"/>
      <c r="B38" s="12"/>
      <c r="C38" s="12"/>
      <c r="D38" s="12"/>
      <c r="E38" s="12"/>
      <c r="F38" s="12"/>
      <c r="G38" s="37" t="s">
        <v>107</v>
      </c>
      <c r="H38" s="16"/>
      <c r="I38" s="12"/>
      <c r="J38" s="57"/>
    </row>
    <row r="39" spans="1:10" ht="14.25" customHeight="1">
      <c r="A39" s="12"/>
      <c r="B39" s="12"/>
      <c r="C39" s="12"/>
      <c r="D39" s="12"/>
      <c r="E39" s="12"/>
      <c r="F39" s="12"/>
      <c r="G39" s="37" t="s">
        <v>109</v>
      </c>
      <c r="H39" s="16"/>
      <c r="I39" s="12"/>
      <c r="J39" s="58" t="s">
        <v>111</v>
      </c>
    </row>
    <row r="40" spans="1:10" ht="14.25" customHeight="1">
      <c r="A40" s="12"/>
      <c r="B40" s="12"/>
      <c r="C40" s="12"/>
      <c r="D40" s="12"/>
      <c r="E40" s="12"/>
      <c r="F40" s="12"/>
      <c r="G40" s="37" t="s">
        <v>114</v>
      </c>
      <c r="H40" s="25"/>
      <c r="I40" s="12" t="s">
        <v>115</v>
      </c>
      <c r="J40" s="58" t="s">
        <v>111</v>
      </c>
    </row>
    <row r="41" spans="1:10" ht="14.25" customHeight="1">
      <c r="A41" s="12"/>
      <c r="B41" s="12"/>
      <c r="C41" s="12"/>
      <c r="D41" s="12"/>
      <c r="E41" s="12"/>
      <c r="F41" s="12"/>
      <c r="G41" s="37" t="s">
        <v>116</v>
      </c>
      <c r="H41" s="25"/>
      <c r="I41" s="12" t="s">
        <v>131</v>
      </c>
      <c r="J41" s="58" t="s">
        <v>111</v>
      </c>
    </row>
    <row r="42" spans="1:10" ht="14.25" customHeight="1">
      <c r="A42" s="12"/>
      <c r="B42" s="12"/>
      <c r="C42" s="12"/>
      <c r="D42" s="12"/>
      <c r="E42" s="12"/>
      <c r="F42" s="12"/>
      <c r="G42" s="59" t="s">
        <v>118</v>
      </c>
      <c r="H42" s="60"/>
      <c r="I42" s="61"/>
      <c r="J42" s="62" t="s">
        <v>7</v>
      </c>
    </row>
    <row r="43" spans="1:10" ht="14.25" customHeight="1">
      <c r="A43" s="12"/>
      <c r="B43" s="12"/>
      <c r="C43" s="12"/>
      <c r="D43" s="12"/>
      <c r="E43" s="12"/>
      <c r="F43" s="12"/>
      <c r="G43" s="17"/>
      <c r="H43" s="71"/>
      <c r="I43" s="71"/>
      <c r="J43" s="71"/>
    </row>
    <row r="44" spans="1:10" ht="14.25" customHeight="1">
      <c r="A44" s="12"/>
      <c r="B44" s="12"/>
      <c r="C44" s="12"/>
      <c r="D44" s="12"/>
      <c r="E44" s="12"/>
      <c r="F44" s="12"/>
      <c r="G44" s="40" t="s">
        <v>132</v>
      </c>
      <c r="H44" s="54" t="s">
        <v>64</v>
      </c>
      <c r="I44" s="54" t="s">
        <v>65</v>
      </c>
      <c r="J44" s="55" t="s">
        <v>1</v>
      </c>
    </row>
    <row r="45" spans="1:10" ht="14.25" customHeight="1">
      <c r="A45" s="12"/>
      <c r="B45" s="12"/>
      <c r="C45" s="12"/>
      <c r="D45" s="12"/>
      <c r="E45" s="12"/>
      <c r="F45" s="12"/>
      <c r="G45" s="37" t="s">
        <v>104</v>
      </c>
      <c r="H45" s="56" t="s">
        <v>133</v>
      </c>
      <c r="I45" s="12"/>
      <c r="J45" s="57"/>
    </row>
    <row r="46" spans="1:10" ht="14.25" customHeight="1">
      <c r="A46" s="12"/>
      <c r="B46" s="12"/>
      <c r="C46" s="12"/>
      <c r="D46" s="12"/>
      <c r="E46" s="12"/>
      <c r="F46" s="12"/>
      <c r="G46" s="37" t="s">
        <v>107</v>
      </c>
      <c r="H46" s="16"/>
      <c r="I46" s="12"/>
      <c r="J46" s="57"/>
    </row>
    <row r="47" spans="1:10" ht="14.25" customHeight="1">
      <c r="A47" s="12"/>
      <c r="B47" s="12"/>
      <c r="C47" s="12"/>
      <c r="D47" s="12"/>
      <c r="E47" s="12"/>
      <c r="F47" s="12"/>
      <c r="G47" s="37" t="s">
        <v>109</v>
      </c>
      <c r="H47" s="16"/>
      <c r="I47" s="12"/>
      <c r="J47" s="58" t="s">
        <v>111</v>
      </c>
    </row>
    <row r="48" spans="1:10" ht="14.25" customHeight="1">
      <c r="A48" s="12"/>
      <c r="B48" s="12"/>
      <c r="C48" s="12"/>
      <c r="D48" s="12"/>
      <c r="E48" s="12"/>
      <c r="F48" s="12"/>
      <c r="G48" s="37" t="s">
        <v>116</v>
      </c>
      <c r="H48" s="25"/>
      <c r="I48" s="12" t="s">
        <v>123</v>
      </c>
      <c r="J48" s="58" t="s">
        <v>111</v>
      </c>
    </row>
    <row r="49" spans="1:10" ht="14.25" customHeight="1">
      <c r="A49" s="12"/>
      <c r="B49" s="12"/>
      <c r="C49" s="12"/>
      <c r="D49" s="12"/>
      <c r="E49" s="12"/>
      <c r="F49" s="12"/>
      <c r="G49" s="37" t="s">
        <v>124</v>
      </c>
      <c r="H49" s="25"/>
      <c r="I49" s="12"/>
      <c r="J49" s="58" t="s">
        <v>7</v>
      </c>
    </row>
    <row r="50" spans="1:10" ht="14.25" customHeight="1">
      <c r="A50" s="12"/>
      <c r="B50" s="12"/>
      <c r="C50" s="12"/>
      <c r="D50" s="12"/>
      <c r="E50" s="12"/>
      <c r="F50" s="12"/>
      <c r="G50" s="37" t="s">
        <v>134</v>
      </c>
      <c r="H50" s="25"/>
      <c r="I50" s="12" t="s">
        <v>135</v>
      </c>
      <c r="J50" s="58" t="s">
        <v>7</v>
      </c>
    </row>
    <row r="51" spans="1:10" ht="14.25" customHeight="1">
      <c r="A51" s="12"/>
      <c r="B51" s="12"/>
      <c r="C51" s="12"/>
      <c r="D51" s="12"/>
      <c r="E51" s="12"/>
      <c r="F51" s="12"/>
      <c r="G51" s="37" t="s">
        <v>125</v>
      </c>
      <c r="H51" s="25"/>
      <c r="I51" s="12" t="s">
        <v>126</v>
      </c>
      <c r="J51" s="58" t="s">
        <v>7</v>
      </c>
    </row>
    <row r="52" spans="1:10" ht="14.25" customHeight="1">
      <c r="G52" s="59" t="s">
        <v>118</v>
      </c>
      <c r="H52" s="60"/>
      <c r="I52" s="61"/>
      <c r="J52" s="62" t="s">
        <v>7</v>
      </c>
    </row>
    <row r="53" spans="1:10" ht="14.25" customHeight="1"/>
    <row r="54" spans="1:10" ht="14.25" customHeight="1"/>
    <row r="55" spans="1:10" ht="14.25" customHeight="1"/>
    <row r="56" spans="1:10" ht="14.25" customHeight="1"/>
    <row r="57" spans="1:10" ht="14.25" customHeight="1"/>
    <row r="58" spans="1:10" ht="14.25" customHeight="1"/>
    <row r="59" spans="1:10" ht="14.25" customHeight="1"/>
    <row r="60" spans="1:10" ht="14.25" customHeight="1"/>
    <row r="61" spans="1:10" ht="14.25" customHeight="1"/>
    <row r="62" spans="1:10" ht="14.25" customHeight="1">
      <c r="A62" s="78" t="s">
        <v>96</v>
      </c>
      <c r="B62" s="78" t="s">
        <v>97</v>
      </c>
    </row>
    <row r="63" spans="1:10" ht="14.25" customHeight="1"/>
    <row r="64" spans="1:10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1:J1"/>
    <mergeCell ref="A2:C2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200-000000000000}">
          <x14:formula1>
            <xm:f>'Dropdown Items'!$C$49:$C$53</xm:f>
          </x14:formula1>
          <xm:sqref>B8 H9 H18 H27 H39 H47</xm:sqref>
        </x14:dataValidation>
        <x14:dataValidation type="list" allowBlank="1" xr:uid="{00000000-0002-0000-0200-000001000000}">
          <x14:formula1>
            <xm:f>'Dropdown Items'!$A$17:$A$25</xm:f>
          </x14:formula1>
          <xm:sqref>H10</xm:sqref>
        </x14:dataValidation>
        <x14:dataValidation type="list" allowBlank="1" xr:uid="{00000000-0002-0000-0200-000002000000}">
          <x14:formula1>
            <xm:f>'Dropdown Items'!$G$16:$G$25</xm:f>
          </x14:formula1>
          <xm:sqref>B7 H8 H17 H26 H38 H46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00"/>
  <sheetViews>
    <sheetView workbookViewId="0"/>
  </sheetViews>
  <sheetFormatPr defaultColWidth="14.453125" defaultRowHeight="15" customHeight="1"/>
  <cols>
    <col min="1" max="1" width="47.6328125" customWidth="1"/>
    <col min="2" max="2" width="35.6328125" customWidth="1"/>
    <col min="3" max="3" width="8.453125" customWidth="1"/>
    <col min="4" max="4" width="46.6328125" customWidth="1"/>
    <col min="5" max="25" width="8.6328125" customWidth="1"/>
  </cols>
  <sheetData>
    <row r="1" spans="1:5" ht="14.25" customHeight="1">
      <c r="A1" s="31" t="s">
        <v>136</v>
      </c>
      <c r="B1" s="32"/>
      <c r="C1" s="33" t="s">
        <v>51</v>
      </c>
      <c r="D1" s="33" t="s">
        <v>1</v>
      </c>
      <c r="E1" s="33" t="s">
        <v>52</v>
      </c>
    </row>
    <row r="2" spans="1:5" ht="14.25" customHeight="1">
      <c r="A2" s="79" t="s">
        <v>137</v>
      </c>
    </row>
    <row r="3" spans="1:5" ht="14.25" customHeight="1">
      <c r="A3" s="79"/>
    </row>
    <row r="4" spans="1:5" ht="14.25" customHeight="1">
      <c r="A4" s="80" t="s">
        <v>138</v>
      </c>
      <c r="B4" s="12"/>
      <c r="C4" s="12"/>
      <c r="D4" s="12"/>
    </row>
    <row r="5" spans="1:5" ht="14.25" customHeight="1">
      <c r="A5" s="81" t="s">
        <v>139</v>
      </c>
      <c r="B5" s="82" t="s">
        <v>140</v>
      </c>
      <c r="C5" s="12"/>
      <c r="D5" s="12" t="s">
        <v>111</v>
      </c>
    </row>
    <row r="6" spans="1:5" ht="14.25" customHeight="1">
      <c r="A6" s="81" t="s">
        <v>141</v>
      </c>
      <c r="B6" s="83">
        <v>65</v>
      </c>
      <c r="C6" s="12" t="s">
        <v>142</v>
      </c>
      <c r="D6" s="12" t="s">
        <v>111</v>
      </c>
    </row>
    <row r="7" spans="1:5" ht="14.25" customHeight="1">
      <c r="A7" s="81" t="s">
        <v>143</v>
      </c>
      <c r="B7" s="84">
        <v>4400</v>
      </c>
      <c r="C7" s="12" t="s">
        <v>142</v>
      </c>
      <c r="D7" s="12" t="s">
        <v>111</v>
      </c>
    </row>
    <row r="8" spans="1:5" ht="14.25" customHeight="1">
      <c r="A8" s="81" t="s">
        <v>144</v>
      </c>
      <c r="B8" s="82" t="s">
        <v>145</v>
      </c>
      <c r="C8" s="12"/>
      <c r="D8" s="12" t="s">
        <v>7</v>
      </c>
    </row>
    <row r="9" spans="1:5" ht="14.25" customHeight="1">
      <c r="A9" s="81" t="s">
        <v>146</v>
      </c>
      <c r="B9" s="82" t="s">
        <v>147</v>
      </c>
      <c r="C9" s="12"/>
      <c r="D9" s="12" t="s">
        <v>7</v>
      </c>
    </row>
    <row r="10" spans="1:5" ht="14.25" customHeight="1">
      <c r="A10" s="85"/>
      <c r="B10" s="85"/>
      <c r="C10" s="85"/>
      <c r="D10" s="85"/>
    </row>
    <row r="11" spans="1:5" ht="14.25" customHeight="1">
      <c r="A11" s="80" t="s">
        <v>148</v>
      </c>
      <c r="B11" s="85"/>
      <c r="C11" s="85"/>
      <c r="D11" s="85"/>
    </row>
    <row r="12" spans="1:5" ht="14.25" customHeight="1">
      <c r="A12" s="81" t="s">
        <v>149</v>
      </c>
      <c r="B12" s="82" t="s">
        <v>150</v>
      </c>
      <c r="C12" s="12"/>
      <c r="D12" s="12" t="s">
        <v>111</v>
      </c>
    </row>
    <row r="13" spans="1:5" ht="14.25" customHeight="1">
      <c r="A13" s="81" t="s">
        <v>151</v>
      </c>
      <c r="B13" s="82" t="s">
        <v>152</v>
      </c>
      <c r="C13" s="12"/>
      <c r="D13" s="12" t="s">
        <v>111</v>
      </c>
    </row>
    <row r="14" spans="1:5" ht="14.25" customHeight="1">
      <c r="A14" s="81" t="s">
        <v>153</v>
      </c>
      <c r="B14" s="83">
        <v>300</v>
      </c>
      <c r="C14" s="12" t="s">
        <v>128</v>
      </c>
      <c r="D14" s="12" t="s">
        <v>111</v>
      </c>
    </row>
    <row r="15" spans="1:5" ht="14.25" customHeight="1">
      <c r="A15" s="12" t="s">
        <v>154</v>
      </c>
      <c r="B15" s="82"/>
      <c r="C15" s="12"/>
      <c r="D15" s="12" t="s">
        <v>111</v>
      </c>
    </row>
    <row r="16" spans="1:5" ht="14.25" customHeight="1">
      <c r="A16" s="12" t="s">
        <v>155</v>
      </c>
      <c r="B16" s="83"/>
      <c r="C16" s="12"/>
      <c r="D16" s="12" t="s">
        <v>111</v>
      </c>
    </row>
    <row r="17" spans="1:4" ht="14.25" customHeight="1">
      <c r="A17" s="12"/>
      <c r="B17" s="12"/>
      <c r="C17" s="12"/>
      <c r="D17" s="12"/>
    </row>
    <row r="18" spans="1:4" ht="14.25" customHeight="1">
      <c r="A18" s="35" t="s">
        <v>156</v>
      </c>
      <c r="B18" s="83"/>
      <c r="C18" s="12"/>
      <c r="D18" s="12"/>
    </row>
    <row r="19" spans="1:4" ht="14.25" customHeight="1">
      <c r="A19" s="81" t="s">
        <v>157</v>
      </c>
      <c r="B19" s="83">
        <v>11.5</v>
      </c>
      <c r="C19" s="12" t="s">
        <v>158</v>
      </c>
      <c r="D19" s="12" t="s">
        <v>7</v>
      </c>
    </row>
    <row r="20" spans="1:4" ht="14.25" customHeight="1">
      <c r="A20" s="12" t="s">
        <v>159</v>
      </c>
      <c r="B20" s="83"/>
      <c r="C20" s="12" t="s">
        <v>158</v>
      </c>
      <c r="D20" s="12" t="s">
        <v>7</v>
      </c>
    </row>
    <row r="21" spans="1:4" ht="14.25" customHeight="1">
      <c r="A21" s="12" t="s">
        <v>160</v>
      </c>
      <c r="B21" s="83"/>
      <c r="C21" s="12"/>
      <c r="D21" s="12" t="s">
        <v>7</v>
      </c>
    </row>
    <row r="22" spans="1:4" ht="14.25" customHeight="1">
      <c r="A22" s="12" t="s">
        <v>161</v>
      </c>
      <c r="B22" s="83"/>
      <c r="C22" s="12"/>
      <c r="D22" s="12" t="s">
        <v>7</v>
      </c>
    </row>
    <row r="23" spans="1:4" ht="14.25" customHeight="1">
      <c r="A23" s="12" t="s">
        <v>162</v>
      </c>
      <c r="B23" s="83"/>
      <c r="C23" s="12"/>
      <c r="D23" s="12" t="s">
        <v>7</v>
      </c>
    </row>
    <row r="24" spans="1:4" ht="14.25" customHeight="1">
      <c r="B24" s="12"/>
    </row>
    <row r="25" spans="1:4" ht="14.25" customHeight="1"/>
    <row r="26" spans="1:4" ht="14.25" customHeight="1"/>
    <row r="27" spans="1:4" ht="14.25" customHeight="1"/>
    <row r="28" spans="1:4" ht="14.25" customHeight="1">
      <c r="D28" s="48"/>
    </row>
    <row r="29" spans="1:4" ht="14.25" customHeight="1"/>
    <row r="30" spans="1:4" ht="14.25" customHeight="1"/>
    <row r="31" spans="1:4" ht="14.25" customHeight="1">
      <c r="D31" s="86"/>
    </row>
    <row r="32" spans="1:4" ht="14.25" customHeight="1"/>
    <row r="33" spans="1:25" ht="14.25" customHeight="1">
      <c r="A33" s="86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</row>
    <row r="34" spans="1:25" ht="14.25" customHeight="1">
      <c r="A34" s="86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</row>
    <row r="35" spans="1:25" ht="14.25" customHeight="1"/>
    <row r="36" spans="1:25" ht="14.25" customHeight="1"/>
    <row r="37" spans="1:25" ht="14.25" customHeight="1"/>
    <row r="38" spans="1:25" ht="14.25" customHeight="1"/>
    <row r="39" spans="1:25" ht="14.25" customHeight="1"/>
    <row r="40" spans="1:25" ht="14.25" customHeight="1"/>
    <row r="41" spans="1:25" ht="14.25" customHeight="1"/>
    <row r="42" spans="1:25" ht="14.25" customHeight="1"/>
    <row r="43" spans="1:25" ht="14.25" customHeight="1"/>
    <row r="44" spans="1:25" ht="14.25" customHeight="1"/>
    <row r="45" spans="1:25" ht="14.25" customHeight="1"/>
    <row r="46" spans="1:25" ht="14.25" customHeight="1"/>
    <row r="47" spans="1:25" ht="14.25" customHeight="1"/>
    <row r="48" spans="1:2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xr:uid="{00000000-0002-0000-0300-000000000000}">
          <x14:formula1>
            <xm:f>'Dropdown Items'!$E$31:$E$32</xm:f>
          </x14:formula1>
          <xm:sqref>B8</xm:sqref>
        </x14:dataValidation>
        <x14:dataValidation type="list" allowBlank="1" xr:uid="{00000000-0002-0000-0300-000001000000}">
          <x14:formula1>
            <xm:f>'Dropdown Items'!$B$31:$B$38</xm:f>
          </x14:formula1>
          <xm:sqref>B13</xm:sqref>
        </x14:dataValidation>
        <x14:dataValidation type="list" allowBlank="1" xr:uid="{00000000-0002-0000-0300-000002000000}">
          <x14:formula1>
            <xm:f>'Dropdown Items'!$D$31:$D$32</xm:f>
          </x14:formula1>
          <xm:sqref>B9</xm:sqref>
        </x14:dataValidation>
        <x14:dataValidation type="list" allowBlank="1" xr:uid="{00000000-0002-0000-0300-000003000000}">
          <x14:formula1>
            <xm:f>'Dropdown Items'!$C$31:$C$38</xm:f>
          </x14:formula1>
          <xm:sqref>B15</xm:sqref>
        </x14:dataValidation>
        <x14:dataValidation type="list" allowBlank="1" showErrorMessage="1" xr:uid="{00000000-0002-0000-0300-000004000000}">
          <x14:formula1>
            <xm:f>'Dropdown Items'!$F$31:$F$34</xm:f>
          </x14:formula1>
          <xm:sqref>B5</xm:sqref>
        </x14:dataValidation>
        <x14:dataValidation type="list" allowBlank="1" showErrorMessage="1" xr:uid="{00000000-0002-0000-0300-000005000000}">
          <x14:formula1>
            <xm:f>'Dropdown Items'!$A$31:$A$33</xm:f>
          </x14:formula1>
          <xm:sqref>B12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96"/>
  <sheetViews>
    <sheetView workbookViewId="0">
      <pane ySplit="1" topLeftCell="A40" activePane="bottomLeft" state="frozen"/>
      <selection pane="bottomLeft" activeCell="B52" sqref="B52"/>
    </sheetView>
  </sheetViews>
  <sheetFormatPr defaultColWidth="14.453125" defaultRowHeight="15" customHeight="1"/>
  <cols>
    <col min="1" max="1" width="35.36328125" customWidth="1"/>
    <col min="2" max="2" width="31" customWidth="1"/>
    <col min="3" max="6" width="8.6328125" customWidth="1"/>
    <col min="7" max="7" width="45.6328125" customWidth="1"/>
    <col min="8" max="8" width="22.81640625" customWidth="1"/>
    <col min="9" max="10" width="8.6328125" customWidth="1"/>
  </cols>
  <sheetData>
    <row r="1" spans="1:10" ht="14.25" customHeight="1">
      <c r="A1" s="31" t="s">
        <v>163</v>
      </c>
      <c r="B1" s="32"/>
      <c r="C1" s="33"/>
      <c r="D1" s="33" t="s">
        <v>1</v>
      </c>
      <c r="E1" s="33"/>
      <c r="G1" s="154" t="s">
        <v>99</v>
      </c>
      <c r="H1" s="155"/>
      <c r="I1" s="155"/>
      <c r="J1" s="156"/>
    </row>
    <row r="2" spans="1:10" ht="130.5" customHeight="1">
      <c r="A2" s="153" t="s">
        <v>164</v>
      </c>
      <c r="B2" s="152"/>
      <c r="C2" s="152"/>
      <c r="G2" s="4"/>
      <c r="H2" s="4"/>
      <c r="I2" s="4"/>
      <c r="J2" s="4"/>
    </row>
    <row r="3" spans="1:10" ht="14.25" customHeight="1">
      <c r="G3" s="70" t="s">
        <v>102</v>
      </c>
      <c r="H3" s="70"/>
      <c r="I3" s="4"/>
      <c r="J3" s="4"/>
    </row>
    <row r="4" spans="1:10" ht="14.25" customHeight="1">
      <c r="G4" s="70"/>
      <c r="H4" s="70"/>
      <c r="I4" s="4"/>
      <c r="J4" s="4"/>
    </row>
    <row r="5" spans="1:10" ht="14.25" customHeight="1">
      <c r="G5" s="40" t="s">
        <v>165</v>
      </c>
      <c r="H5" s="54" t="s">
        <v>64</v>
      </c>
      <c r="I5" s="54" t="s">
        <v>65</v>
      </c>
      <c r="J5" s="55" t="s">
        <v>1</v>
      </c>
    </row>
    <row r="6" spans="1:10" ht="14.25" customHeight="1" thickBot="1">
      <c r="A6" s="30" t="s">
        <v>101</v>
      </c>
      <c r="G6" s="37" t="s">
        <v>104</v>
      </c>
      <c r="H6" s="56" t="s">
        <v>166</v>
      </c>
      <c r="I6" s="12"/>
      <c r="J6" s="57"/>
    </row>
    <row r="7" spans="1:10" ht="14.25" customHeight="1">
      <c r="A7" s="136" t="s">
        <v>165</v>
      </c>
      <c r="B7" s="137" t="s">
        <v>430</v>
      </c>
      <c r="C7" s="137" t="s">
        <v>431</v>
      </c>
      <c r="D7" s="138" t="s">
        <v>1</v>
      </c>
      <c r="G7" s="37" t="s">
        <v>107</v>
      </c>
      <c r="H7" s="16"/>
      <c r="I7" s="12"/>
      <c r="J7" s="57"/>
    </row>
    <row r="8" spans="1:10" ht="14.25" customHeight="1">
      <c r="A8" s="139" t="s">
        <v>104</v>
      </c>
      <c r="B8" s="140" t="s">
        <v>166</v>
      </c>
      <c r="C8" s="141"/>
      <c r="D8" s="142"/>
      <c r="G8" s="37" t="s">
        <v>109</v>
      </c>
      <c r="H8" s="16"/>
      <c r="I8" s="12"/>
      <c r="J8" s="58" t="s">
        <v>111</v>
      </c>
    </row>
    <row r="9" spans="1:10" ht="14.25" customHeight="1">
      <c r="A9" s="139" t="s">
        <v>107</v>
      </c>
      <c r="B9" s="143">
        <v>1</v>
      </c>
      <c r="C9" s="141"/>
      <c r="D9" s="142"/>
      <c r="G9" s="37" t="s">
        <v>67</v>
      </c>
      <c r="H9" s="16" t="s">
        <v>167</v>
      </c>
      <c r="I9" s="12"/>
      <c r="J9" s="58" t="s">
        <v>111</v>
      </c>
    </row>
    <row r="10" spans="1:10" ht="14.25" customHeight="1">
      <c r="A10" s="139" t="s">
        <v>109</v>
      </c>
      <c r="B10" s="144"/>
      <c r="C10" s="141"/>
      <c r="D10" s="145" t="s">
        <v>111</v>
      </c>
      <c r="G10" s="37" t="s">
        <v>114</v>
      </c>
      <c r="H10" s="25"/>
      <c r="I10" s="12" t="s">
        <v>115</v>
      </c>
      <c r="J10" s="58" t="s">
        <v>111</v>
      </c>
    </row>
    <row r="11" spans="1:10" ht="14.25" customHeight="1">
      <c r="A11" s="139" t="s">
        <v>67</v>
      </c>
      <c r="B11" s="143" t="s">
        <v>332</v>
      </c>
      <c r="C11" s="141"/>
      <c r="D11" s="145" t="s">
        <v>111</v>
      </c>
      <c r="G11" s="37" t="s">
        <v>116</v>
      </c>
      <c r="H11" s="25"/>
      <c r="I11" s="12" t="s">
        <v>123</v>
      </c>
      <c r="J11" s="58" t="s">
        <v>111</v>
      </c>
    </row>
    <row r="12" spans="1:10" ht="14.25" customHeight="1" thickBot="1">
      <c r="A12" s="139" t="s">
        <v>114</v>
      </c>
      <c r="B12" s="146"/>
      <c r="C12" s="141" t="s">
        <v>115</v>
      </c>
      <c r="D12" s="145" t="s">
        <v>111</v>
      </c>
      <c r="G12" s="59" t="s">
        <v>118</v>
      </c>
      <c r="H12" s="60"/>
      <c r="I12" s="61"/>
      <c r="J12" s="62" t="s">
        <v>7</v>
      </c>
    </row>
    <row r="13" spans="1:10" ht="14.25" customHeight="1" thickBot="1">
      <c r="A13" s="139" t="s">
        <v>116</v>
      </c>
      <c r="B13" s="146"/>
      <c r="C13" s="141" t="s">
        <v>123</v>
      </c>
      <c r="D13" s="145" t="s">
        <v>111</v>
      </c>
      <c r="G13" s="75"/>
      <c r="H13" s="12"/>
      <c r="I13" s="17"/>
      <c r="J13" s="12"/>
    </row>
    <row r="14" spans="1:10" ht="14.25" customHeight="1" thickBot="1">
      <c r="A14" s="147" t="s">
        <v>118</v>
      </c>
      <c r="B14" s="148"/>
      <c r="C14" s="149"/>
      <c r="D14" s="150" t="s">
        <v>7</v>
      </c>
      <c r="G14" s="40" t="s">
        <v>168</v>
      </c>
      <c r="H14" s="54" t="s">
        <v>64</v>
      </c>
      <c r="I14" s="54" t="s">
        <v>65</v>
      </c>
      <c r="J14" s="55" t="s">
        <v>1</v>
      </c>
    </row>
    <row r="15" spans="1:10" ht="14.25" customHeight="1" thickBot="1">
      <c r="G15" s="37" t="s">
        <v>104</v>
      </c>
      <c r="H15" s="56" t="s">
        <v>169</v>
      </c>
      <c r="I15" s="12"/>
      <c r="J15" s="57"/>
    </row>
    <row r="16" spans="1:10" ht="14.25" customHeight="1">
      <c r="A16" s="136" t="s">
        <v>165</v>
      </c>
      <c r="B16" s="137" t="s">
        <v>430</v>
      </c>
      <c r="C16" s="137" t="s">
        <v>431</v>
      </c>
      <c r="D16" s="138" t="s">
        <v>1</v>
      </c>
      <c r="G16" s="37" t="s">
        <v>107</v>
      </c>
      <c r="H16" s="16"/>
      <c r="I16" s="12"/>
      <c r="J16" s="57"/>
    </row>
    <row r="17" spans="1:10" ht="14.25" customHeight="1">
      <c r="A17" s="139" t="s">
        <v>104</v>
      </c>
      <c r="B17" s="140" t="s">
        <v>166</v>
      </c>
      <c r="C17" s="141"/>
      <c r="D17" s="142"/>
      <c r="G17" s="37" t="s">
        <v>116</v>
      </c>
      <c r="H17" s="25"/>
      <c r="I17" s="12" t="s">
        <v>123</v>
      </c>
      <c r="J17" s="58" t="s">
        <v>111</v>
      </c>
    </row>
    <row r="18" spans="1:10" ht="14.25" customHeight="1">
      <c r="A18" s="139" t="s">
        <v>107</v>
      </c>
      <c r="B18" s="143">
        <v>2</v>
      </c>
      <c r="C18" s="141"/>
      <c r="D18" s="142"/>
      <c r="G18" s="37" t="s">
        <v>124</v>
      </c>
      <c r="H18" s="25"/>
      <c r="I18" s="12"/>
      <c r="J18" s="58" t="s">
        <v>7</v>
      </c>
    </row>
    <row r="19" spans="1:10" ht="14.25" customHeight="1">
      <c r="A19" s="139" t="s">
        <v>109</v>
      </c>
      <c r="B19" s="144"/>
      <c r="C19" s="141"/>
      <c r="D19" s="145" t="s">
        <v>111</v>
      </c>
      <c r="G19" s="37" t="s">
        <v>125</v>
      </c>
      <c r="H19" s="25"/>
      <c r="I19" s="12" t="s">
        <v>126</v>
      </c>
      <c r="J19" s="58" t="s">
        <v>7</v>
      </c>
    </row>
    <row r="20" spans="1:10" ht="14.25" customHeight="1" thickBot="1">
      <c r="A20" s="139" t="s">
        <v>67</v>
      </c>
      <c r="B20" s="143" t="s">
        <v>343</v>
      </c>
      <c r="C20" s="141"/>
      <c r="D20" s="145" t="s">
        <v>111</v>
      </c>
      <c r="G20" s="59" t="s">
        <v>118</v>
      </c>
      <c r="H20" s="60"/>
      <c r="I20" s="61"/>
      <c r="J20" s="62" t="s">
        <v>7</v>
      </c>
    </row>
    <row r="21" spans="1:10" ht="14.25" customHeight="1" thickBot="1">
      <c r="A21" s="139" t="s">
        <v>114</v>
      </c>
      <c r="B21" s="146"/>
      <c r="C21" s="141" t="s">
        <v>115</v>
      </c>
      <c r="D21" s="145" t="s">
        <v>111</v>
      </c>
      <c r="G21" s="12"/>
      <c r="H21" s="12"/>
      <c r="I21" s="12"/>
      <c r="J21" s="12"/>
    </row>
    <row r="22" spans="1:10" ht="14.25" customHeight="1">
      <c r="A22" s="139" t="s">
        <v>116</v>
      </c>
      <c r="B22" s="146"/>
      <c r="C22" s="141" t="s">
        <v>123</v>
      </c>
      <c r="D22" s="145" t="s">
        <v>111</v>
      </c>
      <c r="G22" s="40" t="s">
        <v>173</v>
      </c>
      <c r="H22" s="87" t="s">
        <v>64</v>
      </c>
      <c r="I22" s="87" t="s">
        <v>65</v>
      </c>
      <c r="J22" s="88" t="s">
        <v>1</v>
      </c>
    </row>
    <row r="23" spans="1:10" ht="14.25" customHeight="1" thickBot="1">
      <c r="A23" s="147" t="s">
        <v>118</v>
      </c>
      <c r="B23" s="148"/>
      <c r="C23" s="149"/>
      <c r="D23" s="150" t="s">
        <v>7</v>
      </c>
      <c r="G23" s="37" t="s">
        <v>104</v>
      </c>
      <c r="H23" s="89" t="s">
        <v>174</v>
      </c>
      <c r="I23" s="23"/>
      <c r="J23" s="90"/>
    </row>
    <row r="24" spans="1:10" ht="14.25" customHeight="1" thickBot="1">
      <c r="G24" s="91" t="s">
        <v>107</v>
      </c>
      <c r="H24" s="92"/>
      <c r="I24" s="23"/>
      <c r="J24" s="90"/>
    </row>
    <row r="25" spans="1:10" ht="14.25" customHeight="1">
      <c r="A25" s="136" t="s">
        <v>165</v>
      </c>
      <c r="B25" s="137" t="s">
        <v>430</v>
      </c>
      <c r="C25" s="137" t="s">
        <v>431</v>
      </c>
      <c r="D25" s="138" t="s">
        <v>1</v>
      </c>
      <c r="G25" s="91" t="s">
        <v>109</v>
      </c>
      <c r="H25" s="92"/>
      <c r="I25" s="23"/>
      <c r="J25" s="58" t="s">
        <v>111</v>
      </c>
    </row>
    <row r="26" spans="1:10" ht="14.25" customHeight="1">
      <c r="A26" s="139" t="s">
        <v>104</v>
      </c>
      <c r="B26" s="140" t="s">
        <v>166</v>
      </c>
      <c r="C26" s="141"/>
      <c r="D26" s="142"/>
      <c r="G26" s="91" t="s">
        <v>175</v>
      </c>
      <c r="H26" s="92" t="s">
        <v>176</v>
      </c>
      <c r="I26" s="23"/>
      <c r="J26" s="58" t="s">
        <v>111</v>
      </c>
    </row>
    <row r="27" spans="1:10" ht="14.25" customHeight="1">
      <c r="A27" s="139" t="s">
        <v>107</v>
      </c>
      <c r="B27" s="143">
        <v>3</v>
      </c>
      <c r="C27" s="141"/>
      <c r="D27" s="142"/>
      <c r="G27" s="91" t="s">
        <v>67</v>
      </c>
      <c r="H27" s="93" t="s">
        <v>177</v>
      </c>
      <c r="I27" s="23"/>
      <c r="J27" s="58" t="s">
        <v>111</v>
      </c>
    </row>
    <row r="28" spans="1:10" ht="14.25" customHeight="1">
      <c r="A28" s="139" t="s">
        <v>109</v>
      </c>
      <c r="B28" s="144"/>
      <c r="C28" s="141"/>
      <c r="D28" s="145" t="s">
        <v>111</v>
      </c>
      <c r="G28" s="91" t="s">
        <v>70</v>
      </c>
      <c r="H28" s="93" t="e">
        <f t="array" aca="1" ref="H28" ca="1">_xludf.XLOOKUP(H26,'Dropdown Items'!$H$32:$H$39,'Dropdown Items'!$J$32:$J$39)</f>
        <v>#NAME?</v>
      </c>
      <c r="I28" s="23"/>
      <c r="J28" s="58" t="s">
        <v>111</v>
      </c>
    </row>
    <row r="29" spans="1:10" ht="14.25" customHeight="1">
      <c r="A29" s="139" t="s">
        <v>67</v>
      </c>
      <c r="B29" s="143" t="s">
        <v>340</v>
      </c>
      <c r="C29" s="141"/>
      <c r="D29" s="145" t="s">
        <v>111</v>
      </c>
      <c r="G29" s="91" t="s">
        <v>114</v>
      </c>
      <c r="H29" s="93"/>
      <c r="I29" s="23" t="s">
        <v>115</v>
      </c>
      <c r="J29" s="58" t="s">
        <v>111</v>
      </c>
    </row>
    <row r="30" spans="1:10" ht="14.25" customHeight="1">
      <c r="A30" s="139" t="s">
        <v>114</v>
      </c>
      <c r="B30" s="146"/>
      <c r="C30" s="141" t="s">
        <v>115</v>
      </c>
      <c r="D30" s="145" t="s">
        <v>111</v>
      </c>
      <c r="G30" s="91" t="s">
        <v>116</v>
      </c>
      <c r="H30" s="93"/>
      <c r="I30" s="23" t="s">
        <v>117</v>
      </c>
      <c r="J30" s="58" t="s">
        <v>111</v>
      </c>
    </row>
    <row r="31" spans="1:10" ht="14.25" customHeight="1" thickBot="1">
      <c r="A31" s="139" t="s">
        <v>116</v>
      </c>
      <c r="B31" s="146"/>
      <c r="C31" s="141" t="s">
        <v>123</v>
      </c>
      <c r="D31" s="145" t="s">
        <v>111</v>
      </c>
      <c r="G31" s="94" t="s">
        <v>118</v>
      </c>
      <c r="H31" s="95"/>
      <c r="I31" s="96"/>
      <c r="J31" s="62" t="s">
        <v>7</v>
      </c>
    </row>
    <row r="32" spans="1:10" ht="14.25" customHeight="1" thickBot="1">
      <c r="A32" s="147" t="s">
        <v>118</v>
      </c>
      <c r="B32" s="148"/>
      <c r="C32" s="149"/>
      <c r="D32" s="150" t="s">
        <v>7</v>
      </c>
      <c r="G32" s="12"/>
      <c r="H32" s="12"/>
      <c r="I32" s="12"/>
      <c r="J32" s="12"/>
    </row>
    <row r="33" spans="1:10" ht="14.25" customHeight="1">
      <c r="G33" s="37" t="s">
        <v>124</v>
      </c>
      <c r="H33" s="25"/>
      <c r="I33" s="12"/>
      <c r="J33" s="58" t="s">
        <v>7</v>
      </c>
    </row>
    <row r="34" spans="1:10" ht="14.25" customHeight="1">
      <c r="G34" s="37" t="s">
        <v>109</v>
      </c>
      <c r="H34" s="16"/>
      <c r="I34" s="12"/>
      <c r="J34" s="58" t="s">
        <v>111</v>
      </c>
    </row>
    <row r="35" spans="1:10" ht="14.25" customHeight="1" thickBot="1">
      <c r="G35" s="37" t="s">
        <v>125</v>
      </c>
      <c r="H35" s="25"/>
      <c r="I35" s="12" t="s">
        <v>126</v>
      </c>
      <c r="J35" s="58" t="s">
        <v>7</v>
      </c>
    </row>
    <row r="36" spans="1:10" ht="14.25" customHeight="1" thickBot="1">
      <c r="A36" s="40" t="s">
        <v>170</v>
      </c>
      <c r="B36" s="54" t="s">
        <v>64</v>
      </c>
      <c r="C36" s="54" t="s">
        <v>65</v>
      </c>
      <c r="D36" s="55" t="s">
        <v>1</v>
      </c>
      <c r="G36" s="59" t="s">
        <v>118</v>
      </c>
      <c r="H36" s="60"/>
      <c r="I36" s="61"/>
      <c r="J36" s="62" t="s">
        <v>7</v>
      </c>
    </row>
    <row r="37" spans="1:10" ht="14.25" customHeight="1">
      <c r="A37" s="37" t="s">
        <v>104</v>
      </c>
      <c r="B37" s="56" t="s">
        <v>171</v>
      </c>
      <c r="C37" s="12"/>
      <c r="D37" s="57"/>
    </row>
    <row r="38" spans="1:10" ht="14.25" customHeight="1">
      <c r="A38" s="37" t="s">
        <v>107</v>
      </c>
      <c r="B38" s="16">
        <v>4</v>
      </c>
      <c r="C38" s="12"/>
      <c r="D38" s="57"/>
    </row>
    <row r="39" spans="1:10" ht="14.25" customHeight="1" thickBot="1">
      <c r="A39" s="37" t="s">
        <v>116</v>
      </c>
      <c r="B39" s="25">
        <v>6</v>
      </c>
      <c r="C39" s="12" t="s">
        <v>123</v>
      </c>
      <c r="D39" s="58" t="s">
        <v>111</v>
      </c>
    </row>
    <row r="40" spans="1:10" ht="14.25" customHeight="1">
      <c r="A40" s="37" t="s">
        <v>124</v>
      </c>
      <c r="B40" s="25" t="s">
        <v>172</v>
      </c>
      <c r="C40" s="12"/>
      <c r="D40" s="58" t="s">
        <v>7</v>
      </c>
      <c r="G40" s="40" t="s">
        <v>178</v>
      </c>
      <c r="H40" s="54" t="s">
        <v>179</v>
      </c>
      <c r="I40" s="54" t="s">
        <v>65</v>
      </c>
      <c r="J40" s="55" t="s">
        <v>1</v>
      </c>
    </row>
    <row r="41" spans="1:10" ht="14.25" customHeight="1">
      <c r="A41" s="37" t="s">
        <v>109</v>
      </c>
      <c r="B41" s="16" t="s">
        <v>110</v>
      </c>
      <c r="C41" s="12"/>
      <c r="D41" s="58" t="s">
        <v>111</v>
      </c>
      <c r="G41" s="37" t="s">
        <v>104</v>
      </c>
      <c r="H41" s="56" t="s">
        <v>180</v>
      </c>
      <c r="I41" s="12"/>
      <c r="J41" s="57"/>
    </row>
    <row r="42" spans="1:10" ht="14.25" customHeight="1">
      <c r="A42" s="37" t="s">
        <v>125</v>
      </c>
      <c r="B42" s="25">
        <v>150</v>
      </c>
      <c r="C42" s="12" t="s">
        <v>126</v>
      </c>
      <c r="D42" s="58" t="s">
        <v>7</v>
      </c>
      <c r="G42" s="37" t="s">
        <v>107</v>
      </c>
      <c r="H42" s="16"/>
      <c r="I42" s="12"/>
      <c r="J42" s="57"/>
    </row>
    <row r="43" spans="1:10" ht="14.25" customHeight="1" thickBot="1">
      <c r="A43" s="59" t="s">
        <v>118</v>
      </c>
      <c r="B43" s="60"/>
      <c r="C43" s="61"/>
      <c r="D43" s="62" t="s">
        <v>7</v>
      </c>
      <c r="G43" s="37" t="s">
        <v>109</v>
      </c>
      <c r="H43" s="16"/>
      <c r="I43" s="12"/>
      <c r="J43" s="58" t="s">
        <v>111</v>
      </c>
    </row>
    <row r="44" spans="1:10" ht="14.25" customHeight="1" thickBot="1">
      <c r="G44" s="37" t="s">
        <v>114</v>
      </c>
      <c r="H44" s="25"/>
      <c r="I44" s="12" t="s">
        <v>115</v>
      </c>
      <c r="J44" s="58" t="s">
        <v>111</v>
      </c>
    </row>
    <row r="45" spans="1:10" ht="14.25" customHeight="1">
      <c r="A45" s="40" t="s">
        <v>173</v>
      </c>
      <c r="B45" s="87" t="s">
        <v>64</v>
      </c>
      <c r="C45" s="87" t="s">
        <v>65</v>
      </c>
      <c r="D45" s="88" t="s">
        <v>1</v>
      </c>
      <c r="G45" s="37" t="s">
        <v>116</v>
      </c>
      <c r="H45" s="25"/>
      <c r="I45" s="12" t="s">
        <v>117</v>
      </c>
      <c r="J45" s="58" t="s">
        <v>111</v>
      </c>
    </row>
    <row r="46" spans="1:10" ht="14.25" customHeight="1" thickBot="1">
      <c r="A46" s="37" t="s">
        <v>104</v>
      </c>
      <c r="B46" s="89" t="s">
        <v>174</v>
      </c>
      <c r="C46" s="23"/>
      <c r="D46" s="90"/>
      <c r="G46" s="59" t="s">
        <v>118</v>
      </c>
      <c r="H46" s="60"/>
      <c r="I46" s="61"/>
      <c r="J46" s="62" t="s">
        <v>7</v>
      </c>
    </row>
    <row r="47" spans="1:10" ht="14.25" customHeight="1">
      <c r="A47" s="91" t="s">
        <v>107</v>
      </c>
      <c r="B47" s="92">
        <v>5</v>
      </c>
      <c r="C47" s="23"/>
      <c r="D47" s="90"/>
    </row>
    <row r="48" spans="1:10" ht="14.25" customHeight="1" thickBot="1">
      <c r="A48" s="91" t="s">
        <v>109</v>
      </c>
      <c r="B48" s="92" t="s">
        <v>110</v>
      </c>
      <c r="C48" s="23"/>
      <c r="D48" s="58" t="s">
        <v>111</v>
      </c>
    </row>
    <row r="49" spans="1:10" ht="14.25" customHeight="1">
      <c r="A49" s="91" t="s">
        <v>175</v>
      </c>
      <c r="B49" s="92" t="s">
        <v>176</v>
      </c>
      <c r="C49" s="23"/>
      <c r="D49" s="58" t="s">
        <v>111</v>
      </c>
      <c r="G49" s="40" t="s">
        <v>181</v>
      </c>
      <c r="H49" s="54" t="s">
        <v>64</v>
      </c>
      <c r="I49" s="54" t="s">
        <v>65</v>
      </c>
      <c r="J49" s="55" t="s">
        <v>1</v>
      </c>
    </row>
    <row r="50" spans="1:10" ht="14.25" customHeight="1">
      <c r="A50" s="91" t="s">
        <v>67</v>
      </c>
      <c r="B50" s="93" t="s">
        <v>177</v>
      </c>
      <c r="C50" s="23"/>
      <c r="D50" s="58" t="s">
        <v>111</v>
      </c>
      <c r="G50" s="37" t="s">
        <v>104</v>
      </c>
      <c r="H50" s="25" t="s">
        <v>182</v>
      </c>
      <c r="I50" s="12"/>
      <c r="J50" s="57"/>
    </row>
    <row r="51" spans="1:10" ht="14.25" customHeight="1">
      <c r="A51" s="91" t="s">
        <v>70</v>
      </c>
      <c r="B51" s="93">
        <f>_xlfn.XLOOKUP(B49,'Dropdown Items'!$H$32:$H$39,'Dropdown Items'!$J$32:$J$39)</f>
        <v>21354</v>
      </c>
      <c r="C51" s="23"/>
      <c r="D51" s="58" t="s">
        <v>111</v>
      </c>
      <c r="G51" s="37" t="s">
        <v>107</v>
      </c>
      <c r="H51" s="16"/>
      <c r="I51" s="12"/>
      <c r="J51" s="57"/>
    </row>
    <row r="52" spans="1:10" ht="14.25" customHeight="1">
      <c r="A52" s="91" t="s">
        <v>114</v>
      </c>
      <c r="B52" s="93"/>
      <c r="C52" s="23" t="s">
        <v>115</v>
      </c>
      <c r="D52" s="58" t="s">
        <v>111</v>
      </c>
      <c r="G52" s="37" t="s">
        <v>183</v>
      </c>
      <c r="H52" s="25"/>
      <c r="I52" s="12"/>
      <c r="J52" s="58" t="s">
        <v>111</v>
      </c>
    </row>
    <row r="53" spans="1:10" ht="14.25" customHeight="1">
      <c r="A53" s="91" t="s">
        <v>116</v>
      </c>
      <c r="B53" s="93"/>
      <c r="C53" s="23" t="s">
        <v>117</v>
      </c>
      <c r="D53" s="58" t="s">
        <v>111</v>
      </c>
      <c r="G53" s="37" t="s">
        <v>184</v>
      </c>
      <c r="H53" s="25"/>
      <c r="I53" s="12" t="s">
        <v>115</v>
      </c>
      <c r="J53" s="58" t="s">
        <v>111</v>
      </c>
    </row>
    <row r="54" spans="1:10" ht="14.25" customHeight="1" thickBot="1">
      <c r="A54" s="94" t="s">
        <v>118</v>
      </c>
      <c r="B54" s="95"/>
      <c r="C54" s="96"/>
      <c r="D54" s="62" t="s">
        <v>7</v>
      </c>
      <c r="G54" s="37" t="s">
        <v>185</v>
      </c>
      <c r="H54" s="25"/>
      <c r="I54" s="12" t="s">
        <v>131</v>
      </c>
      <c r="J54" s="58" t="s">
        <v>111</v>
      </c>
    </row>
    <row r="55" spans="1:10" ht="14.25" customHeight="1">
      <c r="G55" s="37" t="s">
        <v>186</v>
      </c>
      <c r="H55" s="97"/>
      <c r="I55" s="12"/>
      <c r="J55" s="57" t="s">
        <v>7</v>
      </c>
    </row>
    <row r="56" spans="1:10" ht="14.25" customHeight="1">
      <c r="G56" s="37" t="s">
        <v>187</v>
      </c>
      <c r="H56" s="97"/>
      <c r="I56" s="12"/>
      <c r="J56" s="57" t="s">
        <v>7</v>
      </c>
    </row>
    <row r="57" spans="1:10" ht="14.25" customHeight="1">
      <c r="G57" s="59" t="s">
        <v>118</v>
      </c>
      <c r="H57" s="60"/>
      <c r="I57" s="61"/>
      <c r="J57" s="62" t="s">
        <v>7</v>
      </c>
    </row>
    <row r="58" spans="1:10" ht="14.25" customHeight="1"/>
    <row r="59" spans="1:10" ht="14.25" customHeight="1"/>
    <row r="60" spans="1:10" ht="14.25" customHeight="1"/>
    <row r="61" spans="1:10" ht="14.25" customHeight="1"/>
    <row r="62" spans="1:10" ht="14.25" customHeight="1"/>
    <row r="63" spans="1:10" ht="14.25" customHeight="1"/>
    <row r="64" spans="1:10" ht="14.25" customHeight="1">
      <c r="A64" s="78" t="s">
        <v>96</v>
      </c>
      <c r="B64" s="78" t="s">
        <v>188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2">
    <mergeCell ref="G1:J1"/>
    <mergeCell ref="A2:C2"/>
  </mergeCells>
  <dataValidations count="1">
    <dataValidation type="list" allowBlank="1" sqref="H24:H27 B47:B50" xr:uid="{00000000-0002-0000-0400-000000000000}">
      <formula1>#REF!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400-000001000000}">
          <x14:formula1>
            <xm:f>'Dropdown Items'!$C$49:$C$53</xm:f>
          </x14:formula1>
          <xm:sqref>H8 H43 H34</xm:sqref>
        </x14:dataValidation>
        <x14:dataValidation type="list" allowBlank="1" xr:uid="{00000000-0002-0000-0400-000002000000}">
          <x14:formula1>
            <xm:f>'Dropdown Items'!$A$17:$A$25</xm:f>
          </x14:formula1>
          <xm:sqref>H9</xm:sqref>
        </x14:dataValidation>
        <x14:dataValidation type="list" allowBlank="1" xr:uid="{00000000-0002-0000-0400-000005000000}">
          <x14:formula1>
            <xm:f>'Dropdown Items'!$G$16:$G$25</xm:f>
          </x14:formula1>
          <xm:sqref>H7 H51 H16 B38 H42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topLeftCell="A2" workbookViewId="0">
      <selection activeCell="B17" sqref="B17"/>
    </sheetView>
  </sheetViews>
  <sheetFormatPr defaultColWidth="14.453125" defaultRowHeight="15" customHeight="1"/>
  <cols>
    <col min="1" max="1" width="44.36328125" customWidth="1"/>
    <col min="2" max="2" width="36.453125" customWidth="1"/>
    <col min="3" max="3" width="11.453125" customWidth="1"/>
    <col min="4" max="4" width="23.6328125" customWidth="1"/>
    <col min="5" max="5" width="12.6328125" customWidth="1"/>
    <col min="6" max="6" width="45.6328125" customWidth="1"/>
    <col min="7" max="7" width="22.81640625" customWidth="1"/>
    <col min="8" max="8" width="8.6328125" customWidth="1"/>
    <col min="9" max="9" width="9.6328125" customWidth="1"/>
    <col min="10" max="10" width="8.6328125" customWidth="1"/>
  </cols>
  <sheetData>
    <row r="1" spans="1:10" ht="14.25" customHeight="1">
      <c r="A1" s="1" t="s">
        <v>189</v>
      </c>
      <c r="B1" s="2"/>
      <c r="C1" s="3"/>
      <c r="D1" s="23" t="s">
        <v>1</v>
      </c>
      <c r="F1" s="154" t="s">
        <v>99</v>
      </c>
      <c r="G1" s="155"/>
      <c r="H1" s="155"/>
      <c r="I1" s="156"/>
    </row>
    <row r="2" spans="1:10" ht="93" customHeight="1">
      <c r="A2" s="153" t="s">
        <v>190</v>
      </c>
      <c r="B2" s="152"/>
      <c r="C2" s="152"/>
      <c r="D2" s="98"/>
      <c r="F2" s="4"/>
      <c r="G2" s="4"/>
      <c r="H2" s="4"/>
      <c r="I2" s="4"/>
    </row>
    <row r="3" spans="1:10" ht="14.25" customHeight="1">
      <c r="A3" s="99"/>
      <c r="F3" s="70" t="s">
        <v>191</v>
      </c>
      <c r="G3" s="70"/>
      <c r="H3" s="4"/>
      <c r="I3" s="4"/>
    </row>
    <row r="4" spans="1:10" ht="14.25" customHeight="1">
      <c r="F4" s="100" t="s">
        <v>192</v>
      </c>
      <c r="I4" s="4"/>
    </row>
    <row r="5" spans="1:10" ht="14.25" customHeight="1">
      <c r="A5" s="30" t="s">
        <v>193</v>
      </c>
      <c r="F5" s="101" t="s">
        <v>194</v>
      </c>
      <c r="G5" s="54"/>
      <c r="H5" s="54" t="s">
        <v>65</v>
      </c>
      <c r="I5" s="55" t="s">
        <v>1</v>
      </c>
    </row>
    <row r="6" spans="1:10" ht="14.25" customHeight="1">
      <c r="A6" s="102" t="s">
        <v>195</v>
      </c>
      <c r="B6" s="103"/>
      <c r="C6" s="103" t="s">
        <v>65</v>
      </c>
      <c r="D6" s="104" t="s">
        <v>1</v>
      </c>
      <c r="F6" s="37" t="s">
        <v>196</v>
      </c>
      <c r="G6" s="77" t="s">
        <v>197</v>
      </c>
      <c r="H6" s="12"/>
      <c r="I6" s="57"/>
    </row>
    <row r="7" spans="1:10" ht="14.25" customHeight="1">
      <c r="A7" s="37" t="s">
        <v>196</v>
      </c>
      <c r="B7" s="77" t="s">
        <v>198</v>
      </c>
      <c r="C7" s="12"/>
      <c r="D7" s="57"/>
      <c r="F7" s="37" t="s">
        <v>109</v>
      </c>
      <c r="G7" s="16"/>
      <c r="H7" s="12"/>
      <c r="I7" s="57" t="s">
        <v>111</v>
      </c>
    </row>
    <row r="8" spans="1:10" ht="14.25" customHeight="1">
      <c r="A8" s="37" t="s">
        <v>109</v>
      </c>
      <c r="B8" s="16" t="s">
        <v>110</v>
      </c>
      <c r="C8" s="12"/>
      <c r="D8" s="57" t="s">
        <v>111</v>
      </c>
      <c r="F8" s="37" t="s">
        <v>199</v>
      </c>
      <c r="G8" s="25"/>
      <c r="H8" s="12" t="s">
        <v>113</v>
      </c>
      <c r="I8" s="57" t="s">
        <v>111</v>
      </c>
    </row>
    <row r="9" spans="1:10" ht="14.25" customHeight="1">
      <c r="A9" s="37" t="s">
        <v>200</v>
      </c>
      <c r="B9" s="25">
        <v>0.1</v>
      </c>
      <c r="C9" s="12" t="s">
        <v>201</v>
      </c>
      <c r="D9" s="57" t="s">
        <v>111</v>
      </c>
      <c r="F9" s="37" t="s">
        <v>202</v>
      </c>
      <c r="G9" s="25"/>
      <c r="H9" s="12" t="s">
        <v>203</v>
      </c>
      <c r="I9" s="57" t="s">
        <v>111</v>
      </c>
    </row>
    <row r="10" spans="1:10" ht="14.25" customHeight="1">
      <c r="A10" s="37" t="s">
        <v>204</v>
      </c>
      <c r="B10" s="25">
        <v>7</v>
      </c>
      <c r="C10" s="12"/>
      <c r="D10" s="57" t="s">
        <v>111</v>
      </c>
      <c r="F10" s="37" t="s">
        <v>205</v>
      </c>
      <c r="G10" s="25"/>
      <c r="H10" s="12" t="s">
        <v>206</v>
      </c>
      <c r="I10" s="57" t="s">
        <v>111</v>
      </c>
      <c r="J10" s="4"/>
    </row>
    <row r="11" spans="1:10" ht="14.25" customHeight="1">
      <c r="A11" s="37" t="s">
        <v>207</v>
      </c>
      <c r="B11" s="25" t="s">
        <v>208</v>
      </c>
      <c r="C11" s="12"/>
      <c r="D11" s="57" t="s">
        <v>7</v>
      </c>
      <c r="F11" s="37" t="s">
        <v>114</v>
      </c>
      <c r="G11" s="25"/>
      <c r="H11" s="12" t="s">
        <v>115</v>
      </c>
      <c r="I11" s="57" t="s">
        <v>111</v>
      </c>
      <c r="J11" s="105" t="s">
        <v>209</v>
      </c>
    </row>
    <row r="12" spans="1:10" ht="14.25" customHeight="1">
      <c r="A12" s="37" t="s">
        <v>210</v>
      </c>
      <c r="B12" s="25">
        <v>100</v>
      </c>
      <c r="C12" s="12" t="s">
        <v>142</v>
      </c>
      <c r="D12" s="57" t="s">
        <v>111</v>
      </c>
      <c r="F12" s="37" t="s">
        <v>211</v>
      </c>
      <c r="G12" s="25"/>
      <c r="H12" s="12"/>
      <c r="I12" s="57" t="s">
        <v>111</v>
      </c>
    </row>
    <row r="13" spans="1:10" ht="14.25" customHeight="1">
      <c r="A13" s="37" t="s">
        <v>114</v>
      </c>
      <c r="B13" s="25">
        <v>70</v>
      </c>
      <c r="C13" s="12" t="s">
        <v>115</v>
      </c>
      <c r="D13" s="57" t="s">
        <v>111</v>
      </c>
      <c r="F13" s="49" t="s">
        <v>118</v>
      </c>
      <c r="G13" s="60"/>
      <c r="H13" s="106"/>
      <c r="I13" s="107" t="s">
        <v>7</v>
      </c>
    </row>
    <row r="14" spans="1:10" ht="14.25" customHeight="1">
      <c r="A14" s="37" t="s">
        <v>134</v>
      </c>
      <c r="B14" s="25"/>
      <c r="C14" s="12" t="s">
        <v>212</v>
      </c>
      <c r="D14" s="57" t="s">
        <v>111</v>
      </c>
      <c r="F14" s="12"/>
      <c r="G14" s="12"/>
      <c r="H14" s="12"/>
      <c r="I14" s="17"/>
    </row>
    <row r="15" spans="1:10" ht="14.25" customHeight="1">
      <c r="A15" s="37" t="s">
        <v>213</v>
      </c>
      <c r="B15" s="25"/>
      <c r="C15" s="12"/>
      <c r="D15" s="57" t="s">
        <v>111</v>
      </c>
      <c r="F15" s="102" t="s">
        <v>195</v>
      </c>
      <c r="G15" s="103"/>
      <c r="H15" s="103" t="s">
        <v>65</v>
      </c>
      <c r="I15" s="104" t="s">
        <v>1</v>
      </c>
    </row>
    <row r="16" spans="1:10" ht="14.25" customHeight="1">
      <c r="A16" s="37" t="s">
        <v>205</v>
      </c>
      <c r="B16" s="25">
        <v>1.4999999999999999E-2</v>
      </c>
      <c r="C16" s="12" t="s">
        <v>206</v>
      </c>
      <c r="D16" s="57" t="s">
        <v>111</v>
      </c>
      <c r="F16" s="37" t="s">
        <v>196</v>
      </c>
      <c r="G16" s="77" t="s">
        <v>198</v>
      </c>
      <c r="H16" s="12"/>
      <c r="I16" s="57"/>
    </row>
    <row r="17" spans="1:10" ht="14.25" customHeight="1">
      <c r="A17" s="37" t="s">
        <v>214</v>
      </c>
      <c r="B17" s="16" t="s">
        <v>215</v>
      </c>
      <c r="C17" s="12"/>
      <c r="D17" s="57" t="s">
        <v>111</v>
      </c>
      <c r="F17" s="37" t="s">
        <v>109</v>
      </c>
      <c r="G17" s="16"/>
      <c r="H17" s="12"/>
      <c r="I17" s="57" t="s">
        <v>111</v>
      </c>
    </row>
    <row r="18" spans="1:10" ht="14.25" customHeight="1">
      <c r="A18" s="49" t="s">
        <v>118</v>
      </c>
      <c r="B18" s="60"/>
      <c r="C18" s="106"/>
      <c r="D18" s="107" t="s">
        <v>7</v>
      </c>
      <c r="F18" s="37" t="s">
        <v>200</v>
      </c>
      <c r="G18" s="25"/>
      <c r="H18" s="12" t="s">
        <v>201</v>
      </c>
      <c r="I18" s="57" t="s">
        <v>111</v>
      </c>
    </row>
    <row r="19" spans="1:10" ht="14.25" customHeight="1">
      <c r="F19" s="37" t="s">
        <v>204</v>
      </c>
      <c r="G19" s="25"/>
      <c r="H19" s="12"/>
      <c r="I19" s="57" t="s">
        <v>111</v>
      </c>
    </row>
    <row r="20" spans="1:10" ht="14.25" customHeight="1">
      <c r="F20" s="37" t="s">
        <v>207</v>
      </c>
      <c r="G20" s="25"/>
      <c r="H20" s="12"/>
      <c r="I20" s="57" t="s">
        <v>7</v>
      </c>
      <c r="J20" s="90" t="s">
        <v>216</v>
      </c>
    </row>
    <row r="21" spans="1:10" ht="14.25" customHeight="1">
      <c r="F21" s="37" t="s">
        <v>210</v>
      </c>
      <c r="G21" s="25"/>
      <c r="H21" s="12" t="s">
        <v>142</v>
      </c>
      <c r="I21" s="57" t="s">
        <v>111</v>
      </c>
    </row>
    <row r="22" spans="1:10" ht="14.25" customHeight="1">
      <c r="F22" s="37" t="s">
        <v>114</v>
      </c>
      <c r="G22" s="25"/>
      <c r="H22" s="12" t="s">
        <v>115</v>
      </c>
      <c r="I22" s="57" t="s">
        <v>111</v>
      </c>
    </row>
    <row r="23" spans="1:10" ht="14.25" customHeight="1">
      <c r="F23" s="37" t="s">
        <v>134</v>
      </c>
      <c r="G23" s="25"/>
      <c r="H23" s="12" t="s">
        <v>212</v>
      </c>
      <c r="I23" s="57" t="s">
        <v>111</v>
      </c>
    </row>
    <row r="24" spans="1:10" ht="14.25" customHeight="1">
      <c r="F24" s="37" t="s">
        <v>213</v>
      </c>
      <c r="G24" s="25"/>
      <c r="H24" s="12"/>
      <c r="I24" s="57" t="s">
        <v>111</v>
      </c>
    </row>
    <row r="25" spans="1:10" ht="14.25" customHeight="1">
      <c r="F25" s="37" t="s">
        <v>205</v>
      </c>
      <c r="G25" s="25"/>
      <c r="H25" s="12" t="s">
        <v>206</v>
      </c>
      <c r="I25" s="57" t="s">
        <v>111</v>
      </c>
    </row>
    <row r="26" spans="1:10" ht="14.25" customHeight="1">
      <c r="F26" s="37" t="s">
        <v>214</v>
      </c>
      <c r="G26" s="16"/>
      <c r="H26" s="12"/>
      <c r="I26" s="57" t="s">
        <v>111</v>
      </c>
    </row>
    <row r="27" spans="1:10" ht="14.25" customHeight="1">
      <c r="F27" s="49" t="s">
        <v>118</v>
      </c>
      <c r="G27" s="60"/>
      <c r="H27" s="106"/>
      <c r="I27" s="107" t="s">
        <v>7</v>
      </c>
    </row>
    <row r="28" spans="1:10" ht="14.25" customHeight="1">
      <c r="F28" s="76"/>
      <c r="G28" s="12"/>
      <c r="H28" s="12"/>
      <c r="I28" s="17"/>
    </row>
    <row r="29" spans="1:10" ht="14.25" customHeight="1">
      <c r="F29" s="101" t="s">
        <v>217</v>
      </c>
      <c r="G29" s="54"/>
      <c r="H29" s="54" t="s">
        <v>65</v>
      </c>
      <c r="I29" s="55" t="s">
        <v>1</v>
      </c>
    </row>
    <row r="30" spans="1:10" ht="14.25" customHeight="1">
      <c r="F30" s="37" t="s">
        <v>196</v>
      </c>
      <c r="G30" s="77" t="s">
        <v>218</v>
      </c>
      <c r="H30" s="12"/>
      <c r="I30" s="57"/>
    </row>
    <row r="31" spans="1:10" ht="14.25" customHeight="1">
      <c r="F31" s="37" t="s">
        <v>109</v>
      </c>
      <c r="G31" s="16"/>
      <c r="H31" s="12"/>
      <c r="I31" s="57" t="s">
        <v>111</v>
      </c>
    </row>
    <row r="32" spans="1:10" ht="14.25" customHeight="1">
      <c r="F32" s="49" t="s">
        <v>205</v>
      </c>
      <c r="G32" s="60"/>
      <c r="H32" s="106" t="s">
        <v>206</v>
      </c>
      <c r="I32" s="107" t="s">
        <v>111</v>
      </c>
    </row>
    <row r="33" spans="6:10" ht="14.25" customHeight="1">
      <c r="F33" s="17"/>
      <c r="G33" s="71"/>
      <c r="H33" s="71"/>
      <c r="I33" s="71"/>
    </row>
    <row r="34" spans="6:10" ht="14.25" customHeight="1">
      <c r="F34" s="102" t="s">
        <v>219</v>
      </c>
      <c r="G34" s="103"/>
      <c r="H34" s="103" t="s">
        <v>65</v>
      </c>
      <c r="I34" s="104" t="s">
        <v>1</v>
      </c>
      <c r="J34" s="23" t="s">
        <v>220</v>
      </c>
    </row>
    <row r="35" spans="6:10" ht="14.25" customHeight="1">
      <c r="F35" s="37" t="s">
        <v>196</v>
      </c>
      <c r="G35" s="16"/>
      <c r="H35" s="12"/>
      <c r="I35" s="57"/>
    </row>
    <row r="36" spans="6:10" ht="14.25" customHeight="1">
      <c r="F36" s="37" t="s">
        <v>109</v>
      </c>
      <c r="G36" s="16"/>
      <c r="H36" s="12"/>
      <c r="I36" s="57" t="s">
        <v>111</v>
      </c>
    </row>
    <row r="37" spans="6:10" ht="14.25" customHeight="1">
      <c r="F37" s="37" t="s">
        <v>200</v>
      </c>
      <c r="G37" s="25"/>
      <c r="H37" s="12" t="s">
        <v>201</v>
      </c>
      <c r="I37" s="57" t="s">
        <v>111</v>
      </c>
    </row>
    <row r="38" spans="6:10" ht="14.25" customHeight="1">
      <c r="F38" s="37" t="s">
        <v>114</v>
      </c>
      <c r="G38" s="25"/>
      <c r="H38" s="12" t="s">
        <v>115</v>
      </c>
      <c r="I38" s="57" t="s">
        <v>111</v>
      </c>
    </row>
    <row r="39" spans="6:10" ht="14.25" customHeight="1">
      <c r="F39" s="37" t="s">
        <v>214</v>
      </c>
      <c r="G39" s="16"/>
      <c r="H39" s="12"/>
      <c r="I39" s="57" t="s">
        <v>111</v>
      </c>
    </row>
    <row r="40" spans="6:10" ht="14.25" customHeight="1">
      <c r="F40" s="37" t="s">
        <v>118</v>
      </c>
      <c r="G40" s="25"/>
      <c r="H40" s="12"/>
      <c r="I40" s="57" t="s">
        <v>7</v>
      </c>
    </row>
    <row r="41" spans="6:10" ht="14.25" customHeight="1">
      <c r="F41" s="37" t="s">
        <v>205</v>
      </c>
      <c r="G41" s="25"/>
      <c r="H41" s="12" t="s">
        <v>206</v>
      </c>
      <c r="I41" s="57" t="s">
        <v>111</v>
      </c>
      <c r="J41" s="23" t="s">
        <v>221</v>
      </c>
    </row>
    <row r="42" spans="6:10" ht="14.25" customHeight="1">
      <c r="F42" s="37" t="s">
        <v>222</v>
      </c>
      <c r="G42" s="97"/>
      <c r="H42" s="12"/>
      <c r="I42" s="57" t="s">
        <v>111</v>
      </c>
    </row>
    <row r="43" spans="6:10" ht="14.25" customHeight="1">
      <c r="F43" s="37" t="s">
        <v>223</v>
      </c>
      <c r="G43" s="25"/>
      <c r="H43" s="12"/>
      <c r="I43" s="57" t="s">
        <v>111</v>
      </c>
    </row>
    <row r="44" spans="6:10" ht="14.25" customHeight="1">
      <c r="F44" s="37" t="s">
        <v>186</v>
      </c>
      <c r="G44" s="97"/>
      <c r="H44" s="12"/>
      <c r="I44" s="57" t="s">
        <v>7</v>
      </c>
    </row>
    <row r="45" spans="6:10" ht="14.25" customHeight="1">
      <c r="F45" s="49" t="s">
        <v>187</v>
      </c>
      <c r="G45" s="60"/>
      <c r="H45" s="106"/>
      <c r="I45" s="107" t="s">
        <v>7</v>
      </c>
    </row>
    <row r="46" spans="6:10" ht="14.25" customHeight="1"/>
    <row r="47" spans="6:10" ht="14.25" customHeight="1"/>
    <row r="48" spans="6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F1:I1"/>
    <mergeCell ref="A2:C2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500-000000000000}">
          <x14:formula1>
            <xm:f>'Dropdown Items'!$A$50:$A$53</xm:f>
          </x14:formula1>
          <xm:sqref>G35</xm:sqref>
        </x14:dataValidation>
        <x14:dataValidation type="list" allowBlank="1" showErrorMessage="1" xr:uid="{00000000-0002-0000-0500-000001000000}">
          <x14:formula1>
            <xm:f>'Dropdown Items'!$H$50:$H$51</xm:f>
          </x14:formula1>
          <xm:sqref>B17 G26 G39</xm:sqref>
        </x14:dataValidation>
        <x14:dataValidation type="list" allowBlank="1" showErrorMessage="1" xr:uid="{00000000-0002-0000-0500-000002000000}">
          <x14:formula1>
            <xm:f>'Dropdown Items'!$C$49:$C$53</xm:f>
          </x14:formula1>
          <xm:sqref>G7 B8 G17 G31 G36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workbookViewId="0"/>
  </sheetViews>
  <sheetFormatPr defaultColWidth="14.453125" defaultRowHeight="15" customHeight="1"/>
  <cols>
    <col min="1" max="1" width="35.36328125" customWidth="1"/>
    <col min="2" max="2" width="31" customWidth="1"/>
    <col min="3" max="3" width="8.6328125" customWidth="1"/>
    <col min="4" max="4" width="34.6328125" customWidth="1"/>
    <col min="5" max="5" width="8.6328125" customWidth="1"/>
    <col min="6" max="6" width="4.453125" customWidth="1"/>
    <col min="7" max="7" width="45.6328125" customWidth="1"/>
    <col min="8" max="8" width="22.81640625" customWidth="1"/>
    <col min="9" max="10" width="8.6328125" customWidth="1"/>
  </cols>
  <sheetData>
    <row r="1" spans="1:10" ht="14.25" customHeight="1">
      <c r="A1" s="31" t="s">
        <v>224</v>
      </c>
      <c r="B1" s="32"/>
      <c r="C1" s="33"/>
      <c r="D1" s="33" t="s">
        <v>1</v>
      </c>
      <c r="E1" s="33"/>
      <c r="G1" s="154" t="s">
        <v>99</v>
      </c>
      <c r="H1" s="155"/>
      <c r="I1" s="155"/>
      <c r="J1" s="156"/>
    </row>
    <row r="2" spans="1:10" ht="129.75" customHeight="1">
      <c r="A2" s="153" t="s">
        <v>225</v>
      </c>
      <c r="B2" s="152"/>
      <c r="C2" s="152"/>
      <c r="G2" s="4"/>
      <c r="H2" s="4"/>
      <c r="I2" s="4"/>
      <c r="J2" s="4"/>
    </row>
    <row r="3" spans="1:10" ht="14.25" customHeight="1">
      <c r="G3" s="70" t="s">
        <v>102</v>
      </c>
      <c r="H3" s="70"/>
      <c r="I3" s="4"/>
      <c r="J3" s="4"/>
    </row>
    <row r="4" spans="1:10" ht="14.25" customHeight="1">
      <c r="A4" s="108" t="s">
        <v>226</v>
      </c>
      <c r="G4" s="70"/>
      <c r="H4" s="70"/>
      <c r="I4" s="4"/>
      <c r="J4" s="4"/>
    </row>
    <row r="5" spans="1:10" ht="14.25" customHeight="1">
      <c r="A5" s="109"/>
      <c r="B5" s="110"/>
      <c r="C5" s="110"/>
      <c r="D5" s="42"/>
      <c r="G5" s="40" t="s">
        <v>178</v>
      </c>
      <c r="H5" s="54" t="s">
        <v>179</v>
      </c>
      <c r="I5" s="54" t="s">
        <v>65</v>
      </c>
      <c r="J5" s="55" t="s">
        <v>1</v>
      </c>
    </row>
    <row r="6" spans="1:10" ht="14.25" customHeight="1">
      <c r="A6" s="111"/>
      <c r="B6" s="43"/>
      <c r="D6" s="45"/>
      <c r="G6" s="37" t="s">
        <v>104</v>
      </c>
      <c r="H6" s="56" t="s">
        <v>180</v>
      </c>
      <c r="I6" s="12"/>
      <c r="J6" s="57"/>
    </row>
    <row r="7" spans="1:10" ht="14.25" customHeight="1">
      <c r="A7" s="111"/>
      <c r="B7" s="16"/>
      <c r="D7" s="45"/>
      <c r="G7" s="37" t="s">
        <v>107</v>
      </c>
      <c r="H7" s="16"/>
      <c r="I7" s="12"/>
      <c r="J7" s="57"/>
    </row>
    <row r="8" spans="1:10" ht="14.25" customHeight="1">
      <c r="A8" s="111"/>
      <c r="B8" s="16"/>
      <c r="D8" s="47"/>
      <c r="G8" s="37" t="s">
        <v>109</v>
      </c>
      <c r="H8" s="16"/>
      <c r="I8" s="12"/>
      <c r="J8" s="58" t="s">
        <v>111</v>
      </c>
    </row>
    <row r="9" spans="1:10" ht="14.25" customHeight="1">
      <c r="A9" s="111"/>
      <c r="B9" s="112"/>
      <c r="D9" s="47"/>
      <c r="G9" s="37" t="s">
        <v>114</v>
      </c>
      <c r="H9" s="25"/>
      <c r="I9" s="12" t="s">
        <v>115</v>
      </c>
      <c r="J9" s="58" t="s">
        <v>111</v>
      </c>
    </row>
    <row r="10" spans="1:10" ht="14.25" customHeight="1">
      <c r="A10" s="111"/>
      <c r="B10" s="112"/>
      <c r="D10" s="47"/>
      <c r="G10" s="37" t="s">
        <v>116</v>
      </c>
      <c r="H10" s="25"/>
      <c r="I10" s="12" t="s">
        <v>117</v>
      </c>
      <c r="J10" s="58" t="s">
        <v>111</v>
      </c>
    </row>
    <row r="11" spans="1:10" ht="14.25" customHeight="1">
      <c r="A11" s="113"/>
      <c r="B11" s="114"/>
      <c r="C11" s="115"/>
      <c r="D11" s="52"/>
      <c r="G11" s="59" t="s">
        <v>118</v>
      </c>
      <c r="H11" s="60"/>
      <c r="I11" s="61"/>
      <c r="J11" s="62" t="s">
        <v>7</v>
      </c>
    </row>
    <row r="12" spans="1:10" ht="14.25" customHeight="1">
      <c r="G12" s="75"/>
      <c r="H12" s="12"/>
      <c r="I12" s="17"/>
      <c r="J12" s="12"/>
    </row>
    <row r="13" spans="1:10" ht="14.25" customHeight="1">
      <c r="G13" s="40" t="s">
        <v>165</v>
      </c>
      <c r="H13" s="54" t="s">
        <v>179</v>
      </c>
      <c r="I13" s="54" t="s">
        <v>65</v>
      </c>
      <c r="J13" s="55" t="s">
        <v>1</v>
      </c>
    </row>
    <row r="14" spans="1:10" ht="14.25" customHeight="1">
      <c r="G14" s="37" t="s">
        <v>104</v>
      </c>
      <c r="H14" s="56" t="s">
        <v>166</v>
      </c>
      <c r="I14" s="12"/>
      <c r="J14" s="57"/>
    </row>
    <row r="15" spans="1:10" ht="14.25" customHeight="1">
      <c r="G15" s="37" t="s">
        <v>107</v>
      </c>
      <c r="H15" s="16"/>
      <c r="I15" s="12"/>
      <c r="J15" s="57"/>
    </row>
    <row r="16" spans="1:10" ht="14.25" customHeight="1">
      <c r="G16" s="37" t="s">
        <v>109</v>
      </c>
      <c r="H16" s="16"/>
      <c r="I16" s="12"/>
      <c r="J16" s="58" t="s">
        <v>111</v>
      </c>
    </row>
    <row r="17" spans="7:10" ht="14.25" customHeight="1">
      <c r="G17" s="37" t="s">
        <v>227</v>
      </c>
      <c r="H17" s="25"/>
      <c r="I17" s="12"/>
      <c r="J17" s="58" t="s">
        <v>111</v>
      </c>
    </row>
    <row r="18" spans="7:10" ht="14.25" customHeight="1">
      <c r="G18" s="37" t="s">
        <v>114</v>
      </c>
      <c r="H18" s="25"/>
      <c r="I18" s="12" t="s">
        <v>115</v>
      </c>
      <c r="J18" s="58" t="s">
        <v>111</v>
      </c>
    </row>
    <row r="19" spans="7:10" ht="14.25" customHeight="1">
      <c r="G19" s="37" t="s">
        <v>116</v>
      </c>
      <c r="H19" s="25"/>
      <c r="I19" s="12" t="s">
        <v>123</v>
      </c>
      <c r="J19" s="58" t="s">
        <v>111</v>
      </c>
    </row>
    <row r="20" spans="7:10" ht="14.25" customHeight="1">
      <c r="G20" s="59" t="s">
        <v>118</v>
      </c>
      <c r="H20" s="60"/>
      <c r="I20" s="61"/>
      <c r="J20" s="62" t="s">
        <v>7</v>
      </c>
    </row>
    <row r="21" spans="7:10" ht="14.25" customHeight="1">
      <c r="G21" s="12"/>
      <c r="H21" s="12"/>
      <c r="I21" s="12"/>
      <c r="J21" s="12"/>
    </row>
    <row r="22" spans="7:10" ht="14.25" customHeight="1">
      <c r="G22" s="40" t="s">
        <v>181</v>
      </c>
      <c r="H22" s="54" t="s">
        <v>179</v>
      </c>
      <c r="I22" s="54" t="s">
        <v>65</v>
      </c>
      <c r="J22" s="55" t="s">
        <v>1</v>
      </c>
    </row>
    <row r="23" spans="7:10" ht="14.25" customHeight="1">
      <c r="G23" s="37" t="s">
        <v>104</v>
      </c>
      <c r="H23" s="25" t="s">
        <v>182</v>
      </c>
      <c r="I23" s="12"/>
      <c r="J23" s="57"/>
    </row>
    <row r="24" spans="7:10" ht="14.25" customHeight="1">
      <c r="G24" s="37" t="s">
        <v>107</v>
      </c>
      <c r="H24" s="16"/>
      <c r="I24" s="12"/>
      <c r="J24" s="57"/>
    </row>
    <row r="25" spans="7:10" ht="14.25" customHeight="1">
      <c r="G25" s="37" t="s">
        <v>109</v>
      </c>
      <c r="H25" s="16"/>
      <c r="I25" s="12"/>
      <c r="J25" s="57" t="s">
        <v>111</v>
      </c>
    </row>
    <row r="26" spans="7:10" ht="14.25" customHeight="1">
      <c r="G26" s="37" t="s">
        <v>183</v>
      </c>
      <c r="H26" s="25"/>
      <c r="I26" s="12"/>
      <c r="J26" s="58" t="s">
        <v>111</v>
      </c>
    </row>
    <row r="27" spans="7:10" ht="14.25" customHeight="1">
      <c r="G27" s="37" t="s">
        <v>184</v>
      </c>
      <c r="H27" s="25"/>
      <c r="I27" s="12" t="s">
        <v>115</v>
      </c>
      <c r="J27" s="58" t="s">
        <v>111</v>
      </c>
    </row>
    <row r="28" spans="7:10" ht="14.25" customHeight="1">
      <c r="G28" s="37" t="s">
        <v>185</v>
      </c>
      <c r="H28" s="25"/>
      <c r="I28" s="12"/>
      <c r="J28" s="58" t="s">
        <v>111</v>
      </c>
    </row>
    <row r="29" spans="7:10" ht="14.25" customHeight="1">
      <c r="G29" s="59" t="s">
        <v>118</v>
      </c>
      <c r="H29" s="60"/>
      <c r="I29" s="61"/>
      <c r="J29" s="62" t="s">
        <v>7</v>
      </c>
    </row>
    <row r="30" spans="7:10" ht="14.25" customHeight="1"/>
    <row r="31" spans="7:10" ht="14.25" customHeight="1"/>
    <row r="32" spans="7:10" ht="14.25" customHeight="1"/>
    <row r="33" spans="1:2" ht="14.25" customHeight="1"/>
    <row r="34" spans="1:2" ht="14.25" customHeight="1"/>
    <row r="35" spans="1:2" ht="14.25" customHeight="1"/>
    <row r="36" spans="1:2" ht="14.25" customHeight="1">
      <c r="A36" s="78" t="s">
        <v>96</v>
      </c>
      <c r="B36" s="78" t="s">
        <v>97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1:J1"/>
    <mergeCell ref="A2:C2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600-000000000000}">
          <x14:formula1>
            <xm:f>'Dropdown Items'!$C$49:$C$53</xm:f>
          </x14:formula1>
          <xm:sqref>B8 H8 H16 H25</xm:sqref>
        </x14:dataValidation>
        <x14:dataValidation type="list" allowBlank="1" xr:uid="{00000000-0002-0000-0600-000001000000}">
          <x14:formula1>
            <xm:f>'Dropdown Items'!$G$16:$G$25</xm:f>
          </x14:formula1>
          <xm:sqref>B7 H7 H15 H24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tabSelected="1" topLeftCell="A7" workbookViewId="0">
      <selection activeCell="E19" sqref="E19"/>
    </sheetView>
  </sheetViews>
  <sheetFormatPr defaultColWidth="14.453125" defaultRowHeight="15" customHeight="1"/>
  <cols>
    <col min="1" max="1" width="34.453125" customWidth="1"/>
    <col min="2" max="2" width="22.6328125" customWidth="1"/>
    <col min="3" max="4" width="11.453125" customWidth="1"/>
    <col min="5" max="5" width="16.36328125" customWidth="1"/>
    <col min="6" max="6" width="17.36328125" customWidth="1"/>
    <col min="7" max="8" width="28.453125" customWidth="1"/>
    <col min="9" max="9" width="34.453125" customWidth="1"/>
    <col min="10" max="10" width="16.6328125" customWidth="1"/>
    <col min="11" max="26" width="11.453125" customWidth="1"/>
  </cols>
  <sheetData>
    <row r="1" spans="1:26" ht="14.25" customHeight="1">
      <c r="A1" s="1" t="s">
        <v>228</v>
      </c>
      <c r="B1" s="2" t="s">
        <v>229</v>
      </c>
      <c r="C1" s="54" t="s">
        <v>230</v>
      </c>
      <c r="D1" s="54" t="s">
        <v>231</v>
      </c>
      <c r="E1" s="54" t="s">
        <v>232</v>
      </c>
      <c r="F1" s="54" t="s">
        <v>233</v>
      </c>
      <c r="G1" s="116" t="s">
        <v>1</v>
      </c>
      <c r="I1" s="154" t="s">
        <v>99</v>
      </c>
      <c r="J1" s="155"/>
      <c r="K1" s="155"/>
      <c r="L1" s="15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17" t="s">
        <v>234</v>
      </c>
      <c r="B2" s="5"/>
      <c r="C2" s="4"/>
      <c r="D2" s="4"/>
      <c r="E2" s="4"/>
      <c r="F2" s="4"/>
      <c r="G2" s="4" t="s">
        <v>235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G3" s="70"/>
      <c r="H3" s="70"/>
      <c r="I3" s="70" t="s">
        <v>236</v>
      </c>
      <c r="J3" s="70"/>
      <c r="K3" s="4"/>
      <c r="L3" s="4"/>
    </row>
    <row r="4" spans="1:26" ht="16.5" customHeight="1">
      <c r="A4" s="108" t="s">
        <v>226</v>
      </c>
      <c r="B4" s="78"/>
      <c r="C4" s="4"/>
      <c r="D4" s="4"/>
      <c r="E4" s="4"/>
      <c r="F4" s="4"/>
      <c r="G4" s="100"/>
      <c r="H4" s="100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4"/>
      <c r="B5" s="4"/>
      <c r="C5" s="4"/>
      <c r="D5" s="4"/>
      <c r="E5" s="4"/>
      <c r="F5" s="4"/>
      <c r="G5" s="4"/>
      <c r="H5" s="4"/>
      <c r="I5" s="118" t="s">
        <v>237</v>
      </c>
      <c r="J5" s="54" t="s">
        <v>229</v>
      </c>
      <c r="K5" s="54" t="s">
        <v>230</v>
      </c>
      <c r="L5" s="54" t="s">
        <v>231</v>
      </c>
      <c r="M5" s="54" t="s">
        <v>232</v>
      </c>
      <c r="N5" s="54" t="s">
        <v>233</v>
      </c>
      <c r="O5" s="116" t="s">
        <v>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118" t="s">
        <v>238</v>
      </c>
      <c r="B6" s="54" t="s">
        <v>229</v>
      </c>
      <c r="C6" s="54" t="s">
        <v>230</v>
      </c>
      <c r="D6" s="54" t="s">
        <v>231</v>
      </c>
      <c r="E6" s="54" t="s">
        <v>232</v>
      </c>
      <c r="F6" s="54" t="s">
        <v>233</v>
      </c>
      <c r="G6" s="116" t="s">
        <v>1</v>
      </c>
      <c r="I6" s="119" t="s">
        <v>239</v>
      </c>
      <c r="J6" s="12"/>
      <c r="K6" s="12"/>
      <c r="L6" s="12"/>
      <c r="M6" s="12"/>
      <c r="N6" s="12"/>
      <c r="O6" s="58"/>
    </row>
    <row r="7" spans="1:26" ht="16.5" customHeight="1">
      <c r="A7" s="119" t="s">
        <v>239</v>
      </c>
      <c r="B7" s="12"/>
      <c r="C7" s="12"/>
      <c r="D7" s="12"/>
      <c r="E7" s="12"/>
      <c r="F7" s="12"/>
      <c r="G7" s="58"/>
      <c r="H7" s="4"/>
      <c r="I7" s="37" t="s">
        <v>240</v>
      </c>
      <c r="J7" s="77" t="s">
        <v>241</v>
      </c>
      <c r="K7" s="12"/>
      <c r="L7" s="12"/>
      <c r="M7" s="17"/>
      <c r="N7" s="17"/>
      <c r="O7" s="57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.5" customHeight="1">
      <c r="A8" s="37" t="s">
        <v>240</v>
      </c>
      <c r="B8" s="77" t="s">
        <v>241</v>
      </c>
      <c r="C8" s="12"/>
      <c r="D8" s="12"/>
      <c r="E8" s="17"/>
      <c r="F8" s="17"/>
      <c r="G8" s="57"/>
      <c r="H8" s="4"/>
      <c r="I8" s="37" t="s">
        <v>242</v>
      </c>
      <c r="J8" s="16"/>
      <c r="K8" s="12"/>
      <c r="L8" s="12"/>
      <c r="M8" s="12"/>
      <c r="N8" s="17"/>
      <c r="O8" s="57" t="s">
        <v>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.5" customHeight="1">
      <c r="A9" s="37" t="s">
        <v>242</v>
      </c>
      <c r="B9" s="16" t="s">
        <v>243</v>
      </c>
      <c r="C9" s="12"/>
      <c r="D9" s="12"/>
      <c r="E9" s="12"/>
      <c r="F9" s="17"/>
      <c r="G9" s="57" t="s">
        <v>7</v>
      </c>
      <c r="H9" s="4"/>
      <c r="I9" s="120" t="s">
        <v>244</v>
      </c>
      <c r="J9" s="25">
        <v>2.02E-4</v>
      </c>
      <c r="K9" s="12" t="s">
        <v>245</v>
      </c>
      <c r="L9" s="121"/>
      <c r="M9" s="121"/>
      <c r="N9" s="16"/>
      <c r="O9" s="57" t="s">
        <v>246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 customHeight="1">
      <c r="A10" s="120" t="s">
        <v>244</v>
      </c>
      <c r="B10" s="122">
        <v>0.39800000000000002</v>
      </c>
      <c r="C10" s="12" t="s">
        <v>245</v>
      </c>
      <c r="D10" s="121"/>
      <c r="E10" s="121">
        <v>3.9397409000000001E-2</v>
      </c>
      <c r="F10" s="16" t="s">
        <v>247</v>
      </c>
      <c r="G10" s="57" t="s">
        <v>246</v>
      </c>
      <c r="H10" s="4"/>
      <c r="I10" s="123" t="s">
        <v>248</v>
      </c>
      <c r="J10" s="16" t="s">
        <v>249</v>
      </c>
      <c r="K10" s="17"/>
      <c r="L10" s="17"/>
      <c r="M10" s="17"/>
      <c r="N10" s="17"/>
      <c r="O10" s="57" t="s">
        <v>7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 customHeight="1">
      <c r="A11" s="123" t="s">
        <v>248</v>
      </c>
      <c r="B11" s="16" t="s">
        <v>249</v>
      </c>
      <c r="C11" s="17"/>
      <c r="D11" s="17"/>
      <c r="E11" s="17"/>
      <c r="F11" s="17"/>
      <c r="G11" s="57" t="s">
        <v>7</v>
      </c>
      <c r="H11" s="4"/>
      <c r="I11" s="120" t="s">
        <v>250</v>
      </c>
      <c r="J11" s="25"/>
      <c r="K11" s="12"/>
      <c r="L11" s="121"/>
      <c r="M11" s="121"/>
      <c r="N11" s="16"/>
      <c r="O11" s="57" t="s">
        <v>246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 customHeight="1">
      <c r="A12" s="120" t="s">
        <v>250</v>
      </c>
      <c r="B12" s="25">
        <v>4.9937741840000003</v>
      </c>
      <c r="C12" s="12" t="s">
        <v>251</v>
      </c>
      <c r="D12" s="121"/>
      <c r="E12" s="121">
        <v>3.7725629839999999</v>
      </c>
      <c r="F12" s="16" t="s">
        <v>247</v>
      </c>
      <c r="G12" s="57" t="s">
        <v>246</v>
      </c>
      <c r="H12" s="4"/>
      <c r="I12" s="37" t="s">
        <v>252</v>
      </c>
      <c r="J12" s="25"/>
      <c r="K12" s="12"/>
      <c r="L12" s="121"/>
      <c r="M12" s="121"/>
      <c r="N12" s="16"/>
      <c r="O12" s="57" t="s">
        <v>246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 customHeight="1">
      <c r="A13" s="37" t="s">
        <v>252</v>
      </c>
      <c r="B13" s="122">
        <v>38338.552989999996</v>
      </c>
      <c r="C13" s="12"/>
      <c r="D13" s="121"/>
      <c r="E13" s="121">
        <v>11834.05242</v>
      </c>
      <c r="F13" s="16" t="s">
        <v>247</v>
      </c>
      <c r="G13" s="57" t="s">
        <v>246</v>
      </c>
      <c r="H13" s="4"/>
      <c r="I13" s="37" t="s">
        <v>253</v>
      </c>
      <c r="J13" s="25"/>
      <c r="K13" s="12" t="s">
        <v>254</v>
      </c>
      <c r="L13" s="12"/>
      <c r="M13" s="12"/>
      <c r="N13" s="12"/>
      <c r="O13" s="57" t="s">
        <v>7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37" t="s">
        <v>253</v>
      </c>
      <c r="B14" s="25">
        <v>56.222996029999997</v>
      </c>
      <c r="C14" s="12" t="s">
        <v>255</v>
      </c>
      <c r="D14" s="12"/>
      <c r="E14" s="12"/>
      <c r="F14" s="12"/>
      <c r="G14" s="57" t="s">
        <v>7</v>
      </c>
      <c r="I14" s="37"/>
      <c r="J14" s="12"/>
      <c r="K14" s="12"/>
      <c r="L14" s="12"/>
      <c r="M14" s="12"/>
      <c r="N14" s="12"/>
      <c r="O14" s="58"/>
    </row>
    <row r="15" spans="1:26" ht="14.25" customHeight="1">
      <c r="A15" s="37"/>
      <c r="B15" s="12"/>
      <c r="C15" s="12"/>
      <c r="D15" s="12"/>
      <c r="E15" s="12"/>
      <c r="F15" s="12"/>
      <c r="G15" s="58"/>
      <c r="I15" s="119" t="s">
        <v>256</v>
      </c>
      <c r="J15" s="12"/>
      <c r="K15" s="12"/>
      <c r="L15" s="12"/>
      <c r="M15" s="12"/>
      <c r="N15" s="12"/>
      <c r="O15" s="58"/>
    </row>
    <row r="16" spans="1:26" ht="14.25" customHeight="1">
      <c r="A16" s="119" t="s">
        <v>256</v>
      </c>
      <c r="B16" s="12"/>
      <c r="C16" s="12"/>
      <c r="D16" s="12"/>
      <c r="E16" s="12"/>
      <c r="F16" s="12"/>
      <c r="G16" s="58"/>
      <c r="H16" s="4"/>
      <c r="I16" s="37" t="s">
        <v>109</v>
      </c>
      <c r="J16" s="16" t="s">
        <v>110</v>
      </c>
      <c r="K16" s="12"/>
      <c r="L16" s="12"/>
      <c r="M16" s="12"/>
      <c r="N16" s="12"/>
      <c r="O16" s="57" t="s">
        <v>7</v>
      </c>
    </row>
    <row r="17" spans="1:26" ht="14.25" customHeight="1">
      <c r="A17" s="37" t="s">
        <v>109</v>
      </c>
      <c r="B17" s="16" t="s">
        <v>401</v>
      </c>
      <c r="C17" s="12"/>
      <c r="D17" s="12"/>
      <c r="E17" s="12"/>
      <c r="F17" s="12"/>
      <c r="G17" s="57" t="s">
        <v>7</v>
      </c>
      <c r="H17" s="4"/>
      <c r="I17" s="37" t="s">
        <v>114</v>
      </c>
      <c r="J17" s="25"/>
      <c r="K17" s="12" t="s">
        <v>115</v>
      </c>
      <c r="L17" s="12"/>
      <c r="M17" s="12"/>
      <c r="N17" s="12"/>
      <c r="O17" s="57" t="s">
        <v>7</v>
      </c>
    </row>
    <row r="18" spans="1:26" ht="14.25" customHeight="1">
      <c r="A18" s="37" t="s">
        <v>114</v>
      </c>
      <c r="B18" s="25">
        <v>25</v>
      </c>
      <c r="C18" s="12" t="s">
        <v>115</v>
      </c>
      <c r="D18" s="12"/>
      <c r="E18" s="12"/>
      <c r="F18" s="12"/>
      <c r="G18" s="57" t="s">
        <v>7</v>
      </c>
      <c r="I18" s="37" t="s">
        <v>257</v>
      </c>
      <c r="J18" s="25">
        <v>-3</v>
      </c>
      <c r="K18" s="12" t="s">
        <v>251</v>
      </c>
      <c r="L18" s="12"/>
      <c r="M18" s="12"/>
      <c r="N18" s="12"/>
      <c r="O18" s="58" t="s">
        <v>7</v>
      </c>
    </row>
    <row r="19" spans="1:26" ht="16.5" customHeight="1">
      <c r="A19" s="37" t="s">
        <v>257</v>
      </c>
      <c r="B19" s="25">
        <v>-100</v>
      </c>
      <c r="C19" s="12" t="s">
        <v>251</v>
      </c>
      <c r="D19" s="12"/>
      <c r="E19" s="12"/>
      <c r="F19" s="12"/>
      <c r="G19" s="58" t="s">
        <v>7</v>
      </c>
      <c r="I19" s="37" t="s">
        <v>258</v>
      </c>
      <c r="J19" s="25"/>
      <c r="K19" s="12" t="s">
        <v>251</v>
      </c>
      <c r="L19" s="12"/>
      <c r="M19" s="12"/>
      <c r="N19" s="12"/>
      <c r="O19" s="58" t="s">
        <v>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customHeight="1">
      <c r="A20" s="37" t="s">
        <v>258</v>
      </c>
      <c r="B20" s="25" t="s">
        <v>259</v>
      </c>
      <c r="C20" s="12" t="s">
        <v>251</v>
      </c>
      <c r="D20" s="12"/>
      <c r="E20" s="12"/>
      <c r="F20" s="12"/>
      <c r="G20" s="58" t="s">
        <v>7</v>
      </c>
      <c r="H20" s="23" t="s">
        <v>260</v>
      </c>
      <c r="I20" s="37" t="s">
        <v>261</v>
      </c>
      <c r="J20" s="25" t="s">
        <v>262</v>
      </c>
      <c r="K20" s="12"/>
      <c r="L20" s="12"/>
      <c r="M20" s="12"/>
      <c r="N20" s="12"/>
      <c r="O20" s="58" t="s">
        <v>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 customHeight="1">
      <c r="A21" s="37" t="s">
        <v>261</v>
      </c>
      <c r="B21" s="25" t="s">
        <v>263</v>
      </c>
      <c r="C21" s="12"/>
      <c r="D21" s="12"/>
      <c r="E21" s="12"/>
      <c r="F21" s="12"/>
      <c r="G21" s="58" t="s">
        <v>7</v>
      </c>
      <c r="I21" s="37" t="s">
        <v>160</v>
      </c>
      <c r="J21" s="25"/>
      <c r="K21" s="12"/>
      <c r="L21" s="12"/>
      <c r="M21" s="12"/>
      <c r="N21" s="12"/>
      <c r="O21" s="58" t="s">
        <v>7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37" t="s">
        <v>160</v>
      </c>
      <c r="B22" s="25"/>
      <c r="C22" s="12"/>
      <c r="D22" s="12"/>
      <c r="E22" s="12"/>
      <c r="F22" s="12"/>
      <c r="G22" s="58" t="s">
        <v>7</v>
      </c>
      <c r="I22" s="37" t="s">
        <v>161</v>
      </c>
      <c r="J22" s="25"/>
      <c r="K22" s="12"/>
      <c r="L22" s="12"/>
      <c r="M22" s="12"/>
      <c r="N22" s="12"/>
      <c r="O22" s="58" t="s">
        <v>7</v>
      </c>
    </row>
    <row r="23" spans="1:26" ht="14.25" customHeight="1">
      <c r="A23" s="37" t="s">
        <v>161</v>
      </c>
      <c r="B23" s="25"/>
      <c r="C23" s="12"/>
      <c r="D23" s="12"/>
      <c r="E23" s="12"/>
      <c r="F23" s="12"/>
      <c r="G23" s="58" t="s">
        <v>7</v>
      </c>
      <c r="I23" s="37" t="s">
        <v>162</v>
      </c>
      <c r="J23" s="97"/>
      <c r="K23" s="12"/>
      <c r="L23" s="12"/>
      <c r="M23" s="12"/>
      <c r="N23" s="12"/>
      <c r="O23" s="58" t="s">
        <v>7</v>
      </c>
    </row>
    <row r="24" spans="1:26" ht="14.25" customHeight="1">
      <c r="A24" s="37" t="s">
        <v>162</v>
      </c>
      <c r="B24" s="97"/>
      <c r="C24" s="12"/>
      <c r="D24" s="12"/>
      <c r="E24" s="12"/>
      <c r="F24" s="12"/>
      <c r="G24" s="58" t="s">
        <v>7</v>
      </c>
      <c r="H24" s="17" t="s">
        <v>264</v>
      </c>
      <c r="I24" s="37" t="s">
        <v>265</v>
      </c>
      <c r="J24" s="97"/>
      <c r="K24" s="12"/>
      <c r="L24" s="12"/>
      <c r="M24" s="12"/>
      <c r="N24" s="12"/>
      <c r="O24" s="58" t="s">
        <v>7</v>
      </c>
    </row>
    <row r="25" spans="1:26" ht="16.5" customHeight="1">
      <c r="A25" s="37" t="s">
        <v>265</v>
      </c>
      <c r="B25" s="97" t="s">
        <v>21</v>
      </c>
      <c r="C25" s="12"/>
      <c r="D25" s="12"/>
      <c r="E25" s="12"/>
      <c r="F25" s="12"/>
      <c r="G25" s="58" t="s">
        <v>7</v>
      </c>
      <c r="H25" s="4"/>
      <c r="I25" s="49" t="s">
        <v>118</v>
      </c>
      <c r="J25" s="60"/>
      <c r="K25" s="106"/>
      <c r="L25" s="106"/>
      <c r="M25" s="106"/>
      <c r="N25" s="106"/>
      <c r="O25" s="62" t="s">
        <v>7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 customHeight="1">
      <c r="A26" s="49" t="s">
        <v>118</v>
      </c>
      <c r="B26" s="60"/>
      <c r="C26" s="106"/>
      <c r="D26" s="106"/>
      <c r="E26" s="106"/>
      <c r="F26" s="106"/>
      <c r="G26" s="62" t="s">
        <v>7</v>
      </c>
      <c r="H26" s="4"/>
      <c r="I26" s="12"/>
      <c r="J26" s="12"/>
      <c r="K26" s="17"/>
      <c r="L26" s="17"/>
      <c r="M26" s="17"/>
      <c r="N26" s="17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I27" s="17"/>
      <c r="J27" s="17"/>
      <c r="K27" s="17"/>
      <c r="L27" s="17"/>
      <c r="M27" s="17"/>
      <c r="N27" s="17"/>
    </row>
    <row r="28" spans="1:26" ht="16.5" customHeight="1">
      <c r="A28" s="4"/>
      <c r="B28" s="4"/>
      <c r="C28" s="4"/>
      <c r="D28" s="4"/>
      <c r="E28" s="4"/>
      <c r="F28" s="4"/>
      <c r="G28" s="4"/>
      <c r="H28" s="4"/>
      <c r="I28" s="12"/>
      <c r="J28" s="12"/>
      <c r="K28" s="12"/>
      <c r="L28" s="12"/>
      <c r="M28" s="12"/>
      <c r="N28" s="12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4"/>
      <c r="B29" s="4"/>
      <c r="C29" s="4"/>
      <c r="D29" s="4"/>
      <c r="E29" s="4"/>
      <c r="F29" s="4"/>
      <c r="G29" s="4"/>
      <c r="H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H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100"/>
      <c r="H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H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/>
    <row r="36" spans="1:26" ht="14.25" customHeight="1"/>
    <row r="37" spans="1:26" ht="14.25" customHeight="1">
      <c r="A37" s="4"/>
      <c r="B37" s="4"/>
      <c r="C37" s="4"/>
      <c r="D37" s="4"/>
      <c r="E37" s="4"/>
      <c r="F37" s="4"/>
      <c r="G37" s="4"/>
      <c r="H37" s="4"/>
    </row>
    <row r="38" spans="1:26" ht="14.25" customHeight="1">
      <c r="A38" s="4"/>
      <c r="B38" s="4"/>
      <c r="C38" s="4"/>
      <c r="D38" s="4"/>
      <c r="E38" s="4"/>
      <c r="F38" s="4"/>
      <c r="G38" s="4"/>
      <c r="H38" s="4"/>
    </row>
    <row r="39" spans="1:26" ht="14.25" customHeight="1">
      <c r="A39" s="4"/>
      <c r="B39" s="4"/>
      <c r="C39" s="4"/>
      <c r="D39" s="4"/>
      <c r="E39" s="4"/>
      <c r="F39" s="4"/>
      <c r="G39" s="4"/>
    </row>
    <row r="40" spans="1:26" ht="16.5" customHeight="1">
      <c r="A40" s="4"/>
      <c r="B40" s="4"/>
      <c r="C40" s="4"/>
      <c r="D40" s="4"/>
      <c r="E40" s="4"/>
      <c r="F40" s="4"/>
      <c r="G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4"/>
      <c r="B41" s="4"/>
      <c r="C41" s="4"/>
      <c r="D41" s="4"/>
      <c r="E41" s="4"/>
      <c r="F41" s="4"/>
      <c r="G41" s="4"/>
    </row>
    <row r="42" spans="1:26" ht="14.25" customHeight="1">
      <c r="A42" s="4"/>
      <c r="B42" s="4"/>
      <c r="C42" s="4"/>
      <c r="D42" s="4"/>
      <c r="E42" s="4"/>
      <c r="F42" s="4"/>
      <c r="G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H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H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H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H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4"/>
    </row>
    <row r="51" spans="1:26" ht="14.25" customHeight="1">
      <c r="A51" s="78" t="s">
        <v>96</v>
      </c>
      <c r="B51" s="78" t="s">
        <v>97</v>
      </c>
      <c r="C51" s="4"/>
      <c r="D51" s="4"/>
      <c r="E51" s="4"/>
      <c r="F51" s="4"/>
      <c r="G51" s="4"/>
      <c r="H51" s="4"/>
      <c r="J51" s="4"/>
      <c r="K51" s="4"/>
    </row>
    <row r="52" spans="1:26" ht="14.25" customHeight="1">
      <c r="G52" s="4"/>
      <c r="H52" s="4"/>
      <c r="I52" s="4"/>
      <c r="J52" s="4"/>
      <c r="K52" s="4"/>
    </row>
    <row r="53" spans="1:26" ht="14.25" customHeight="1">
      <c r="G53" s="4"/>
      <c r="H53" s="4"/>
      <c r="I53" s="4"/>
    </row>
    <row r="54" spans="1:26" ht="14.25" customHeight="1">
      <c r="A54" s="124"/>
      <c r="B54" s="7"/>
      <c r="C54" s="7"/>
      <c r="D54" s="7"/>
      <c r="E54" s="7"/>
      <c r="F54" s="7"/>
      <c r="I54" s="4"/>
    </row>
    <row r="55" spans="1:26" ht="14.25" customHeight="1">
      <c r="A55" s="124"/>
      <c r="B55" s="7"/>
      <c r="C55" s="7"/>
      <c r="D55" s="7"/>
      <c r="E55" s="7"/>
      <c r="F55" s="7"/>
    </row>
    <row r="56" spans="1:26" ht="14.25" customHeight="1"/>
    <row r="57" spans="1:26" ht="14.25" customHeight="1"/>
    <row r="58" spans="1:26" ht="14.25" customHeight="1"/>
    <row r="59" spans="1:26" ht="14.25" customHeight="1"/>
    <row r="60" spans="1:26" ht="14.25" customHeight="1"/>
    <row r="61" spans="1:26" ht="14.25" customHeight="1"/>
    <row r="62" spans="1:26" ht="14.25" customHeight="1"/>
    <row r="63" spans="1:26" ht="14.25" customHeight="1"/>
    <row r="64" spans="1:2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1:L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700-000000000000}">
          <x14:formula1>
            <xm:f>'Dropdown Items'!$F$59:$F$60</xm:f>
          </x14:formula1>
          <xm:sqref>J8 B9</xm:sqref>
        </x14:dataValidation>
        <x14:dataValidation type="list" allowBlank="1" showErrorMessage="1" xr:uid="{00000000-0002-0000-0700-000001000000}">
          <x14:formula1>
            <xm:f>'Dropdown Items'!$H$59:$H$60</xm:f>
          </x14:formula1>
          <xm:sqref>I11 A12</xm:sqref>
        </x14:dataValidation>
        <x14:dataValidation type="list" allowBlank="1" xr:uid="{00000000-0002-0000-0700-000002000000}">
          <x14:formula1>
            <xm:f>'Dropdown Items'!$B$59:$B$61</xm:f>
          </x14:formula1>
          <xm:sqref>N9 F10 N11:N12 F12:F13 N16:N17 F17:F18</xm:sqref>
        </x14:dataValidation>
        <x14:dataValidation type="list" allowBlank="1" xr:uid="{00000000-0002-0000-0700-000003000000}">
          <x14:formula1>
            <xm:f>'Dropdown Items'!$C$49:$C$53</xm:f>
          </x14:formula1>
          <xm:sqref>J16 B17</xm:sqref>
        </x14:dataValidation>
        <x14:dataValidation type="list" allowBlank="1" showErrorMessage="1" xr:uid="{00000000-0002-0000-0700-000004000000}">
          <x14:formula1>
            <xm:f>'Dropdown Items'!$G$59:$G$60</xm:f>
          </x14:formula1>
          <xm:sqref>I9 A10</xm:sqref>
        </x14:dataValidation>
        <x14:dataValidation type="list" allowBlank="1" showErrorMessage="1" xr:uid="{00000000-0002-0000-0700-000005000000}">
          <x14:formula1>
            <xm:f>'Dropdown Items'!$D$59:$D$60</xm:f>
          </x14:formula1>
          <xm:sqref>J10 B11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1000"/>
  <sheetViews>
    <sheetView workbookViewId="0"/>
  </sheetViews>
  <sheetFormatPr defaultColWidth="14.453125" defaultRowHeight="15" customHeight="1"/>
  <cols>
    <col min="1" max="1" width="51" customWidth="1"/>
    <col min="2" max="2" width="22.6328125" customWidth="1"/>
    <col min="3" max="3" width="5.6328125" customWidth="1"/>
    <col min="4" max="4" width="10.1796875" customWidth="1"/>
    <col min="5" max="5" width="16.36328125" customWidth="1"/>
    <col min="6" max="6" width="17.36328125" customWidth="1"/>
    <col min="7" max="7" width="26.1796875" customWidth="1"/>
    <col min="8" max="8" width="19.1796875" customWidth="1"/>
    <col min="9" max="9" width="42.6328125" customWidth="1"/>
    <col min="10" max="10" width="41.36328125" customWidth="1"/>
    <col min="11" max="11" width="5.6328125" customWidth="1"/>
    <col min="12" max="12" width="10.6328125" customWidth="1"/>
    <col min="13" max="13" width="16.36328125" customWidth="1"/>
    <col min="14" max="14" width="17.36328125" customWidth="1"/>
    <col min="15" max="15" width="26.1796875" customWidth="1"/>
    <col min="16" max="35" width="8.6328125" customWidth="1"/>
  </cols>
  <sheetData>
    <row r="1" spans="1:35" ht="14.25" customHeight="1">
      <c r="A1" s="1" t="s">
        <v>266</v>
      </c>
      <c r="B1" s="2" t="s">
        <v>229</v>
      </c>
      <c r="C1" s="54" t="s">
        <v>230</v>
      </c>
      <c r="D1" s="54" t="s">
        <v>231</v>
      </c>
      <c r="E1" s="54" t="s">
        <v>232</v>
      </c>
      <c r="F1" s="54" t="s">
        <v>233</v>
      </c>
      <c r="G1" s="23" t="s">
        <v>1</v>
      </c>
      <c r="H1" s="4"/>
      <c r="I1" s="154" t="s">
        <v>99</v>
      </c>
      <c r="J1" s="155"/>
      <c r="K1" s="155"/>
      <c r="L1" s="155"/>
      <c r="M1" s="156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90" customHeight="1">
      <c r="A2" s="151" t="s">
        <v>267</v>
      </c>
      <c r="B2" s="152"/>
      <c r="C2" s="152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16.5" customHeight="1">
      <c r="A3" s="125" t="s">
        <v>226</v>
      </c>
      <c r="B3" s="5"/>
      <c r="C3" s="5"/>
      <c r="D3" s="5"/>
      <c r="E3" s="5"/>
      <c r="F3" s="5"/>
      <c r="G3" s="4"/>
      <c r="H3" s="4"/>
      <c r="I3" s="70" t="s">
        <v>236</v>
      </c>
      <c r="J3" s="70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16.5" customHeight="1">
      <c r="A4" s="126"/>
      <c r="B4" s="5"/>
      <c r="C4" s="5"/>
      <c r="D4" s="5"/>
      <c r="E4" s="5"/>
      <c r="F4" s="5"/>
      <c r="G4" s="4"/>
      <c r="H4" s="4"/>
      <c r="I4" s="70"/>
      <c r="J4" s="70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ht="14.25" customHeight="1">
      <c r="A5" s="4"/>
      <c r="B5" s="4"/>
      <c r="C5" s="4"/>
      <c r="D5" s="4"/>
      <c r="E5" s="4"/>
      <c r="F5" s="4"/>
      <c r="G5" s="4"/>
      <c r="I5" s="101" t="s">
        <v>268</v>
      </c>
      <c r="J5" s="54" t="s">
        <v>229</v>
      </c>
      <c r="K5" s="54" t="s">
        <v>230</v>
      </c>
      <c r="L5" s="54" t="s">
        <v>231</v>
      </c>
      <c r="M5" s="54" t="s">
        <v>232</v>
      </c>
      <c r="N5" s="54" t="s">
        <v>233</v>
      </c>
      <c r="O5" s="55" t="s">
        <v>1</v>
      </c>
      <c r="P5" s="4"/>
      <c r="Q5" s="4"/>
      <c r="R5" s="4"/>
      <c r="S5" s="4"/>
      <c r="U5" s="4"/>
      <c r="V5" s="4"/>
      <c r="W5" s="4"/>
      <c r="X5" s="4"/>
      <c r="Y5" s="4"/>
      <c r="Z5" s="4"/>
      <c r="AA5" s="4"/>
      <c r="AC5" s="4"/>
      <c r="AD5" s="4"/>
      <c r="AE5" s="4"/>
      <c r="AF5" s="4"/>
      <c r="AG5" s="4"/>
      <c r="AH5" s="4"/>
      <c r="AI5" s="4"/>
    </row>
    <row r="6" spans="1:35" ht="14.25" customHeight="1">
      <c r="A6" s="4"/>
      <c r="B6" s="4"/>
      <c r="C6" s="4"/>
      <c r="D6" s="4"/>
      <c r="E6" s="4"/>
      <c r="F6" s="4"/>
      <c r="G6" s="4"/>
      <c r="H6" s="4"/>
      <c r="I6" s="37" t="s">
        <v>240</v>
      </c>
      <c r="J6" s="77" t="s">
        <v>269</v>
      </c>
      <c r="K6" s="12"/>
      <c r="L6" s="12"/>
      <c r="M6" s="12"/>
      <c r="N6" s="12"/>
      <c r="O6" s="57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ht="14.25" customHeight="1">
      <c r="A7" s="4"/>
      <c r="B7" s="4"/>
      <c r="C7" s="4"/>
      <c r="D7" s="4"/>
      <c r="E7" s="4"/>
      <c r="F7" s="4"/>
      <c r="G7" s="4"/>
      <c r="H7" s="4"/>
      <c r="I7" s="37" t="s">
        <v>261</v>
      </c>
      <c r="J7" s="121"/>
      <c r="K7" s="12"/>
      <c r="L7" s="12"/>
      <c r="M7" s="12"/>
      <c r="N7" s="12"/>
      <c r="O7" s="58" t="s">
        <v>7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14.25" customHeight="1">
      <c r="A8" s="4"/>
      <c r="B8" s="4"/>
      <c r="C8" s="4"/>
      <c r="D8" s="4"/>
      <c r="E8" s="4"/>
      <c r="F8" s="4"/>
      <c r="G8" s="4"/>
      <c r="H8" s="4"/>
      <c r="I8" s="37" t="s">
        <v>270</v>
      </c>
      <c r="J8" s="121"/>
      <c r="K8" s="12"/>
      <c r="L8" s="121"/>
      <c r="M8" s="121"/>
      <c r="N8" s="16"/>
      <c r="O8" s="57" t="s">
        <v>246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4.25" customHeight="1">
      <c r="A9" s="4"/>
      <c r="B9" s="4"/>
      <c r="C9" s="4"/>
      <c r="D9" s="4"/>
      <c r="E9" s="4"/>
      <c r="F9" s="4"/>
      <c r="G9" s="4"/>
      <c r="H9" s="4"/>
      <c r="I9" s="37" t="s">
        <v>271</v>
      </c>
      <c r="J9" s="121"/>
      <c r="K9" s="12" t="s">
        <v>272</v>
      </c>
      <c r="L9" s="121"/>
      <c r="M9" s="121"/>
      <c r="N9" s="16"/>
      <c r="O9" s="57" t="s">
        <v>246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4.25" customHeight="1">
      <c r="A10" s="4"/>
      <c r="B10" s="4"/>
      <c r="C10" s="4"/>
      <c r="D10" s="4"/>
      <c r="E10" s="4"/>
      <c r="F10" s="4"/>
      <c r="G10" s="4"/>
      <c r="H10" s="4"/>
      <c r="I10" s="37" t="s">
        <v>273</v>
      </c>
      <c r="J10" s="121"/>
      <c r="K10" s="12"/>
      <c r="L10" s="121"/>
      <c r="M10" s="121"/>
      <c r="N10" s="16"/>
      <c r="O10" s="57" t="s">
        <v>246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14.25" customHeight="1">
      <c r="A11" s="4"/>
      <c r="B11" s="4"/>
      <c r="C11" s="4"/>
      <c r="D11" s="4"/>
      <c r="E11" s="4"/>
      <c r="F11" s="4"/>
      <c r="G11" s="4"/>
      <c r="H11" s="4"/>
      <c r="I11" s="37" t="s">
        <v>265</v>
      </c>
      <c r="J11" s="121"/>
      <c r="K11" s="12"/>
      <c r="L11" s="12"/>
      <c r="M11" s="12"/>
      <c r="N11" s="12"/>
      <c r="O11" s="58" t="s">
        <v>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4.25" customHeight="1">
      <c r="A12" s="4"/>
      <c r="B12" s="4"/>
      <c r="C12" s="4"/>
      <c r="D12" s="4"/>
      <c r="E12" s="4"/>
      <c r="F12" s="4"/>
      <c r="G12" s="4"/>
      <c r="H12" s="4"/>
      <c r="I12" s="49" t="s">
        <v>274</v>
      </c>
      <c r="J12" s="127"/>
      <c r="K12" s="106"/>
      <c r="L12" s="106"/>
      <c r="M12" s="106"/>
      <c r="N12" s="106"/>
      <c r="O12" s="62" t="s">
        <v>7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ht="14.25" customHeight="1">
      <c r="A13" s="4"/>
      <c r="B13" s="4"/>
      <c r="C13" s="4"/>
      <c r="D13" s="4"/>
      <c r="E13" s="4"/>
      <c r="F13" s="4"/>
      <c r="G13" s="4"/>
      <c r="H13" s="4"/>
      <c r="I13" s="17"/>
      <c r="J13" s="17"/>
      <c r="K13" s="17"/>
      <c r="L13" s="17"/>
      <c r="M13" s="17"/>
      <c r="N13" s="17"/>
      <c r="O13" s="17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ht="14.25" customHeight="1">
      <c r="A14" s="4"/>
      <c r="B14" s="4"/>
      <c r="C14" s="4"/>
      <c r="D14" s="4"/>
      <c r="E14" s="4"/>
      <c r="F14" s="4"/>
      <c r="G14" s="4"/>
      <c r="H14" s="4"/>
      <c r="I14" s="17"/>
      <c r="J14" s="17"/>
      <c r="K14" s="17"/>
      <c r="L14" s="17"/>
      <c r="M14" s="17"/>
      <c r="N14" s="17"/>
      <c r="O14" s="17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ht="14.25" customHeight="1">
      <c r="A15" s="4"/>
      <c r="B15" s="4"/>
      <c r="C15" s="4"/>
      <c r="D15" s="4"/>
      <c r="E15" s="4"/>
      <c r="F15" s="4"/>
      <c r="G15" s="4"/>
      <c r="H15" s="4"/>
      <c r="I15" s="101" t="s">
        <v>275</v>
      </c>
      <c r="J15" s="54" t="s">
        <v>229</v>
      </c>
      <c r="K15" s="54" t="s">
        <v>230</v>
      </c>
      <c r="L15" s="54" t="s">
        <v>231</v>
      </c>
      <c r="M15" s="54" t="s">
        <v>232</v>
      </c>
      <c r="N15" s="54" t="s">
        <v>233</v>
      </c>
      <c r="O15" s="55" t="s">
        <v>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ht="14.25" customHeight="1">
      <c r="A16" s="4"/>
      <c r="B16" s="4"/>
      <c r="C16" s="4"/>
      <c r="D16" s="4"/>
      <c r="E16" s="4"/>
      <c r="F16" s="4"/>
      <c r="G16" s="4"/>
      <c r="H16" s="4"/>
      <c r="I16" s="37" t="s">
        <v>240</v>
      </c>
      <c r="J16" s="77" t="s">
        <v>276</v>
      </c>
      <c r="K16" s="12"/>
      <c r="L16" s="12"/>
      <c r="M16" s="12"/>
      <c r="N16" s="12"/>
      <c r="O16" s="57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ht="14.25" customHeight="1">
      <c r="A17" s="4"/>
      <c r="B17" s="4"/>
      <c r="C17" s="4"/>
      <c r="D17" s="4"/>
      <c r="E17" s="4"/>
      <c r="F17" s="4"/>
      <c r="G17" s="4"/>
      <c r="H17" s="4"/>
      <c r="I17" s="37" t="s">
        <v>261</v>
      </c>
      <c r="J17" s="121"/>
      <c r="K17" s="12"/>
      <c r="L17" s="12"/>
      <c r="M17" s="12"/>
      <c r="N17" s="12"/>
      <c r="O17" s="58" t="s">
        <v>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ht="14.25" customHeight="1">
      <c r="A18" s="4"/>
      <c r="B18" s="4"/>
      <c r="C18" s="4"/>
      <c r="D18" s="4"/>
      <c r="E18" s="4"/>
      <c r="F18" s="4"/>
      <c r="G18" s="4"/>
      <c r="H18" s="4"/>
      <c r="I18" s="37" t="s">
        <v>277</v>
      </c>
      <c r="J18" s="121"/>
      <c r="K18" s="12"/>
      <c r="L18" s="121"/>
      <c r="M18" s="121"/>
      <c r="N18" s="16"/>
      <c r="O18" s="57" t="s">
        <v>246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ht="14.25" customHeight="1">
      <c r="A19" s="4"/>
      <c r="B19" s="4"/>
      <c r="C19" s="4"/>
      <c r="D19" s="4"/>
      <c r="E19" s="4"/>
      <c r="F19" s="4"/>
      <c r="G19" s="4"/>
      <c r="H19" s="4"/>
      <c r="I19" s="37" t="s">
        <v>271</v>
      </c>
      <c r="J19" s="121"/>
      <c r="K19" s="12" t="s">
        <v>272</v>
      </c>
      <c r="L19" s="121"/>
      <c r="M19" s="121"/>
      <c r="N19" s="16"/>
      <c r="O19" s="57" t="s">
        <v>246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ht="14.25" customHeight="1">
      <c r="A20" s="4"/>
      <c r="B20" s="4"/>
      <c r="C20" s="4"/>
      <c r="D20" s="4"/>
      <c r="E20" s="4"/>
      <c r="F20" s="4"/>
      <c r="G20" s="4"/>
      <c r="H20" s="4"/>
      <c r="I20" s="37" t="s">
        <v>265</v>
      </c>
      <c r="J20" s="121"/>
      <c r="K20" s="12"/>
      <c r="L20" s="12"/>
      <c r="M20" s="12"/>
      <c r="N20" s="12"/>
      <c r="O20" s="58" t="s">
        <v>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ht="14.25" customHeight="1">
      <c r="A21" s="4"/>
      <c r="B21" s="4"/>
      <c r="C21" s="4"/>
      <c r="D21" s="4"/>
      <c r="E21" s="4"/>
      <c r="F21" s="4"/>
      <c r="G21" s="4"/>
      <c r="H21" s="4"/>
      <c r="I21" s="49" t="s">
        <v>274</v>
      </c>
      <c r="J21" s="127"/>
      <c r="K21" s="106"/>
      <c r="L21" s="106"/>
      <c r="M21" s="106"/>
      <c r="N21" s="106"/>
      <c r="O21" s="62" t="s">
        <v>7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ht="14.25" customHeight="1">
      <c r="A22" s="4"/>
      <c r="B22" s="4"/>
      <c r="C22" s="4"/>
      <c r="D22" s="4"/>
      <c r="E22" s="4"/>
      <c r="F22" s="4"/>
      <c r="G22" s="4"/>
      <c r="H22" s="4"/>
      <c r="I22" s="17"/>
      <c r="J22" s="17"/>
      <c r="K22" s="17"/>
      <c r="L22" s="17"/>
      <c r="M22" s="17"/>
      <c r="N22" s="17"/>
      <c r="O22" s="17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ht="14.25" customHeight="1">
      <c r="A23" s="4"/>
      <c r="B23" s="4"/>
      <c r="C23" s="4"/>
      <c r="D23" s="4"/>
      <c r="E23" s="4"/>
      <c r="F23" s="4"/>
      <c r="G23" s="4"/>
      <c r="H23" s="4"/>
      <c r="I23" s="17"/>
      <c r="J23" s="17"/>
      <c r="K23" s="17"/>
      <c r="L23" s="17"/>
      <c r="M23" s="17"/>
      <c r="N23" s="17"/>
      <c r="O23" s="17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ht="14.25" customHeight="1">
      <c r="A24" s="4"/>
      <c r="B24" s="4"/>
      <c r="C24" s="4"/>
      <c r="D24" s="4"/>
      <c r="E24" s="4"/>
      <c r="F24" s="4"/>
      <c r="G24" s="4"/>
      <c r="H24" s="4"/>
      <c r="I24" s="101" t="s">
        <v>278</v>
      </c>
      <c r="J24" s="54" t="s">
        <v>229</v>
      </c>
      <c r="K24" s="54" t="s">
        <v>230</v>
      </c>
      <c r="L24" s="54" t="s">
        <v>231</v>
      </c>
      <c r="M24" s="54" t="s">
        <v>232</v>
      </c>
      <c r="N24" s="54" t="s">
        <v>233</v>
      </c>
      <c r="O24" s="55" t="s">
        <v>1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ht="14.25" customHeight="1">
      <c r="A25" s="4"/>
      <c r="B25" s="4"/>
      <c r="C25" s="4"/>
      <c r="D25" s="4"/>
      <c r="E25" s="4"/>
      <c r="F25" s="4"/>
      <c r="G25" s="4"/>
      <c r="H25" s="4"/>
      <c r="I25" s="37" t="s">
        <v>240</v>
      </c>
      <c r="J25" s="77" t="s">
        <v>279</v>
      </c>
      <c r="K25" s="12"/>
      <c r="L25" s="12"/>
      <c r="M25" s="12"/>
      <c r="N25" s="12"/>
      <c r="O25" s="57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ht="14.25" customHeight="1">
      <c r="A26" s="4"/>
      <c r="B26" s="4"/>
      <c r="C26" s="4"/>
      <c r="D26" s="4"/>
      <c r="E26" s="4"/>
      <c r="F26" s="4"/>
      <c r="G26" s="4"/>
      <c r="H26" s="4"/>
      <c r="I26" s="37" t="s">
        <v>261</v>
      </c>
      <c r="J26" s="121"/>
      <c r="K26" s="12"/>
      <c r="L26" s="12"/>
      <c r="M26" s="12"/>
      <c r="N26" s="12"/>
      <c r="O26" s="58" t="s">
        <v>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ht="14.25" customHeight="1">
      <c r="A27" s="4"/>
      <c r="B27" s="4"/>
      <c r="C27" s="4"/>
      <c r="D27" s="4"/>
      <c r="E27" s="4"/>
      <c r="F27" s="4"/>
      <c r="G27" s="4"/>
      <c r="H27" s="4"/>
      <c r="I27" s="37" t="s">
        <v>280</v>
      </c>
      <c r="J27" s="121"/>
      <c r="K27" s="12" t="s">
        <v>128</v>
      </c>
      <c r="L27" s="12"/>
      <c r="M27" s="12"/>
      <c r="N27" s="12"/>
      <c r="O27" s="57" t="s">
        <v>246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ht="14.25" customHeight="1">
      <c r="A28" s="4"/>
      <c r="B28" s="4"/>
      <c r="C28" s="4"/>
      <c r="D28" s="4"/>
      <c r="E28" s="4"/>
      <c r="F28" s="4"/>
      <c r="G28" s="4"/>
      <c r="H28" s="4"/>
      <c r="I28" s="37" t="s">
        <v>281</v>
      </c>
      <c r="J28" s="121"/>
      <c r="K28" s="12"/>
      <c r="L28" s="121"/>
      <c r="M28" s="121"/>
      <c r="N28" s="16"/>
      <c r="O28" s="57" t="s">
        <v>246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ht="14.25" customHeight="1">
      <c r="A29" s="4"/>
      <c r="B29" s="4"/>
      <c r="C29" s="4"/>
      <c r="D29" s="4"/>
      <c r="E29" s="4"/>
      <c r="F29" s="4"/>
      <c r="G29" s="4"/>
      <c r="H29" s="4"/>
      <c r="I29" s="37" t="s">
        <v>282</v>
      </c>
      <c r="J29" s="121"/>
      <c r="K29" s="12" t="s">
        <v>128</v>
      </c>
      <c r="L29" s="121"/>
      <c r="M29" s="121"/>
      <c r="N29" s="16"/>
      <c r="O29" s="57" t="s">
        <v>246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ht="14.25" customHeight="1">
      <c r="A30" s="4"/>
      <c r="B30" s="4"/>
      <c r="C30" s="4"/>
      <c r="D30" s="4"/>
      <c r="E30" s="4"/>
      <c r="F30" s="4"/>
      <c r="G30" s="4"/>
      <c r="H30" s="4"/>
      <c r="I30" s="37" t="s">
        <v>283</v>
      </c>
      <c r="J30" s="128"/>
      <c r="K30" s="12" t="s">
        <v>128</v>
      </c>
      <c r="L30" s="121"/>
      <c r="M30" s="121"/>
      <c r="N30" s="16"/>
      <c r="O30" s="57" t="s">
        <v>246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ht="14.25" customHeight="1">
      <c r="A31" s="4"/>
      <c r="B31" s="4"/>
      <c r="C31" s="4"/>
      <c r="D31" s="4"/>
      <c r="E31" s="4"/>
      <c r="F31" s="4"/>
      <c r="G31" s="4"/>
      <c r="H31" s="4"/>
      <c r="I31" s="37" t="s">
        <v>284</v>
      </c>
      <c r="J31" s="128"/>
      <c r="K31" s="12" t="s">
        <v>285</v>
      </c>
      <c r="L31" s="121"/>
      <c r="M31" s="121"/>
      <c r="N31" s="16"/>
      <c r="O31" s="57" t="s">
        <v>246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ht="14.25" customHeight="1">
      <c r="A32" s="4"/>
      <c r="B32" s="4"/>
      <c r="C32" s="4"/>
      <c r="D32" s="4"/>
      <c r="E32" s="4"/>
      <c r="F32" s="4"/>
      <c r="G32" s="4"/>
      <c r="H32" s="4"/>
      <c r="I32" s="37" t="s">
        <v>265</v>
      </c>
      <c r="J32" s="121"/>
      <c r="K32" s="12"/>
      <c r="L32" s="12"/>
      <c r="M32" s="12"/>
      <c r="N32" s="12"/>
      <c r="O32" s="58" t="s">
        <v>7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ht="14.25" customHeight="1">
      <c r="A33" s="4"/>
      <c r="B33" s="4"/>
      <c r="C33" s="4"/>
      <c r="D33" s="4"/>
      <c r="E33" s="4"/>
      <c r="F33" s="4"/>
      <c r="G33" s="4"/>
      <c r="H33" s="4"/>
      <c r="I33" s="49" t="s">
        <v>274</v>
      </c>
      <c r="J33" s="127"/>
      <c r="K33" s="106"/>
      <c r="L33" s="106"/>
      <c r="M33" s="106"/>
      <c r="N33" s="106"/>
      <c r="O33" s="62" t="s">
        <v>7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ht="14.25" customHeight="1">
      <c r="A34" s="4"/>
      <c r="B34" s="4"/>
      <c r="C34" s="4"/>
      <c r="D34" s="4"/>
      <c r="E34" s="4"/>
      <c r="F34" s="4"/>
      <c r="G34" s="4"/>
      <c r="H34" s="4"/>
      <c r="I34" s="17"/>
      <c r="J34" s="17"/>
      <c r="K34" s="17"/>
      <c r="L34" s="17"/>
      <c r="M34" s="17"/>
      <c r="N34" s="17"/>
      <c r="O34" s="17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ht="14.25" customHeight="1">
      <c r="H35" s="4"/>
      <c r="I35" s="17"/>
      <c r="J35" s="17"/>
      <c r="K35" s="17"/>
      <c r="L35" s="17"/>
      <c r="M35" s="17"/>
      <c r="N35" s="17"/>
      <c r="O35" s="17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ht="14.25" customHeight="1">
      <c r="A36" s="4"/>
      <c r="B36" s="4"/>
      <c r="C36" s="4"/>
      <c r="D36" s="4"/>
      <c r="E36" s="4"/>
      <c r="F36" s="4"/>
      <c r="G36" s="4"/>
      <c r="H36" s="4"/>
      <c r="I36" s="101" t="s">
        <v>286</v>
      </c>
      <c r="J36" s="54" t="s">
        <v>229</v>
      </c>
      <c r="K36" s="54" t="s">
        <v>230</v>
      </c>
      <c r="L36" s="54" t="s">
        <v>231</v>
      </c>
      <c r="M36" s="54" t="s">
        <v>232</v>
      </c>
      <c r="N36" s="54" t="s">
        <v>233</v>
      </c>
      <c r="O36" s="55" t="s">
        <v>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ht="14.25" customHeight="1">
      <c r="A37" s="4"/>
      <c r="B37" s="4"/>
      <c r="C37" s="4"/>
      <c r="D37" s="4"/>
      <c r="E37" s="4"/>
      <c r="F37" s="4"/>
      <c r="G37" s="4"/>
      <c r="H37" s="4"/>
      <c r="I37" s="37" t="s">
        <v>240</v>
      </c>
      <c r="J37" s="77" t="s">
        <v>287</v>
      </c>
      <c r="K37" s="12"/>
      <c r="L37" s="12"/>
      <c r="M37" s="12"/>
      <c r="N37" s="12"/>
      <c r="O37" s="57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ht="14.25" customHeight="1">
      <c r="A38" s="4"/>
      <c r="B38" s="4"/>
      <c r="C38" s="4"/>
      <c r="D38" s="4"/>
      <c r="E38" s="4"/>
      <c r="F38" s="4"/>
      <c r="G38" s="4"/>
      <c r="H38" s="4"/>
      <c r="I38" s="37" t="s">
        <v>261</v>
      </c>
      <c r="J38" s="121"/>
      <c r="K38" s="12"/>
      <c r="L38" s="12"/>
      <c r="M38" s="12"/>
      <c r="N38" s="12"/>
      <c r="O38" s="58" t="s">
        <v>7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ht="14.25" customHeight="1">
      <c r="A39" s="4"/>
      <c r="B39" s="4"/>
      <c r="C39" s="4"/>
      <c r="D39" s="4"/>
      <c r="E39" s="4"/>
      <c r="F39" s="4"/>
      <c r="G39" s="4"/>
      <c r="H39" s="4"/>
      <c r="I39" s="37" t="s">
        <v>288</v>
      </c>
      <c r="J39" s="121"/>
      <c r="K39" s="12" t="s">
        <v>289</v>
      </c>
      <c r="L39" s="121"/>
      <c r="M39" s="121"/>
      <c r="N39" s="16"/>
      <c r="O39" s="57" t="s">
        <v>246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ht="14.25" customHeight="1">
      <c r="A40" s="4"/>
      <c r="B40" s="4"/>
      <c r="C40" s="4"/>
      <c r="D40" s="4"/>
      <c r="E40" s="4"/>
      <c r="F40" s="4"/>
      <c r="G40" s="4"/>
      <c r="H40" s="4"/>
      <c r="I40" s="37" t="s">
        <v>290</v>
      </c>
      <c r="J40" s="121"/>
      <c r="K40" s="12"/>
      <c r="L40" s="121"/>
      <c r="M40" s="121"/>
      <c r="N40" s="16"/>
      <c r="O40" s="57" t="s">
        <v>246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ht="14.25" customHeight="1">
      <c r="A41" s="4"/>
      <c r="B41" s="4"/>
      <c r="C41" s="4"/>
      <c r="D41" s="4"/>
      <c r="E41" s="4"/>
      <c r="F41" s="4"/>
      <c r="G41" s="4"/>
      <c r="H41" s="4"/>
      <c r="I41" s="37" t="s">
        <v>291</v>
      </c>
      <c r="J41" s="121"/>
      <c r="K41" s="12" t="s">
        <v>292</v>
      </c>
      <c r="L41" s="121"/>
      <c r="M41" s="121"/>
      <c r="N41" s="16"/>
      <c r="O41" s="57" t="s">
        <v>246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ht="14.25" customHeight="1">
      <c r="A42" s="4"/>
      <c r="B42" s="4"/>
      <c r="C42" s="4"/>
      <c r="D42" s="4"/>
      <c r="E42" s="4"/>
      <c r="F42" s="4"/>
      <c r="G42" s="4"/>
      <c r="H42" s="4"/>
      <c r="I42" s="37" t="s">
        <v>293</v>
      </c>
      <c r="J42" s="121"/>
      <c r="K42" s="12"/>
      <c r="L42" s="121"/>
      <c r="M42" s="121"/>
      <c r="N42" s="16"/>
      <c r="O42" s="57" t="s">
        <v>246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ht="14.25" customHeight="1">
      <c r="A43" s="4"/>
      <c r="B43" s="4"/>
      <c r="C43" s="4"/>
      <c r="D43" s="4"/>
      <c r="E43" s="4"/>
      <c r="F43" s="4"/>
      <c r="G43" s="4"/>
      <c r="H43" s="4"/>
      <c r="I43" s="37" t="s">
        <v>294</v>
      </c>
      <c r="J43" s="121"/>
      <c r="K43" s="12" t="s">
        <v>289</v>
      </c>
      <c r="L43" s="121"/>
      <c r="M43" s="121"/>
      <c r="N43" s="16"/>
      <c r="O43" s="57" t="s">
        <v>246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ht="14.25" customHeight="1">
      <c r="A44" s="4"/>
      <c r="B44" s="4"/>
      <c r="C44" s="4"/>
      <c r="D44" s="4"/>
      <c r="E44" s="4"/>
      <c r="F44" s="4"/>
      <c r="G44" s="4"/>
      <c r="H44" s="4"/>
      <c r="I44" s="37" t="s">
        <v>295</v>
      </c>
      <c r="J44" s="121"/>
      <c r="K44" s="12"/>
      <c r="L44" s="121"/>
      <c r="M44" s="121"/>
      <c r="N44" s="16"/>
      <c r="O44" s="57" t="s">
        <v>246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ht="14.25" customHeight="1">
      <c r="A45" s="4"/>
      <c r="B45" s="4"/>
      <c r="C45" s="4"/>
      <c r="D45" s="4"/>
      <c r="E45" s="4"/>
      <c r="F45" s="4"/>
      <c r="G45" s="4"/>
      <c r="H45" s="4"/>
      <c r="I45" s="37" t="s">
        <v>296</v>
      </c>
      <c r="J45" s="121"/>
      <c r="K45" s="12" t="s">
        <v>292</v>
      </c>
      <c r="L45" s="121"/>
      <c r="M45" s="121"/>
      <c r="N45" s="16"/>
      <c r="O45" s="57" t="s">
        <v>246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 ht="14.25" customHeight="1">
      <c r="A46" s="4"/>
      <c r="B46" s="4"/>
      <c r="C46" s="4"/>
      <c r="D46" s="4"/>
      <c r="E46" s="4"/>
      <c r="F46" s="4"/>
      <c r="G46" s="4"/>
      <c r="H46" s="4"/>
      <c r="I46" s="37" t="s">
        <v>297</v>
      </c>
      <c r="J46" s="121"/>
      <c r="K46" s="12"/>
      <c r="L46" s="121"/>
      <c r="M46" s="121"/>
      <c r="N46" s="16"/>
      <c r="O46" s="57" t="s">
        <v>246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ht="14.25" customHeight="1">
      <c r="A47" s="4"/>
      <c r="B47" s="4"/>
      <c r="C47" s="4"/>
      <c r="D47" s="4"/>
      <c r="E47" s="4"/>
      <c r="F47" s="4"/>
      <c r="G47" s="4"/>
      <c r="H47" s="4"/>
      <c r="I47" s="37" t="s">
        <v>298</v>
      </c>
      <c r="J47" s="121"/>
      <c r="K47" s="12" t="s">
        <v>128</v>
      </c>
      <c r="L47" s="121"/>
      <c r="M47" s="121"/>
      <c r="N47" s="16"/>
      <c r="O47" s="57" t="s">
        <v>246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ht="14.25" customHeight="1">
      <c r="A48" s="4"/>
      <c r="B48" s="4"/>
      <c r="C48" s="4"/>
      <c r="D48" s="4"/>
      <c r="E48" s="4"/>
      <c r="F48" s="4"/>
      <c r="G48" s="4"/>
      <c r="H48" s="4"/>
      <c r="I48" s="37" t="s">
        <v>299</v>
      </c>
      <c r="J48" s="121"/>
      <c r="K48" s="12"/>
      <c r="L48" s="121"/>
      <c r="M48" s="121"/>
      <c r="N48" s="16"/>
      <c r="O48" s="57" t="s">
        <v>246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35" ht="14.25" customHeight="1">
      <c r="A49" s="4"/>
      <c r="B49" s="4"/>
      <c r="C49" s="4"/>
      <c r="D49" s="4"/>
      <c r="E49" s="4"/>
      <c r="F49" s="4"/>
      <c r="G49" s="4"/>
      <c r="H49" s="4"/>
      <c r="I49" s="37" t="s">
        <v>265</v>
      </c>
      <c r="J49" s="121"/>
      <c r="K49" s="12"/>
      <c r="L49" s="12"/>
      <c r="M49" s="12"/>
      <c r="N49" s="12"/>
      <c r="O49" s="58" t="s">
        <v>7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1:35" ht="14.25" customHeight="1">
      <c r="A50" s="4"/>
      <c r="B50" s="4"/>
      <c r="C50" s="4"/>
      <c r="D50" s="4"/>
      <c r="E50" s="4"/>
      <c r="F50" s="4"/>
      <c r="G50" s="4"/>
      <c r="H50" s="4"/>
      <c r="I50" s="49" t="s">
        <v>274</v>
      </c>
      <c r="J50" s="127"/>
      <c r="K50" s="106"/>
      <c r="L50" s="106"/>
      <c r="M50" s="106"/>
      <c r="N50" s="106"/>
      <c r="O50" s="62" t="s">
        <v>7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1:35" ht="14.25" customHeight="1">
      <c r="A51" s="4"/>
      <c r="B51" s="4"/>
      <c r="C51" s="4"/>
      <c r="D51" s="4"/>
      <c r="E51" s="4"/>
      <c r="F51" s="4"/>
      <c r="G51" s="4"/>
      <c r="H51" s="4"/>
      <c r="I51" s="17"/>
      <c r="J51" s="17"/>
      <c r="K51" s="17"/>
      <c r="L51" s="17"/>
      <c r="M51" s="17"/>
      <c r="N51" s="17"/>
      <c r="O51" s="17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5" ht="14.25" customHeight="1">
      <c r="A52" s="4"/>
      <c r="B52" s="4"/>
      <c r="C52" s="4"/>
      <c r="D52" s="4"/>
      <c r="E52" s="4"/>
      <c r="F52" s="4"/>
      <c r="G52" s="4"/>
      <c r="H52" s="4"/>
      <c r="I52" s="101" t="s">
        <v>300</v>
      </c>
      <c r="J52" s="54" t="s">
        <v>229</v>
      </c>
      <c r="K52" s="54" t="s">
        <v>230</v>
      </c>
      <c r="L52" s="54" t="s">
        <v>231</v>
      </c>
      <c r="M52" s="54" t="s">
        <v>232</v>
      </c>
      <c r="N52" s="54" t="s">
        <v>233</v>
      </c>
      <c r="O52" s="55" t="s">
        <v>1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1:35" ht="14.25" customHeight="1">
      <c r="A53" s="4"/>
      <c r="B53" s="4"/>
      <c r="C53" s="4"/>
      <c r="D53" s="4"/>
      <c r="E53" s="4"/>
      <c r="F53" s="4"/>
      <c r="G53" s="4"/>
      <c r="H53" s="4"/>
      <c r="I53" s="37" t="s">
        <v>240</v>
      </c>
      <c r="J53" s="77" t="s">
        <v>301</v>
      </c>
      <c r="K53" s="12"/>
      <c r="L53" s="12"/>
      <c r="M53" s="12"/>
      <c r="N53" s="12"/>
      <c r="O53" s="57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5" ht="14.25" customHeight="1">
      <c r="A54" s="4"/>
      <c r="B54" s="4"/>
      <c r="C54" s="4"/>
      <c r="D54" s="4"/>
      <c r="E54" s="4"/>
      <c r="F54" s="4"/>
      <c r="G54" s="4"/>
      <c r="H54" s="4"/>
      <c r="I54" s="37" t="s">
        <v>261</v>
      </c>
      <c r="J54" s="121"/>
      <c r="K54" s="12"/>
      <c r="L54" s="12"/>
      <c r="M54" s="12"/>
      <c r="N54" s="12"/>
      <c r="O54" s="58" t="s">
        <v>7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1:35" ht="14.25" customHeight="1">
      <c r="A55" s="4"/>
      <c r="B55" s="4"/>
      <c r="C55" s="4"/>
      <c r="D55" s="4"/>
      <c r="E55" s="4"/>
      <c r="F55" s="4"/>
      <c r="G55" s="4"/>
      <c r="H55" s="4"/>
      <c r="I55" s="37" t="s">
        <v>302</v>
      </c>
      <c r="J55" s="121"/>
      <c r="K55" s="12" t="s">
        <v>128</v>
      </c>
      <c r="L55" s="121"/>
      <c r="M55" s="121"/>
      <c r="N55" s="16"/>
      <c r="O55" s="57" t="s">
        <v>246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1:35" ht="14.25" customHeight="1">
      <c r="A56" s="4"/>
      <c r="B56" s="4"/>
      <c r="C56" s="4"/>
      <c r="D56" s="4"/>
      <c r="E56" s="4"/>
      <c r="F56" s="4"/>
      <c r="G56" s="4"/>
      <c r="H56" s="4"/>
      <c r="I56" s="37" t="s">
        <v>265</v>
      </c>
      <c r="J56" s="121"/>
      <c r="K56" s="12"/>
      <c r="L56" s="12"/>
      <c r="M56" s="12"/>
      <c r="N56" s="12"/>
      <c r="O56" s="58" t="s">
        <v>7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1:35" ht="14.25" customHeight="1">
      <c r="A57" s="4"/>
      <c r="B57" s="4"/>
      <c r="C57" s="4"/>
      <c r="D57" s="4"/>
      <c r="E57" s="4"/>
      <c r="F57" s="4"/>
      <c r="G57" s="4"/>
      <c r="H57" s="4"/>
      <c r="I57" s="49" t="s">
        <v>274</v>
      </c>
      <c r="J57" s="127"/>
      <c r="K57" s="106"/>
      <c r="L57" s="106"/>
      <c r="M57" s="106"/>
      <c r="N57" s="106"/>
      <c r="O57" s="62" t="s">
        <v>7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1:35" ht="14.25" customHeight="1"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35" ht="14.25" customHeight="1">
      <c r="A63" s="4"/>
      <c r="B63" s="4"/>
      <c r="C63" s="4"/>
      <c r="D63" s="4"/>
      <c r="E63" s="4"/>
      <c r="F63" s="4"/>
      <c r="G63" s="4"/>
      <c r="H63" s="70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35" ht="14.25" customHeight="1">
      <c r="H64" s="100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:35" ht="14.25" customHeight="1">
      <c r="A65" s="4"/>
      <c r="B65" s="4"/>
      <c r="C65" s="4"/>
      <c r="D65" s="4"/>
      <c r="E65" s="4"/>
      <c r="F65" s="4"/>
      <c r="G65" s="100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1:35" ht="14.25" customHeight="1">
      <c r="A66" s="78" t="s">
        <v>96</v>
      </c>
      <c r="B66" s="78" t="s">
        <v>97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1:35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1:35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35" ht="14.25" customHeight="1"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:35" ht="14.25" customHeight="1"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1:35" ht="14.25" customHeight="1">
      <c r="A71" s="4"/>
      <c r="B71" s="4"/>
      <c r="C71" s="4"/>
      <c r="D71" s="4"/>
      <c r="E71" s="4"/>
      <c r="F71" s="4"/>
      <c r="G71" s="4"/>
      <c r="H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spans="1:35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spans="1:35" ht="14.25" customHeight="1">
      <c r="A73" s="4"/>
      <c r="B73" s="4"/>
      <c r="C73" s="4"/>
      <c r="D73" s="4"/>
      <c r="E73" s="4"/>
      <c r="F73" s="4"/>
      <c r="G73" s="4"/>
      <c r="H73" s="4"/>
      <c r="J73" s="4"/>
      <c r="K73" s="4"/>
      <c r="L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spans="1:35" ht="14.25" customHeight="1">
      <c r="A74" s="4"/>
      <c r="B74" s="4"/>
      <c r="C74" s="4"/>
      <c r="D74" s="4"/>
      <c r="E74" s="4"/>
      <c r="F74" s="4"/>
      <c r="G74" s="4"/>
      <c r="I74" s="4"/>
      <c r="J74" s="4"/>
      <c r="K74" s="4"/>
      <c r="L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spans="1:35" ht="14.25" customHeight="1"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spans="1:35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spans="1:35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spans="1:35" ht="14.25" customHeight="1"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spans="1:35" ht="14.25" customHeight="1">
      <c r="A79" s="4"/>
      <c r="B79" s="4"/>
      <c r="C79" s="4"/>
      <c r="D79" s="4"/>
      <c r="E79" s="4"/>
      <c r="F79" s="4"/>
      <c r="G79" s="100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spans="1:35" ht="14.25" customHeight="1"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spans="1:35" ht="14.25" customHeight="1">
      <c r="A81" s="4"/>
      <c r="B81" s="4"/>
      <c r="C81" s="4"/>
      <c r="D81" s="4"/>
      <c r="E81" s="4"/>
      <c r="F81" s="4"/>
      <c r="G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 spans="1:35" ht="14.25" customHeight="1">
      <c r="A82" s="4"/>
      <c r="B82" s="4"/>
      <c r="C82" s="4"/>
      <c r="D82" s="4"/>
      <c r="E82" s="4"/>
      <c r="F82" s="4"/>
      <c r="G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 spans="1:35" ht="14.25" customHeight="1"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 spans="1:35" ht="14.25" customHeight="1"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 spans="1:3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 spans="1:35" ht="14.25" customHeight="1">
      <c r="A86" s="4"/>
      <c r="B86" s="4"/>
      <c r="C86" s="4"/>
      <c r="D86" s="4"/>
      <c r="E86" s="4"/>
      <c r="F86" s="4"/>
      <c r="G86" s="4"/>
      <c r="H86" s="4"/>
      <c r="J86" s="4"/>
      <c r="K86" s="4"/>
      <c r="L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spans="1:35" ht="14.25" customHeight="1">
      <c r="A87" s="4"/>
      <c r="B87" s="4"/>
      <c r="C87" s="4"/>
      <c r="D87" s="4"/>
      <c r="E87" s="4"/>
      <c r="F87" s="4"/>
      <c r="G87" s="4"/>
      <c r="I87" s="4"/>
      <c r="J87" s="4"/>
      <c r="K87" s="4"/>
      <c r="L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spans="1:35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spans="1:35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spans="1:35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spans="1:35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spans="1:35" ht="14.25" customHeight="1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spans="1:35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spans="1:35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spans="1:35" ht="14.25" customHeight="1"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spans="1:35" ht="14.25" customHeight="1"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spans="1:35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spans="1:35" ht="14.25" customHeight="1">
      <c r="A98" s="4"/>
      <c r="B98" s="4"/>
      <c r="C98" s="4"/>
      <c r="D98" s="4"/>
      <c r="E98" s="4"/>
      <c r="F98" s="4"/>
      <c r="G98" s="4"/>
      <c r="H98" s="4"/>
      <c r="J98" s="4"/>
      <c r="K98" s="4"/>
      <c r="L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spans="1:35" ht="14.25" customHeight="1">
      <c r="A99" s="4"/>
      <c r="B99" s="4"/>
      <c r="C99" s="4"/>
      <c r="D99" s="4"/>
      <c r="E99" s="4"/>
      <c r="F99" s="4"/>
      <c r="G99" s="4"/>
      <c r="I99" s="4"/>
      <c r="J99" s="4"/>
      <c r="K99" s="4"/>
      <c r="L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spans="1:35" ht="14.25" customHeight="1">
      <c r="A100" s="4"/>
      <c r="B100" s="4"/>
      <c r="C100" s="4"/>
      <c r="D100" s="4"/>
      <c r="E100" s="4"/>
      <c r="F100" s="4"/>
      <c r="G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spans="1:35" ht="14.25" customHeight="1">
      <c r="A101" s="4"/>
      <c r="B101" s="4"/>
      <c r="C101" s="4"/>
      <c r="D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spans="1:35" ht="14.25" customHeight="1">
      <c r="A102" s="4"/>
      <c r="B102" s="4"/>
      <c r="C102" s="4"/>
      <c r="D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spans="1:35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spans="1:35" ht="14.25" customHeight="1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spans="1:35" ht="14.25" customHeight="1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spans="1:35" ht="14.25" customHeight="1">
      <c r="A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 spans="1:35" ht="14.25" customHeight="1">
      <c r="A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 spans="1:35" ht="14.25" customHeight="1">
      <c r="A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 spans="1:35" ht="14.25" customHeight="1">
      <c r="A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 spans="1:35" ht="14.25" customHeight="1">
      <c r="A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 spans="1:35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 spans="1:35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 spans="1:35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 spans="1:35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 spans="1:3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 spans="1:35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 spans="1:35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 spans="1:35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 spans="1:35" ht="14.25" customHeight="1">
      <c r="A119" s="4"/>
      <c r="B119" s="4"/>
      <c r="C119" s="4"/>
      <c r="D119" s="4"/>
      <c r="E119" s="4"/>
      <c r="F119" s="4"/>
      <c r="G119" s="4"/>
      <c r="H119" s="4"/>
      <c r="J119" s="4"/>
      <c r="K119" s="4"/>
      <c r="L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 spans="1:35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 spans="1:35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 spans="1:35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 spans="1:35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 spans="1:35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 spans="1:3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 spans="1:35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 spans="1:35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 spans="1:35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 spans="1:35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 spans="1:35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 spans="1:35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 spans="1:35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 spans="1:35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 spans="1:35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 spans="1: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 spans="1:35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 spans="1:35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 spans="1:35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 spans="1:35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 spans="1:35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 spans="1:35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 spans="1:35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 spans="1:35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 spans="1:35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 spans="1:3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 spans="1:35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 spans="1:35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 spans="1:35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 spans="1:35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 spans="1:35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 spans="1:35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 spans="1:35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 spans="1:35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 spans="1:35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 spans="1:3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 spans="1:35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 spans="1:35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 spans="1:35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 spans="1:35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 spans="1:35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 spans="1:35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 spans="1:35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 spans="1:35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 spans="1:35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 spans="1:3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 spans="1:35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 spans="1:35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 spans="1:35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 spans="1:35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 spans="1:35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 spans="1:35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 spans="1:35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 spans="1:35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 spans="1:35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 spans="1:3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 spans="1:35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 spans="1:35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 spans="1:35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 spans="1:35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 spans="1:35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 spans="1:35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 spans="1:35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 spans="1:35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 spans="1:35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 spans="1:3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 spans="1:35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 spans="1:35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 spans="1:35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 spans="1:35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 spans="1:35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 spans="1:35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 spans="1:35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 spans="1:35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 spans="1:35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 spans="1:3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 spans="1:35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 spans="1:35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 spans="1:35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 spans="1:35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 spans="1:35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 spans="1:35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 spans="1:35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 spans="1:35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 spans="1:35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 spans="1:3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 spans="1:35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 spans="1:35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 spans="1:35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 spans="1:35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 spans="1:35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 spans="1:35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 spans="1:35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 spans="1:35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 spans="1:35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 spans="1:3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 spans="1:35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 spans="1:35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 spans="1:35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 spans="1:35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 spans="1:35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 spans="1:35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 spans="1:35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 spans="1:35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 spans="1:35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 spans="1:3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 spans="1:35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 spans="1:35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 spans="1:35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 spans="1:35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 spans="1:35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 spans="1:35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 spans="1:35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 spans="1:35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 spans="1:35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 spans="1: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 spans="1:35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 spans="1:35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 spans="1:35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 spans="1:35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</row>
    <row r="240" spans="1:35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 spans="1:35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 spans="1:35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 spans="1:35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</row>
    <row r="244" spans="1:35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 spans="1:3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</row>
    <row r="246" spans="1:35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 spans="1:35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 spans="1:35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 spans="1:35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 spans="1:35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 spans="1:35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 spans="1:35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 spans="1:35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 spans="1:35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 spans="1:3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</row>
    <row r="256" spans="1:35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</row>
    <row r="257" spans="1:35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</row>
    <row r="258" spans="1:35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</row>
    <row r="259" spans="1:35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</row>
    <row r="260" spans="1:35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 spans="1:35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</row>
    <row r="262" spans="1:35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</row>
    <row r="263" spans="1:35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</row>
    <row r="264" spans="1:35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 spans="1:3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</row>
    <row r="266" spans="1:35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</row>
    <row r="267" spans="1:35" ht="15.75" customHeight="1"/>
    <row r="268" spans="1:35" ht="15.75" customHeight="1"/>
    <row r="269" spans="1:35" ht="15.75" customHeight="1"/>
    <row r="270" spans="1:35" ht="15.75" customHeight="1"/>
    <row r="271" spans="1:35" ht="15.75" customHeight="1"/>
    <row r="272" spans="1:35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I1:M1"/>
    <mergeCell ref="A2:C2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800-000000000000}">
          <x14:formula1>
            <xm:f>'Dropdown Items'!$B$59:$B$61</xm:f>
          </x14:formula1>
          <xm:sqref>N8:N10 N18:N19 N28:N31 N39:N48 N55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4.453125" defaultRowHeight="15" customHeight="1"/>
  <cols>
    <col min="1" max="2" width="27.36328125" customWidth="1"/>
    <col min="3" max="3" width="32.81640625" customWidth="1"/>
    <col min="4" max="4" width="49.36328125" customWidth="1"/>
    <col min="5" max="5" width="32.6328125" customWidth="1"/>
    <col min="6" max="6" width="34.453125" customWidth="1"/>
    <col min="7" max="7" width="53.36328125" customWidth="1"/>
    <col min="8" max="8" width="41.81640625" customWidth="1"/>
    <col min="9" max="9" width="30.453125" customWidth="1"/>
    <col min="10" max="10" width="26.1796875" customWidth="1"/>
    <col min="11" max="26" width="8.6328125" customWidth="1"/>
  </cols>
  <sheetData>
    <row r="1" spans="1:26" ht="14.25" customHeight="1">
      <c r="A1" s="78" t="s">
        <v>303</v>
      </c>
    </row>
    <row r="2" spans="1:26" ht="14.25" customHeight="1"/>
    <row r="3" spans="1:26" ht="14.25" customHeight="1"/>
    <row r="4" spans="1:26" ht="14.25" customHeight="1">
      <c r="A4" s="129" t="s">
        <v>304</v>
      </c>
      <c r="B4" s="129" t="s">
        <v>305</v>
      </c>
    </row>
    <row r="5" spans="1:26" ht="14.25" customHeight="1">
      <c r="A5" s="4"/>
      <c r="B5" s="4"/>
    </row>
    <row r="6" spans="1:26" ht="14.25" customHeight="1">
      <c r="A6" s="4" t="s">
        <v>15</v>
      </c>
      <c r="B6" s="23" t="s">
        <v>306</v>
      </c>
    </row>
    <row r="7" spans="1:26" ht="14.25" customHeight="1">
      <c r="A7" s="4" t="s">
        <v>307</v>
      </c>
      <c r="B7" s="23" t="s">
        <v>308</v>
      </c>
    </row>
    <row r="8" spans="1:26" ht="14.25" customHeight="1">
      <c r="A8" s="4"/>
      <c r="B8" s="23" t="s">
        <v>309</v>
      </c>
    </row>
    <row r="9" spans="1:26" ht="14.25" customHeight="1">
      <c r="A9" s="4"/>
    </row>
    <row r="10" spans="1:26" ht="14.25" customHeight="1">
      <c r="A10" s="4"/>
      <c r="B10" s="4"/>
    </row>
    <row r="11" spans="1:26" ht="14.25" customHeight="1">
      <c r="A11" s="4"/>
      <c r="B11" s="4"/>
    </row>
    <row r="12" spans="1:26" ht="14.25" customHeight="1"/>
    <row r="13" spans="1:26" ht="14.25" customHeight="1">
      <c r="A13" s="78" t="s">
        <v>310</v>
      </c>
    </row>
    <row r="14" spans="1:26" ht="14.25" customHeight="1"/>
    <row r="15" spans="1:26" ht="14.25" customHeight="1">
      <c r="A15" s="130" t="s">
        <v>311</v>
      </c>
      <c r="B15" s="130" t="s">
        <v>312</v>
      </c>
      <c r="C15" s="130" t="s">
        <v>313</v>
      </c>
      <c r="D15" s="130" t="s">
        <v>314</v>
      </c>
      <c r="E15" s="130" t="s">
        <v>315</v>
      </c>
      <c r="F15" s="130" t="s">
        <v>316</v>
      </c>
      <c r="G15" s="130" t="s">
        <v>317</v>
      </c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 spans="1:26" ht="14.25" customHeight="1">
      <c r="G16" s="23">
        <v>1</v>
      </c>
    </row>
    <row r="17" spans="1:10" ht="14.25" customHeight="1">
      <c r="A17" s="131" t="s">
        <v>318</v>
      </c>
      <c r="B17" s="23">
        <v>6212</v>
      </c>
      <c r="C17" s="131">
        <v>61.2</v>
      </c>
      <c r="D17" s="132" t="s">
        <v>319</v>
      </c>
      <c r="E17" s="23" t="s">
        <v>320</v>
      </c>
      <c r="F17" s="23" t="s">
        <v>321</v>
      </c>
      <c r="G17" s="23">
        <v>2</v>
      </c>
    </row>
    <row r="18" spans="1:10" ht="14.25" customHeight="1">
      <c r="A18" s="131" t="s">
        <v>68</v>
      </c>
      <c r="B18" s="23">
        <v>7964</v>
      </c>
      <c r="C18" s="131">
        <v>132</v>
      </c>
      <c r="D18" s="132" t="s">
        <v>322</v>
      </c>
      <c r="E18" s="23" t="s">
        <v>323</v>
      </c>
      <c r="F18" s="23" t="s">
        <v>324</v>
      </c>
      <c r="G18" s="23">
        <v>3</v>
      </c>
    </row>
    <row r="19" spans="1:10" ht="14.25" customHeight="1">
      <c r="A19" s="133" t="s">
        <v>325</v>
      </c>
      <c r="B19" s="23">
        <v>4685</v>
      </c>
      <c r="C19" s="133">
        <v>180.5</v>
      </c>
      <c r="D19" s="23" t="s">
        <v>326</v>
      </c>
      <c r="E19" s="23" t="s">
        <v>327</v>
      </c>
      <c r="F19" s="23" t="s">
        <v>328</v>
      </c>
      <c r="G19" s="23">
        <v>4</v>
      </c>
    </row>
    <row r="20" spans="1:10" ht="14.25" customHeight="1">
      <c r="A20" s="133" t="s">
        <v>329</v>
      </c>
      <c r="B20" s="23">
        <v>6895</v>
      </c>
      <c r="C20" s="133">
        <v>214.4</v>
      </c>
      <c r="D20" s="23" t="s">
        <v>330</v>
      </c>
      <c r="E20" s="23" t="s">
        <v>331</v>
      </c>
      <c r="G20" s="23">
        <v>5</v>
      </c>
    </row>
    <row r="21" spans="1:10" ht="14.25" customHeight="1">
      <c r="A21" s="133" t="s">
        <v>332</v>
      </c>
      <c r="B21" s="23">
        <v>1140</v>
      </c>
      <c r="C21" s="133">
        <v>110.6</v>
      </c>
      <c r="D21" s="23" t="s">
        <v>333</v>
      </c>
      <c r="E21" s="23" t="s">
        <v>334</v>
      </c>
      <c r="G21" s="23">
        <v>6</v>
      </c>
    </row>
    <row r="22" spans="1:10" ht="14.25" customHeight="1">
      <c r="A22" s="133" t="s">
        <v>335</v>
      </c>
      <c r="B22" s="23">
        <v>7809</v>
      </c>
      <c r="C22" s="133">
        <v>138.4</v>
      </c>
      <c r="D22" s="134" t="s">
        <v>336</v>
      </c>
      <c r="E22" s="23" t="s">
        <v>337</v>
      </c>
      <c r="G22" s="23">
        <v>7</v>
      </c>
    </row>
    <row r="23" spans="1:10" ht="14.25" customHeight="1">
      <c r="A23" s="133" t="s">
        <v>167</v>
      </c>
      <c r="B23" s="23">
        <v>887</v>
      </c>
      <c r="C23" s="133">
        <v>64.7</v>
      </c>
      <c r="D23" s="134" t="s">
        <v>338</v>
      </c>
      <c r="E23" s="23" t="s">
        <v>339</v>
      </c>
      <c r="G23" s="23">
        <v>8</v>
      </c>
    </row>
    <row r="24" spans="1:10" ht="14.25" customHeight="1">
      <c r="A24" s="133" t="s">
        <v>340</v>
      </c>
      <c r="B24" s="23">
        <v>3776</v>
      </c>
      <c r="C24" s="133">
        <v>82.5</v>
      </c>
      <c r="D24" s="131" t="s">
        <v>341</v>
      </c>
      <c r="E24" s="23" t="s">
        <v>342</v>
      </c>
      <c r="G24" s="23">
        <v>9</v>
      </c>
    </row>
    <row r="25" spans="1:10" ht="14.25" customHeight="1">
      <c r="A25" s="133" t="s">
        <v>343</v>
      </c>
      <c r="B25" s="23">
        <v>180</v>
      </c>
      <c r="C25" s="133">
        <v>56</v>
      </c>
      <c r="D25" s="131" t="s">
        <v>344</v>
      </c>
      <c r="E25" s="23" t="s">
        <v>345</v>
      </c>
      <c r="G25" s="23">
        <v>10</v>
      </c>
    </row>
    <row r="26" spans="1:10" ht="14.25" customHeight="1"/>
    <row r="27" spans="1:10" ht="14.25" customHeight="1">
      <c r="A27" s="78" t="s">
        <v>346</v>
      </c>
    </row>
    <row r="28" spans="1:10" ht="14.25" customHeight="1"/>
    <row r="29" spans="1:10" ht="14.25" customHeight="1">
      <c r="A29" s="130" t="s">
        <v>347</v>
      </c>
      <c r="B29" s="130" t="s">
        <v>348</v>
      </c>
      <c r="C29" s="130" t="s">
        <v>349</v>
      </c>
      <c r="D29" s="130" t="s">
        <v>350</v>
      </c>
      <c r="E29" s="130" t="s">
        <v>351</v>
      </c>
      <c r="F29" s="130" t="s">
        <v>352</v>
      </c>
      <c r="G29" s="135" t="s">
        <v>353</v>
      </c>
      <c r="H29" s="130" t="s">
        <v>354</v>
      </c>
      <c r="I29" s="130" t="s">
        <v>354</v>
      </c>
      <c r="J29" s="130" t="s">
        <v>70</v>
      </c>
    </row>
    <row r="30" spans="1:10" ht="14.25" customHeight="1"/>
    <row r="31" spans="1:10" ht="14.25" customHeight="1">
      <c r="A31" s="23" t="s">
        <v>150</v>
      </c>
      <c r="B31" s="23" t="s">
        <v>152</v>
      </c>
      <c r="C31" s="23" t="s">
        <v>152</v>
      </c>
      <c r="D31" s="23" t="s">
        <v>355</v>
      </c>
      <c r="E31" s="23" t="s">
        <v>356</v>
      </c>
      <c r="F31" s="23" t="s">
        <v>140</v>
      </c>
      <c r="G31" s="23" t="s">
        <v>357</v>
      </c>
    </row>
    <row r="32" spans="1:10" ht="14.25" customHeight="1">
      <c r="A32" s="23" t="s">
        <v>358</v>
      </c>
      <c r="B32" s="23" t="s">
        <v>359</v>
      </c>
      <c r="C32" s="23" t="s">
        <v>359</v>
      </c>
      <c r="D32" s="23" t="s">
        <v>147</v>
      </c>
      <c r="E32" s="23" t="s">
        <v>145</v>
      </c>
      <c r="F32" s="23" t="s">
        <v>360</v>
      </c>
      <c r="G32" s="23" t="s">
        <v>358</v>
      </c>
      <c r="H32" s="23" t="s">
        <v>361</v>
      </c>
      <c r="I32" s="23" t="s">
        <v>362</v>
      </c>
      <c r="J32" s="23">
        <v>7372</v>
      </c>
    </row>
    <row r="33" spans="1:10" ht="14.25" customHeight="1">
      <c r="A33" s="23" t="s">
        <v>363</v>
      </c>
      <c r="B33" s="23" t="s">
        <v>364</v>
      </c>
      <c r="C33" s="23" t="s">
        <v>365</v>
      </c>
      <c r="F33" s="23" t="s">
        <v>366</v>
      </c>
      <c r="H33" s="23" t="s">
        <v>367</v>
      </c>
      <c r="I33" s="23" t="s">
        <v>368</v>
      </c>
      <c r="J33" s="23">
        <v>76261</v>
      </c>
    </row>
    <row r="34" spans="1:10" ht="14.25" customHeight="1">
      <c r="B34" s="23" t="s">
        <v>369</v>
      </c>
      <c r="C34" s="23" t="s">
        <v>369</v>
      </c>
      <c r="F34" s="23" t="s">
        <v>370</v>
      </c>
      <c r="H34" s="23" t="s">
        <v>371</v>
      </c>
      <c r="I34" s="131" t="s">
        <v>372</v>
      </c>
      <c r="J34" s="23">
        <v>6399</v>
      </c>
    </row>
    <row r="35" spans="1:10" ht="14.25" customHeight="1">
      <c r="B35" s="23" t="s">
        <v>373</v>
      </c>
      <c r="C35" s="23" t="s">
        <v>373</v>
      </c>
      <c r="G35" s="131"/>
      <c r="H35" s="23" t="s">
        <v>374</v>
      </c>
      <c r="I35" s="131" t="s">
        <v>375</v>
      </c>
      <c r="J35" s="23">
        <v>8157</v>
      </c>
    </row>
    <row r="36" spans="1:10" ht="14.25" customHeight="1">
      <c r="B36" s="23" t="s">
        <v>376</v>
      </c>
      <c r="C36" s="23" t="s">
        <v>376</v>
      </c>
      <c r="G36" s="131"/>
      <c r="H36" s="23" t="s">
        <v>176</v>
      </c>
      <c r="I36" s="131" t="s">
        <v>177</v>
      </c>
      <c r="J36" s="23">
        <v>21354</v>
      </c>
    </row>
    <row r="37" spans="1:10" ht="14.25" customHeight="1">
      <c r="B37" s="23" t="s">
        <v>377</v>
      </c>
      <c r="C37" s="23" t="s">
        <v>378</v>
      </c>
      <c r="G37" s="131"/>
      <c r="H37" s="23" t="s">
        <v>379</v>
      </c>
      <c r="I37" s="131" t="s">
        <v>380</v>
      </c>
      <c r="J37" s="23">
        <v>74057</v>
      </c>
    </row>
    <row r="38" spans="1:10" ht="14.25" customHeight="1">
      <c r="B38" s="23" t="s">
        <v>381</v>
      </c>
      <c r="C38" s="23" t="s">
        <v>381</v>
      </c>
      <c r="G38" s="131"/>
      <c r="H38" s="23" t="s">
        <v>382</v>
      </c>
      <c r="I38" s="23" t="s">
        <v>383</v>
      </c>
      <c r="J38" s="23">
        <v>21932446</v>
      </c>
    </row>
    <row r="39" spans="1:10" ht="14.25" customHeight="1">
      <c r="G39" s="131"/>
    </row>
    <row r="40" spans="1:10" ht="14.25" customHeight="1">
      <c r="G40" s="131"/>
    </row>
    <row r="41" spans="1:10" ht="14.25" customHeight="1">
      <c r="H41" s="131" t="s">
        <v>384</v>
      </c>
    </row>
    <row r="42" spans="1:10" ht="14.25" customHeight="1">
      <c r="G42" s="131"/>
    </row>
    <row r="43" spans="1:10" ht="14.25" customHeight="1"/>
    <row r="44" spans="1:10" ht="14.25" customHeight="1"/>
    <row r="45" spans="1:10" ht="14.25" customHeight="1"/>
    <row r="46" spans="1:10" ht="14.25" customHeight="1"/>
    <row r="47" spans="1:10" ht="14.25" customHeight="1">
      <c r="A47" s="78" t="s">
        <v>385</v>
      </c>
    </row>
    <row r="48" spans="1:10" ht="14.25" customHeight="1">
      <c r="A48" s="130" t="s">
        <v>386</v>
      </c>
      <c r="B48" s="130" t="s">
        <v>387</v>
      </c>
      <c r="C48" s="130" t="s">
        <v>388</v>
      </c>
      <c r="D48" s="130" t="s">
        <v>389</v>
      </c>
      <c r="E48" s="130" t="s">
        <v>390</v>
      </c>
      <c r="F48" s="130" t="s">
        <v>391</v>
      </c>
      <c r="G48" s="130" t="s">
        <v>392</v>
      </c>
      <c r="H48" s="130" t="s">
        <v>393</v>
      </c>
    </row>
    <row r="49" spans="1:8" ht="14.25" customHeight="1">
      <c r="F49" s="23" t="s">
        <v>394</v>
      </c>
    </row>
    <row r="50" spans="1:8" ht="14.25" customHeight="1">
      <c r="A50" s="23" t="s">
        <v>395</v>
      </c>
      <c r="B50" s="23" t="s">
        <v>396</v>
      </c>
      <c r="C50" s="23" t="s">
        <v>110</v>
      </c>
      <c r="D50" s="23" t="s">
        <v>110</v>
      </c>
      <c r="E50" s="23" t="s">
        <v>397</v>
      </c>
      <c r="F50" s="23" t="s">
        <v>131</v>
      </c>
      <c r="G50" s="23" t="s">
        <v>398</v>
      </c>
      <c r="H50" s="23" t="s">
        <v>215</v>
      </c>
    </row>
    <row r="51" spans="1:8" ht="14.25" customHeight="1">
      <c r="A51" s="23" t="s">
        <v>399</v>
      </c>
      <c r="B51" s="23" t="s">
        <v>400</v>
      </c>
      <c r="C51" s="23" t="s">
        <v>401</v>
      </c>
      <c r="D51" s="23" t="s">
        <v>401</v>
      </c>
      <c r="E51" s="23" t="s">
        <v>115</v>
      </c>
      <c r="F51" s="23" t="s">
        <v>123</v>
      </c>
      <c r="G51" s="23" t="s">
        <v>402</v>
      </c>
      <c r="H51" s="23" t="s">
        <v>403</v>
      </c>
    </row>
    <row r="52" spans="1:8" ht="14.25" customHeight="1">
      <c r="A52" s="23" t="s">
        <v>404</v>
      </c>
      <c r="C52" s="23" t="s">
        <v>405</v>
      </c>
      <c r="D52" s="23" t="s">
        <v>406</v>
      </c>
      <c r="E52" s="23" t="s">
        <v>407</v>
      </c>
      <c r="F52" s="23" t="s">
        <v>203</v>
      </c>
    </row>
    <row r="53" spans="1:8" ht="14.25" customHeight="1">
      <c r="A53" s="23" t="s">
        <v>408</v>
      </c>
      <c r="C53" s="23" t="s">
        <v>406</v>
      </c>
      <c r="D53" s="23" t="s">
        <v>405</v>
      </c>
    </row>
    <row r="54" spans="1:8" ht="14.25" customHeight="1"/>
    <row r="55" spans="1:8" ht="14.25" customHeight="1"/>
    <row r="56" spans="1:8" ht="14.25" customHeight="1">
      <c r="A56" s="78" t="s">
        <v>409</v>
      </c>
    </row>
    <row r="57" spans="1:8" ht="14.25" customHeight="1">
      <c r="A57" s="130" t="s">
        <v>410</v>
      </c>
      <c r="B57" s="130" t="s">
        <v>411</v>
      </c>
      <c r="C57" s="23" t="s">
        <v>412</v>
      </c>
      <c r="D57" s="23" t="s">
        <v>413</v>
      </c>
      <c r="E57" s="23" t="s">
        <v>414</v>
      </c>
      <c r="F57" s="23" t="s">
        <v>415</v>
      </c>
      <c r="G57" s="23" t="s">
        <v>416</v>
      </c>
      <c r="H57" s="23" t="s">
        <v>417</v>
      </c>
    </row>
    <row r="58" spans="1:8" ht="14.25" customHeight="1"/>
    <row r="59" spans="1:8" ht="14.25" customHeight="1">
      <c r="A59" s="23" t="s">
        <v>110</v>
      </c>
      <c r="B59" s="23" t="s">
        <v>418</v>
      </c>
      <c r="C59" s="23" t="s">
        <v>419</v>
      </c>
      <c r="D59" s="23" t="s">
        <v>420</v>
      </c>
      <c r="E59" s="23" t="s">
        <v>244</v>
      </c>
      <c r="F59" s="23" t="s">
        <v>243</v>
      </c>
      <c r="G59" s="23" t="s">
        <v>244</v>
      </c>
      <c r="H59" s="23" t="s">
        <v>250</v>
      </c>
    </row>
    <row r="60" spans="1:8" ht="14.25" customHeight="1">
      <c r="A60" s="23" t="s">
        <v>401</v>
      </c>
      <c r="B60" s="23" t="s">
        <v>247</v>
      </c>
      <c r="C60" s="23" t="s">
        <v>421</v>
      </c>
      <c r="D60" s="23" t="s">
        <v>249</v>
      </c>
      <c r="E60" s="23" t="s">
        <v>422</v>
      </c>
      <c r="F60" s="23" t="s">
        <v>423</v>
      </c>
      <c r="G60" s="23" t="s">
        <v>422</v>
      </c>
      <c r="H60" s="23" t="s">
        <v>424</v>
      </c>
    </row>
    <row r="61" spans="1:8" ht="14.25" customHeight="1">
      <c r="A61" s="23" t="s">
        <v>406</v>
      </c>
      <c r="B61" s="23" t="s">
        <v>425</v>
      </c>
      <c r="C61" s="23" t="s">
        <v>426</v>
      </c>
      <c r="E61" s="23" t="s">
        <v>427</v>
      </c>
    </row>
    <row r="62" spans="1:8" ht="14.25" customHeight="1">
      <c r="A62" s="23" t="s">
        <v>405</v>
      </c>
      <c r="E62" s="23" t="s">
        <v>252</v>
      </c>
    </row>
    <row r="63" spans="1:8" ht="14.25" customHeight="1"/>
    <row r="64" spans="1:8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Azzaya Khasbaatar</cp:lastModifiedBy>
  <dcterms:modified xsi:type="dcterms:W3CDTF">2023-04-25T18:43:37Z</dcterms:modified>
</cp:coreProperties>
</file>