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iu319\Documents\GitHub\ofet-db\db_feed\"/>
    </mc:Choice>
  </mc:AlternateContent>
  <xr:revisionPtr revIDLastSave="0" documentId="13_ncr:1_{0C50BC40-EFB3-4E2A-AE4F-994A4A5716CB}" xr6:coauthVersionLast="47" xr6:coauthVersionMax="47" xr10:uidLastSave="{00000000-0000-0000-0000-000000000000}"/>
  <bookViews>
    <workbookView xWindow="-120" yWindow="-120" windowWidth="29040" windowHeight="15720" firstSheet="3" activeTab="5" xr2:uid="{F8B411A1-6901-4B9B-966C-09D3D94CB0BB}"/>
  </bookViews>
  <sheets>
    <sheet name="Data Origin" sheetId="9" r:id="rId1"/>
    <sheet name="Solution Makeup" sheetId="15" r:id="rId2"/>
    <sheet name="Solution Treatment"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Makeup'!$A$15:$E$48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13" l="1"/>
  <c r="H27" i="13"/>
  <c r="B14" i="15"/>
  <c r="B13" i="15"/>
  <c r="B32" i="15"/>
</calcChain>
</file>

<file path=xl/sharedStrings.xml><?xml version="1.0" encoding="utf-8"?>
<sst xmlns="http://schemas.openxmlformats.org/spreadsheetml/2006/main" count="1163" uniqueCount="408">
  <si>
    <t>UNIT</t>
  </si>
  <si>
    <t>https://pubchem.ncbi.nlm.nih.gov/</t>
  </si>
  <si>
    <t>%</t>
  </si>
  <si>
    <t>µm</t>
  </si>
  <si>
    <t>nm</t>
  </si>
  <si>
    <t>Dielectric 2 - Material</t>
  </si>
  <si>
    <t>Dielectric 1 - Material</t>
  </si>
  <si>
    <t>Electrode - Material</t>
  </si>
  <si>
    <t>Substrate - Material</t>
  </si>
  <si>
    <t>Electrode - Architecture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</si>
  <si>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</si>
  <si>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</si>
  <si>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</si>
  <si>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</si>
  <si>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</si>
  <si>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</si>
  <si>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</si>
  <si>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</si>
  <si>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</si>
  <si>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</si>
  <si>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</si>
  <si>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</si>
  <si>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</si>
  <si>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</si>
  <si>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</si>
  <si>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</si>
  <si>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</si>
  <si>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</si>
  <si>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</si>
  <si>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</si>
  <si>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</si>
  <si>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</si>
  <si>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</si>
  <si>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</si>
  <si>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</si>
  <si>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</si>
  <si>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</si>
  <si>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</si>
  <si>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</si>
  <si>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</si>
  <si>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</si>
  <si>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</si>
  <si>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Measurement Environment</t>
  </si>
  <si>
    <t>V</t>
  </si>
  <si>
    <t>V_decade</t>
  </si>
  <si>
    <t>Surface Modifier-Name</t>
  </si>
  <si>
    <t>1. Data Origin</t>
  </si>
  <si>
    <t>experiments</t>
    <phoneticPr fontId="2" type="noConversion"/>
  </si>
  <si>
    <t>2. Solution</t>
  </si>
  <si>
    <t>chlorobenzene</t>
  </si>
  <si>
    <t>UV-Irradiation</t>
  </si>
  <si>
    <t>Aging</t>
  </si>
  <si>
    <t>Sonication</t>
  </si>
  <si>
    <t>PDMS</t>
  </si>
  <si>
    <t>PCBM</t>
  </si>
  <si>
    <t>PC70BM</t>
  </si>
  <si>
    <t>3. Substrate</t>
  </si>
  <si>
    <t>PET</t>
  </si>
  <si>
    <t>SiO2</t>
  </si>
  <si>
    <t>Si3N4</t>
  </si>
  <si>
    <t>Shellac</t>
  </si>
  <si>
    <t>PVP</t>
  </si>
  <si>
    <t>PMMA</t>
  </si>
  <si>
    <t>PAN</t>
  </si>
  <si>
    <t>CYTOP</t>
  </si>
  <si>
    <t>6FDA-DABC</t>
  </si>
  <si>
    <t>octadecyltrichlorosilane (OTS-18)</t>
  </si>
  <si>
    <t>O2-Plasma</t>
  </si>
  <si>
    <t>4. Coating Process</t>
  </si>
  <si>
    <t>Ink Jet Coating</t>
  </si>
  <si>
    <t>Yes</t>
  </si>
  <si>
    <t>No</t>
  </si>
  <si>
    <t>5. OFET Device Measurement</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</si>
  <si>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</si>
  <si>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</si>
  <si>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</si>
  <si>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</si>
  <si>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</si>
  <si>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</si>
  <si>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</si>
  <si>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</si>
  <si>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</si>
  <si>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</si>
  <si>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</si>
  <si>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</si>
  <si>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</si>
  <si>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</si>
  <si>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</si>
  <si>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</si>
  <si>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</si>
  <si>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</si>
  <si>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</si>
  <si>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</si>
  <si>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</si>
  <si>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</si>
  <si>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</si>
  <si>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</si>
  <si>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</si>
  <si>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</si>
  <si>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</si>
  <si>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</si>
  <si>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Deposition Process</t>
  </si>
  <si>
    <t>Spin Coating #</t>
  </si>
  <si>
    <t>Blade Coating #</t>
  </si>
  <si>
    <t>Device Substrate</t>
  </si>
  <si>
    <t>Other #</t>
  </si>
  <si>
    <t>Drop Casted #</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</si>
  <si>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</si>
  <si>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</si>
  <si>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</si>
  <si>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</si>
  <si>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</si>
  <si>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</si>
  <si>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meV</t>
  </si>
  <si>
    <t>UV-vis (film) #</t>
  </si>
  <si>
    <t>UV-vis (solution) #</t>
  </si>
  <si>
    <t>AFM (film) #</t>
  </si>
  <si>
    <t>1/um</t>
  </si>
  <si>
    <t>GIWAXS (film) #</t>
  </si>
  <si>
    <t>A</t>
  </si>
  <si>
    <t>Thickness (film) #</t>
  </si>
  <si>
    <t>Environment</t>
  </si>
  <si>
    <t>Temperature</t>
  </si>
  <si>
    <t>F</t>
  </si>
  <si>
    <t>K</t>
  </si>
  <si>
    <t>Time</t>
  </si>
  <si>
    <t>sec</t>
  </si>
  <si>
    <t>min</t>
  </si>
  <si>
    <t>day</t>
  </si>
  <si>
    <t>Instructions: Fill out the available information. Leave blank if not available or applicable</t>
  </si>
  <si>
    <t>Electrode - Adhesion Layer</t>
  </si>
  <si>
    <t>Spin Method</t>
  </si>
  <si>
    <t>Channel Orientation</t>
  </si>
  <si>
    <t>Dip Coating</t>
  </si>
  <si>
    <t>Wire Bar Coating</t>
  </si>
  <si>
    <t>Spray</t>
  </si>
  <si>
    <t>Direction of coating vs. direction of channel</t>
  </si>
  <si>
    <t>Measurement Type</t>
  </si>
  <si>
    <t>Semiconductor Parameter Analyzer</t>
  </si>
  <si>
    <t>Time of Flight</t>
  </si>
  <si>
    <t>Conductivity</t>
  </si>
  <si>
    <t>Measurement Regime</t>
  </si>
  <si>
    <t>saturation</t>
  </si>
  <si>
    <t>linear</t>
  </si>
  <si>
    <t>Agilent 4155C</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</si>
  <si>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</si>
  <si>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</si>
  <si>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</si>
  <si>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</si>
  <si>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</si>
  <si>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</si>
  <si>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</si>
  <si>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</si>
  <si>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</si>
  <si>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poly(3-hexylthiophene-2,5-diyl)</t>
  </si>
  <si>
    <t>poly[2,5-(2-octyldodecyl)-3,6-diketopyrrolopyrrole-alt-5,5-(2,5-di(thien-2-yl)thieno [3,2-b]thiophene)]</t>
  </si>
  <si>
    <t>poly{[N,N′-bis(2-octyldodecyl)-naphthalene-1,4,5,8-bis(dicarboximide)-2,6-diyl]-alt-5,5′-(2,2′-bithiophene)}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</si>
  <si>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</si>
  <si>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</si>
  <si>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</si>
  <si>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</si>
  <si>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</si>
  <si>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</si>
  <si>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</si>
  <si>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</si>
  <si>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</si>
  <si>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</si>
  <si>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</si>
  <si>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</si>
  <si>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</si>
  <si>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</si>
  <si>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</si>
  <si>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</si>
  <si>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frequency</t>
  </si>
  <si>
    <t>intensity</t>
  </si>
  <si>
    <t>environment</t>
  </si>
  <si>
    <t>process_step</t>
  </si>
  <si>
    <t>description</t>
  </si>
  <si>
    <t>temperature</t>
  </si>
  <si>
    <t>time</t>
  </si>
  <si>
    <t>wavelength</t>
  </si>
  <si>
    <t>Process Order</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</si>
  <si>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</si>
  <si>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</si>
  <si>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</si>
  <si>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</si>
  <si>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</si>
  <si>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</si>
  <si>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</si>
  <si>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</si>
  <si>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</si>
  <si>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</si>
  <si>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</si>
  <si>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</si>
  <si>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</si>
  <si>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</si>
  <si>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</si>
  <si>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</si>
  <si>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</si>
  <si>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UV-Ozone #</t>
  </si>
  <si>
    <t>uv_ozone</t>
  </si>
  <si>
    <t>equipment_model</t>
  </si>
  <si>
    <t>Self-Assembled Monolayer (SAM) #</t>
  </si>
  <si>
    <t>sam</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</si>
  <si>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</si>
  <si>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</si>
  <si>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</si>
  <si>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</si>
  <si>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</si>
  <si>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</si>
  <si>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</si>
  <si>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</si>
  <si>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</si>
  <si>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</si>
  <si>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drop</t>
  </si>
  <si>
    <t>blade</t>
  </si>
  <si>
    <t>spin_rate</t>
  </si>
  <si>
    <t>spin_time</t>
  </si>
  <si>
    <t>injection_method</t>
  </si>
  <si>
    <t>coating_speed</t>
  </si>
  <si>
    <t>blade_angle</t>
  </si>
  <si>
    <t>blade_material</t>
  </si>
  <si>
    <t>blade_height</t>
  </si>
  <si>
    <t>deposited_volume</t>
  </si>
  <si>
    <t>mL</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</si>
  <si>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</si>
  <si>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</si>
  <si>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</si>
  <si>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</si>
  <si>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</si>
  <si>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</si>
  <si>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</si>
  <si>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</si>
  <si>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</si>
  <si>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</si>
  <si>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</si>
  <si>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</si>
  <si>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</si>
  <si>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</si>
  <si>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</si>
  <si>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</si>
  <si>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</si>
  <si>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</si>
  <si>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</si>
  <si>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</si>
  <si>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</si>
  <si>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</si>
  <si>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</si>
  <si>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</si>
  <si>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</si>
  <si>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</si>
  <si>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</si>
  <si>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</si>
  <si>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</si>
  <si>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</si>
  <si>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</si>
  <si>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</si>
  <si>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</si>
  <si>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</si>
  <si>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</si>
  <si>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</si>
  <si>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</si>
  <si>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</si>
  <si>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</si>
  <si>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</si>
  <si>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</si>
  <si>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include extension!-&gt;</t>
  </si>
  <si>
    <t>thickness</t>
  </si>
  <si>
    <t>equipment_description</t>
  </si>
  <si>
    <t>film_thickness</t>
  </si>
  <si>
    <t>giwaxs</t>
  </si>
  <si>
    <t>afm</t>
  </si>
  <si>
    <t>grain_size</t>
  </si>
  <si>
    <t>hermans_orientation_factor</t>
  </si>
  <si>
    <t>exciton_bandwidth</t>
  </si>
  <si>
    <t>dichroic_ratio</t>
  </si>
  <si>
    <t>image_width</t>
  </si>
  <si>
    <t>correlation_length</t>
  </si>
  <si>
    <t>mean_fiber_length</t>
  </si>
  <si>
    <t>fiber_length_density</t>
  </si>
  <si>
    <t>S_full</t>
  </si>
  <si>
    <t>comments</t>
  </si>
  <si>
    <t>A00_A01</t>
  </si>
  <si>
    <t>params</t>
  </si>
  <si>
    <t>param1</t>
  </si>
  <si>
    <t>param2</t>
  </si>
  <si>
    <t>YOUR NAME (Data Contributor)</t>
  </si>
  <si>
    <t>Entela T20</t>
  </si>
  <si>
    <t>Value</t>
  </si>
  <si>
    <t>Polymer #</t>
  </si>
  <si>
    <t>entity_type</t>
  </si>
  <si>
    <t>polymer</t>
  </si>
  <si>
    <t>dispersity</t>
  </si>
  <si>
    <t>Other metadata:</t>
  </si>
  <si>
    <t>supplier</t>
  </si>
  <si>
    <t>batch_number</t>
  </si>
  <si>
    <t>regioregularity</t>
  </si>
  <si>
    <t>meta_field_1</t>
  </si>
  <si>
    <t>meta_field_2</t>
  </si>
  <si>
    <t>meta_field_3</t>
  </si>
  <si>
    <t>Solvent #</t>
  </si>
  <si>
    <t>solvent</t>
  </si>
  <si>
    <t>pubchem_cid</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</si>
  <si>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</si>
  <si>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</si>
  <si>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</si>
  <si>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</si>
  <si>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</si>
  <si>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</si>
  <si>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</si>
  <si>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</si>
  <si>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</si>
  <si>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</si>
  <si>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</si>
  <si>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</si>
  <si>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</si>
  <si>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</si>
  <si>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</si>
  <si>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</si>
  <si>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</si>
  <si>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</si>
  <si>
    <t>citation_type</t>
  </si>
  <si>
    <t>sample_date</t>
  </si>
  <si>
    <t>lab_notebook_id</t>
  </si>
  <si>
    <t>lab_sample_id</t>
  </si>
  <si>
    <t>Lab notebook number and page: ex.) RV_1.99</t>
  </si>
  <si>
    <t>sample identifier in the lab notebook: ex.) M317_5gL</t>
  </si>
  <si>
    <t>concentration</t>
  </si>
  <si>
    <t>vol_frac</t>
  </si>
  <si>
    <t>mixing_speed</t>
  </si>
  <si>
    <t>air</t>
  </si>
  <si>
    <t>nitrogen</t>
  </si>
  <si>
    <t>argon</t>
  </si>
  <si>
    <t>inert</t>
  </si>
  <si>
    <t>vol_frac_added</t>
  </si>
  <si>
    <t>parallel</t>
  </si>
  <si>
    <t>perpendicular</t>
  </si>
  <si>
    <t>dynamic</t>
  </si>
  <si>
    <t>static</t>
  </si>
  <si>
    <t>n-doped Si</t>
  </si>
  <si>
    <t>glass</t>
  </si>
  <si>
    <t>Au</t>
  </si>
  <si>
    <t>Ag</t>
  </si>
  <si>
    <t>Cr</t>
  </si>
  <si>
    <t>MoO3</t>
  </si>
  <si>
    <t>silicon</t>
  </si>
  <si>
    <t>shellac</t>
  </si>
  <si>
    <t>coating_direction</t>
  </si>
  <si>
    <t>pubchem_id</t>
  </si>
  <si>
    <t>amplitude</t>
  </si>
  <si>
    <t>hole_transfer</t>
  </si>
  <si>
    <t>electron_transfer</t>
  </si>
  <si>
    <t>uv_vis_film</t>
  </si>
  <si>
    <t>uv_vis_solution</t>
  </si>
  <si>
    <t>iupac_name</t>
  </si>
  <si>
    <t>mn</t>
  </si>
  <si>
    <t>mw</t>
  </si>
  <si>
    <t>p-xylene</t>
  </si>
  <si>
    <t>1,2,4-trichlorobenzene</t>
  </si>
  <si>
    <t>isopropanol</t>
  </si>
  <si>
    <t>acetone</t>
  </si>
  <si>
    <t>Common solvents</t>
  </si>
  <si>
    <t>poly(styrene)</t>
  </si>
  <si>
    <t>Common polymers</t>
  </si>
  <si>
    <t>PBTTT</t>
  </si>
  <si>
    <t>PDPP4T</t>
  </si>
  <si>
    <t>polymer iupac_name</t>
  </si>
  <si>
    <t>Poly[2,5-bis(2-octyldodecyl)pyrrolo[3,4-c]pyrrole-1,4(2H,5H)-dione -3,6-diyl)-alt-(2,2’;5’,2’’;5’’,2’’’-quaterthiophen-5,5’’’-diyl)]</t>
  </si>
  <si>
    <t>Poly[2,5-bis(3-tetradecylthiophen-2-yl)thieno[3,2-b]thiophene]</t>
  </si>
  <si>
    <t>Boiling Point</t>
  </si>
  <si>
    <t>PubChemID</t>
  </si>
  <si>
    <t>boiling_point</t>
  </si>
  <si>
    <t>°C</t>
  </si>
  <si>
    <t>common_name</t>
  </si>
  <si>
    <t>kDa</t>
  </si>
  <si>
    <t>^^^^^^^^^^^^^^^</t>
  </si>
  <si>
    <t>mm/s</t>
  </si>
  <si>
    <t>stderr</t>
  </si>
  <si>
    <t>stdev</t>
  </si>
  <si>
    <t>ci_95</t>
  </si>
  <si>
    <t>filename</t>
  </si>
  <si>
    <t>aggregate_frac</t>
  </si>
  <si>
    <t>100_d_spacing</t>
  </si>
  <si>
    <t>100_coherence_length</t>
  </si>
  <si>
    <t>100_paracrystallinity</t>
  </si>
  <si>
    <t>100_FWHM</t>
  </si>
  <si>
    <t>010_d_spacing</t>
  </si>
  <si>
    <t>010_coherence_length</t>
  </si>
  <si>
    <t>010_paracrystallinity</t>
  </si>
  <si>
    <t>010_FWHM</t>
  </si>
  <si>
    <t>wt_frac</t>
  </si>
  <si>
    <t>h</t>
  </si>
  <si>
    <t>sam_name</t>
  </si>
  <si>
    <t>cytop</t>
  </si>
  <si>
    <t>hexamethyldisilane</t>
  </si>
  <si>
    <t>octyltrichlorosilane</t>
  </si>
  <si>
    <t>octadecyltrichlorosilane</t>
  </si>
  <si>
    <t>decyltriethoxysilane</t>
  </si>
  <si>
    <t>phenyltrichlorosilane</t>
  </si>
  <si>
    <t>perfluorodecyltrichlorosilane</t>
  </si>
  <si>
    <t>methyltrichlorosilane</t>
  </si>
  <si>
    <t>PTS</t>
  </si>
  <si>
    <t>DTS</t>
  </si>
  <si>
    <t>MTS</t>
  </si>
  <si>
    <t>OTS-18</t>
  </si>
  <si>
    <t>OTS-8</t>
  </si>
  <si>
    <t>HDMS</t>
  </si>
  <si>
    <t>FDTS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</si>
</sst>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36">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9" fillId="0" borderId="0" xfId="0" applyFont="1" applyAlignment="1">
      <alignment vertical="center"/>
    </xf>
    <xf numFmtId="0" fontId="14" fillId="0" borderId="0" xfId="0" applyFont="1" applyAlignment="1">
      <alignmen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17" fillId="4" borderId="0" xfId="0" applyFont="1" applyFill="1"/>
    <xf numFmtId="0" fontId="0" fillId="4" borderId="0" xfId="0" applyFill="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10" fillId="4" borderId="6" xfId="0" applyFont="1" applyFill="1" applyBorder="1" applyAlignment="1">
      <alignment vertical="center"/>
    </xf>
    <xf numFmtId="0" fontId="0" fillId="3" borderId="9" xfId="0" applyFill="1"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7" fillId="0" borderId="0" xfId="0" applyFont="1"/>
    <xf numFmtId="0" fontId="28" fillId="0" borderId="0" xfId="0" applyFont="1"/>
    <xf numFmtId="0" fontId="3" fillId="0" borderId="0" xfId="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2" fillId="4" borderId="0" xfId="0" applyFont="1" applyFill="1" applyAlignment="1">
      <alignment vertical="center"/>
    </xf>
    <xf numFmtId="0" fontId="31" fillId="9" borderId="0" xfId="0" applyFont="1" applyFill="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5" fillId="4" borderId="5" xfId="0" applyFont="1" applyFill="1" applyBorder="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0" fillId="3" borderId="9" xfId="0"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2" fillId="0" borderId="0" xfId="0" quotePrefix="1" applyFont="1"/>
    <xf numFmtId="0" fontId="33" fillId="0" borderId="0" xfId="0" quotePrefix="1" applyFont="1"/>
    <xf numFmtId="0" fontId="0" fillId="0" borderId="0" xfId="0" applyAlignment="1">
      <alignment horizontal="right" vertical="center"/>
    </xf>
    <xf numFmtId="0" fontId="34" fillId="0" borderId="0" xfId="0" applyFont="1"/>
    <xf numFmtId="0" fontId="0" fillId="3" borderId="8" xfId="0" applyFill="1" applyBorder="1" applyAlignment="1">
      <alignment horizontal="right"/>
    </xf>
    <xf numFmtId="0" fontId="0" fillId="5" borderId="9" xfId="0" applyFill="1" applyBorder="1" applyAlignment="1">
      <alignment horizontal="right"/>
    </xf>
    <xf numFmtId="0" fontId="0" fillId="5" borderId="8" xfId="0" applyFill="1" applyBorder="1" applyAlignment="1">
      <alignment horizontal="right"/>
    </xf>
    <xf numFmtId="0" fontId="5" fillId="0" borderId="5" xfId="0" applyFont="1" applyBorder="1" applyAlignment="1">
      <alignment horizontal="right"/>
    </xf>
    <xf numFmtId="0" fontId="10" fillId="4" borderId="6" xfId="0" applyFont="1" applyFill="1" applyBorder="1" applyAlignment="1">
      <alignment horizontal="right" vertical="center"/>
    </xf>
    <xf numFmtId="0" fontId="10" fillId="4" borderId="7" xfId="0" applyFont="1" applyFill="1" applyBorder="1" applyAlignment="1">
      <alignment horizontal="right" vertical="center"/>
    </xf>
    <xf numFmtId="0" fontId="0" fillId="0" borderId="3" xfId="0" applyBorder="1" applyAlignment="1">
      <alignment horizontal="right"/>
    </xf>
    <xf numFmtId="0" fontId="31" fillId="0" borderId="0" xfId="0" applyFont="1" applyAlignment="1">
      <alignment horizontal="right"/>
    </xf>
    <xf numFmtId="0" fontId="0" fillId="0" borderId="4" xfId="0" applyBorder="1" applyAlignment="1">
      <alignment horizontal="right" vertical="center"/>
    </xf>
    <xf numFmtId="0" fontId="0" fillId="0" borderId="4"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10" xfId="0" applyBorder="1" applyAlignment="1">
      <alignment horizontal="right"/>
    </xf>
    <xf numFmtId="0" fontId="32" fillId="4" borderId="5" xfId="0" applyFont="1" applyFill="1" applyBorder="1" applyAlignment="1">
      <alignment horizontal="right" vertical="center"/>
    </xf>
    <xf numFmtId="0" fontId="9" fillId="4" borderId="6" xfId="0" applyFont="1" applyFill="1" applyBorder="1" applyAlignment="1">
      <alignment horizontal="right" vertical="center"/>
    </xf>
    <xf numFmtId="0" fontId="9" fillId="4" borderId="7" xfId="0" applyFont="1" applyFill="1" applyBorder="1" applyAlignment="1">
      <alignment horizontal="right" vertical="center"/>
    </xf>
    <xf numFmtId="0" fontId="26" fillId="0" borderId="3" xfId="0" applyFont="1" applyBorder="1" applyAlignment="1">
      <alignment horizontal="right" vertical="center"/>
    </xf>
    <xf numFmtId="0" fontId="9" fillId="0" borderId="0" xfId="0" applyFont="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0" fontId="5" fillId="4" borderId="5" xfId="0" applyFont="1" applyFill="1" applyBorder="1" applyAlignment="1">
      <alignment horizontal="right"/>
    </xf>
    <xf numFmtId="0" fontId="31" fillId="9" borderId="0" xfId="0" applyFont="1" applyFill="1" applyAlignment="1">
      <alignment horizontal="right"/>
    </xf>
    <xf numFmtId="0" fontId="1" fillId="0" borderId="11" xfId="0" applyFont="1" applyBorder="1" applyAlignment="1">
      <alignment horizontal="right"/>
    </xf>
    <xf numFmtId="0" fontId="0" fillId="0" borderId="12" xfId="0" applyBorder="1" applyAlignment="1">
      <alignment horizontal="right" vertical="center"/>
    </xf>
    <xf numFmtId="0" fontId="1" fillId="0" borderId="0" xfId="0" applyFont="1" applyAlignment="1">
      <alignment horizontal="right"/>
    </xf>
    <xf numFmtId="0" fontId="9" fillId="7" borderId="1" xfId="0" applyFont="1" applyFill="1" applyBorder="1" applyAlignment="1">
      <alignment horizontal="right"/>
    </xf>
    <xf numFmtId="0" fontId="0" fillId="0" borderId="10" xfId="0" applyBorder="1" applyAlignment="1">
      <alignment horizontal="right" vertical="center"/>
    </xf>
    <xf numFmtId="0" fontId="5" fillId="0" borderId="18" xfId="0" applyFont="1" applyBorder="1" applyAlignment="1">
      <alignment horizontal="right"/>
    </xf>
    <xf numFmtId="0" fontId="10" fillId="4" borderId="19" xfId="0" applyFont="1" applyFill="1" applyBorder="1" applyAlignment="1">
      <alignment horizontal="right" vertical="center"/>
    </xf>
    <xf numFmtId="0" fontId="10" fillId="4" borderId="20" xfId="0" applyFont="1" applyFill="1" applyBorder="1" applyAlignment="1">
      <alignment horizontal="right" vertical="center"/>
    </xf>
    <xf numFmtId="0" fontId="4" fillId="0" borderId="0" xfId="0" applyFont="1" applyAlignment="1">
      <alignment horizontal="right"/>
    </xf>
    <xf numFmtId="0" fontId="5" fillId="0" borderId="0" xfId="0" applyFont="1" applyAlignment="1">
      <alignment horizontal="right"/>
    </xf>
    <xf numFmtId="0" fontId="10" fillId="0" borderId="0" xfId="0" applyFont="1" applyAlignment="1">
      <alignment horizontal="right" vertical="center"/>
    </xf>
    <xf numFmtId="0" fontId="14" fillId="0" borderId="0" xfId="0" applyFont="1" applyAlignment="1">
      <alignment horizontal="right"/>
    </xf>
    <xf numFmtId="0" fontId="22" fillId="0" borderId="0" xfId="0" applyFont="1" applyAlignment="1">
      <alignment horizontal="right"/>
    </xf>
    <xf numFmtId="0" fontId="14" fillId="0" borderId="0" xfId="0" applyFont="1" applyAlignment="1">
      <alignment horizontal="right" vertical="center"/>
    </xf>
    <xf numFmtId="0" fontId="27" fillId="0" borderId="0" xfId="0" applyFont="1" applyAlignment="1">
      <alignment horizontal="right" vertical="center"/>
    </xf>
    <xf numFmtId="0" fontId="2" fillId="0" borderId="3" xfId="0" applyFont="1" applyBorder="1" applyAlignment="1">
      <alignment horizontal="right"/>
    </xf>
    <xf numFmtId="0" fontId="0" fillId="10" borderId="21" xfId="0" applyFill="1" applyBorder="1" applyAlignment="1">
      <alignment horizontal="right"/>
    </xf>
    <xf numFmtId="0" fontId="0" fillId="10" borderId="22" xfId="0" applyFill="1" applyBorder="1" applyAlignment="1">
      <alignment horizontal="right"/>
    </xf>
    <xf numFmtId="0" fontId="11" fillId="0" borderId="0" xfId="0" applyFont="1" applyAlignment="1">
      <alignment horizontal="right" vertical="center" wrapText="1"/>
    </xf>
    <xf numFmtId="0" fontId="0" fillId="8" borderId="1" xfId="0" applyFill="1" applyBorder="1" applyAlignment="1">
      <alignment horizontal="right"/>
    </xf>
    <xf numFmtId="0" fontId="0" fillId="8" borderId="16" xfId="0" applyFill="1" applyBorder="1" applyAlignment="1">
      <alignment horizontal="right"/>
    </xf>
    <xf numFmtId="0" fontId="0" fillId="10" borderId="2" xfId="0" applyFill="1" applyBorder="1" applyAlignment="1">
      <alignment horizontal="right"/>
    </xf>
    <xf numFmtId="0" fontId="3" fillId="0" borderId="0" xfId="1" applyFill="1" applyBorder="1" applyAlignment="1">
      <alignment horizontal="right"/>
    </xf>
    <xf numFmtId="0" fontId="3" fillId="0" borderId="17" xfId="1" applyFill="1" applyBorder="1" applyAlignment="1">
      <alignment horizontal="right"/>
    </xf>
    <xf numFmtId="0" fontId="9" fillId="0" borderId="0" xfId="0" applyFont="1" applyAlignment="1">
      <alignment horizontal="right"/>
    </xf>
    <xf numFmtId="164" fontId="0" fillId="0" borderId="0" xfId="0" applyNumberFormat="1" applyAlignment="1">
      <alignment horizontal="right"/>
    </xf>
    <xf numFmtId="0" fontId="9" fillId="8" borderId="1" xfId="0" applyFont="1" applyFill="1" applyBorder="1" applyAlignment="1">
      <alignment horizontal="right"/>
    </xf>
    <xf numFmtId="0" fontId="15" fillId="0" borderId="0" xfId="0" applyFont="1" applyAlignment="1">
      <alignment horizontal="right" vertical="center"/>
    </xf>
    <xf numFmtId="0" fontId="16" fillId="0" borderId="0" xfId="0" applyFont="1" applyAlignment="1">
      <alignment horizontal="right" vertical="center"/>
    </xf>
    <xf numFmtId="164" fontId="0" fillId="8" borderId="1" xfId="0" applyNumberFormat="1" applyFill="1" applyBorder="1" applyAlignment="1">
      <alignment horizontal="right"/>
    </xf>
    <xf numFmtId="0" fontId="14" fillId="0" borderId="0" xfId="0" applyFont="1" applyAlignment="1">
      <alignment horizontal="left" vertical="center"/>
    </xf>
    <xf numFmtId="0" fontId="21" fillId="0" borderId="0" xfId="0" applyFont="1" applyAlignment="1">
      <alignment horizontal="left"/>
    </xf>
    <xf numFmtId="0" fontId="30" fillId="0" borderId="0" xfId="0" applyFont="1" applyAlignment="1">
      <alignment horizontal="left" vertical="center"/>
    </xf>
    <xf numFmtId="0" fontId="13"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9" fillId="0" borderId="0" xfId="0" applyFont="1" applyAlignment="1">
      <alignment horizontal="left" vertical="center"/>
    </xf>
    <xf numFmtId="0" fontId="29" fillId="0" borderId="0" xfId="0" applyFont="1" applyAlignment="1">
      <alignment horizontal="left" vertical="center"/>
    </xf>
    <xf numFmtId="0" fontId="14" fillId="0" borderId="0" xfId="0" applyFont="1" applyAlignment="1">
      <alignment horizontal="left"/>
    </xf>
    <xf numFmtId="0" fontId="10" fillId="4" borderId="6" xfId="0" applyFont="1" applyFill="1" applyBorder="1" applyAlignment="1">
      <alignment horizontal="center" vertical="center"/>
    </xf>
    <xf numFmtId="0" fontId="0" fillId="6" borderId="2" xfId="0" applyFill="1" applyBorder="1" applyAlignment="1">
      <alignment horizontal="center"/>
    </xf>
    <xf numFmtId="0" fontId="4" fillId="0" borderId="0" xfId="0" applyFont="1" applyAlignment="1">
      <alignment horizontal="center"/>
    </xf>
    <xf numFmtId="0" fontId="0" fillId="0" borderId="12" xfId="0" applyBorder="1" applyAlignment="1">
      <alignment horizontal="center" vertical="center"/>
    </xf>
    <xf numFmtId="0" fontId="31" fillId="0" borderId="0" xfId="0" applyFont="1" applyAlignment="1">
      <alignment horizontal="center"/>
    </xf>
    <xf numFmtId="0" fontId="35" fillId="0" borderId="0" xfId="0" applyFont="1" applyAlignment="1">
      <alignment horizontal="center"/>
    </xf>
    <xf numFmtId="0" fontId="11" fillId="0" borderId="0" xfId="0" applyFont="1" applyAlignment="1">
      <alignment vertical="center" wrapText="1"/>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A35" sqref="A35"/>
    </sheetView>
  </sheetViews>
  <sheetFormatPr defaultColWidth="8.7109375" defaultRowHeight="15"/>
  <cols>
    <col min="1" max="1" width="75.7109375" style="8" customWidth="1"/>
    <col min="2" max="2" width="24" style="8" bestFit="1" customWidth="1"/>
    <col min="3" max="3" width="4.85546875" style="8" customWidth="1"/>
    <col min="4" max="4" width="5.5703125" style="8" bestFit="1" customWidth="1"/>
    <col min="5" max="5" width="52.140625" style="8" bestFit="1" customWidth="1"/>
    <col min="6" max="6" width="10.140625" style="3" bestFit="1" customWidth="1"/>
    <col min="7" max="16384" width="8.7109375" style="3"/>
  </cols>
  <sheetData>
    <row r="1" spans="1:5" ht="21">
      <c r="A1" s="4" t="s">
        <v>19</v>
      </c>
      <c r="B1" s="5"/>
      <c r="C1" s="5"/>
      <c r="D1" s="39" t="s">
        <v>184</v>
      </c>
      <c r="E1" s="6" t="s">
        <v>20</v>
      </c>
    </row>
    <row r="2" spans="1:5" ht="37.5" customHeight="1">
      <c r="A2" s="130" t="s">
        <v>233</v>
      </c>
      <c r="B2" s="130"/>
      <c r="C2" s="36"/>
      <c r="D2" s="36"/>
      <c r="E2" s="7"/>
    </row>
    <row r="3" spans="1:5" ht="15.75">
      <c r="A3" s="36"/>
      <c r="B3" s="36"/>
      <c r="C3" s="36"/>
      <c r="D3" s="36"/>
      <c r="E3" s="7"/>
    </row>
    <row r="4" spans="1:5" ht="15.75">
      <c r="A4" s="115" t="s">
        <v>286</v>
      </c>
      <c r="B4" s="103"/>
      <c r="C4" s="103"/>
      <c r="D4" s="103"/>
      <c r="E4" s="7"/>
    </row>
    <row r="5" spans="1:5" ht="15.75">
      <c r="A5" s="116" t="s">
        <v>160</v>
      </c>
      <c r="B5" s="104" t="s">
        <v>145</v>
      </c>
      <c r="C5" s="48"/>
      <c r="D5" s="48" t="s">
        <v>248</v>
      </c>
      <c r="E5" s="8" t="s">
        <v>21</v>
      </c>
    </row>
    <row r="6" spans="1:5" ht="15.75">
      <c r="A6" s="116" t="s">
        <v>161</v>
      </c>
      <c r="B6" s="105" t="s">
        <v>146</v>
      </c>
      <c r="C6" s="48"/>
      <c r="D6" s="48" t="s">
        <v>248</v>
      </c>
    </row>
    <row r="7" spans="1:5" ht="15.75">
      <c r="A7" s="116" t="s">
        <v>162</v>
      </c>
      <c r="B7" s="106" t="s">
        <v>147</v>
      </c>
      <c r="C7" s="48"/>
      <c r="D7" s="48" t="s">
        <v>248</v>
      </c>
    </row>
    <row r="8" spans="1:5" ht="15.75">
      <c r="A8" s="116"/>
      <c r="B8" s="107"/>
      <c r="C8" s="107"/>
      <c r="D8" s="107"/>
    </row>
    <row r="9" spans="1:5" ht="15.75">
      <c r="A9" s="115" t="s">
        <v>164</v>
      </c>
      <c r="B9" s="108"/>
      <c r="C9" s="107"/>
      <c r="D9" s="107"/>
    </row>
    <row r="10" spans="1:5" ht="15.75">
      <c r="A10" s="116" t="s">
        <v>321</v>
      </c>
      <c r="B10" s="88" t="s">
        <v>167</v>
      </c>
      <c r="C10" s="109"/>
      <c r="D10" s="109"/>
    </row>
    <row r="11" spans="1:5" ht="15.75">
      <c r="A11" s="116"/>
      <c r="B11" s="80"/>
      <c r="C11" s="80"/>
      <c r="D11" s="80"/>
    </row>
    <row r="12" spans="1:5" ht="15.75">
      <c r="A12" s="117" t="s">
        <v>38</v>
      </c>
      <c r="B12" s="80"/>
      <c r="C12" s="80"/>
      <c r="D12" s="61"/>
      <c r="E12" s="3"/>
    </row>
    <row r="13" spans="1:5" ht="15.75">
      <c r="A13" s="118" t="s">
        <v>39</v>
      </c>
      <c r="B13" s="80"/>
      <c r="C13" s="80"/>
      <c r="D13" s="80"/>
      <c r="E13"/>
    </row>
    <row r="14" spans="1:5">
      <c r="A14" s="119" t="s">
        <v>322</v>
      </c>
      <c r="B14" s="104"/>
      <c r="C14" s="110"/>
      <c r="D14" s="48" t="s">
        <v>248</v>
      </c>
      <c r="E14" t="s">
        <v>37</v>
      </c>
    </row>
    <row r="15" spans="1:5">
      <c r="A15" s="120" t="s">
        <v>323</v>
      </c>
      <c r="B15" s="104"/>
      <c r="C15" s="110"/>
      <c r="D15" s="48" t="s">
        <v>248</v>
      </c>
      <c r="E15" t="s">
        <v>325</v>
      </c>
    </row>
    <row r="16" spans="1:5">
      <c r="A16" s="120" t="s">
        <v>324</v>
      </c>
      <c r="B16" s="104"/>
      <c r="C16" s="110"/>
      <c r="D16" s="48" t="s">
        <v>248</v>
      </c>
      <c r="E16" s="3" t="s">
        <v>326</v>
      </c>
    </row>
    <row r="17" spans="1:5">
      <c r="A17" s="120"/>
      <c r="B17" s="61"/>
      <c r="C17" s="61"/>
      <c r="D17" s="61"/>
      <c r="E17" s="3"/>
    </row>
    <row r="18" spans="1:5" ht="15.75">
      <c r="A18" s="117" t="s">
        <v>165</v>
      </c>
      <c r="B18" s="61"/>
      <c r="C18" s="61"/>
      <c r="D18" s="61"/>
      <c r="E18" s="3"/>
    </row>
    <row r="19" spans="1:5" ht="15.75">
      <c r="A19" s="115" t="s">
        <v>76</v>
      </c>
      <c r="B19" s="80"/>
      <c r="C19" s="80"/>
      <c r="D19" s="80"/>
    </row>
    <row r="20" spans="1:5" ht="15.75">
      <c r="A20" s="116" t="s">
        <v>22</v>
      </c>
      <c r="B20" s="111" t="s">
        <v>148</v>
      </c>
      <c r="C20" s="109"/>
      <c r="D20" s="109"/>
      <c r="E20" s="37" t="s">
        <v>75</v>
      </c>
    </row>
    <row r="21" spans="1:5">
      <c r="A21" s="121"/>
      <c r="B21" s="80"/>
      <c r="C21" s="80"/>
      <c r="D21" s="80"/>
    </row>
    <row r="22" spans="1:5" ht="15.75">
      <c r="A22" s="115" t="s">
        <v>77</v>
      </c>
      <c r="B22" s="80"/>
      <c r="C22" s="80"/>
      <c r="D22" s="80"/>
    </row>
    <row r="23" spans="1:5">
      <c r="A23" s="122" t="s">
        <v>163</v>
      </c>
      <c r="B23" s="112"/>
      <c r="C23" s="112"/>
      <c r="D23" s="112"/>
    </row>
    <row r="24" spans="1:5">
      <c r="A24" s="113"/>
      <c r="B24" s="113"/>
      <c r="C24" s="113"/>
      <c r="D24" s="113"/>
    </row>
    <row r="25" spans="1:5">
      <c r="A25" s="48" t="s">
        <v>73</v>
      </c>
      <c r="B25" s="104"/>
      <c r="C25" s="48"/>
      <c r="D25" s="48" t="s">
        <v>248</v>
      </c>
    </row>
    <row r="26" spans="1:5">
      <c r="A26" s="48" t="s">
        <v>74</v>
      </c>
      <c r="B26" s="104"/>
      <c r="C26" s="48"/>
      <c r="D26" s="48" t="s">
        <v>248</v>
      </c>
    </row>
    <row r="27" spans="1:5">
      <c r="A27" s="48" t="s">
        <v>23</v>
      </c>
      <c r="B27" s="104"/>
      <c r="C27" s="48"/>
      <c r="D27" s="48" t="s">
        <v>248</v>
      </c>
    </row>
    <row r="28" spans="1:5">
      <c r="A28" s="48" t="s">
        <v>24</v>
      </c>
      <c r="B28" s="104"/>
      <c r="C28" s="48"/>
      <c r="D28" s="48" t="s">
        <v>248</v>
      </c>
      <c r="E28" s="8" t="s">
        <v>25</v>
      </c>
    </row>
    <row r="29" spans="1:5">
      <c r="A29" s="48" t="s">
        <v>26</v>
      </c>
      <c r="B29" s="104"/>
      <c r="C29" s="48"/>
      <c r="D29" s="48" t="s">
        <v>248</v>
      </c>
    </row>
    <row r="30" spans="1:5">
      <c r="A30" s="48" t="s">
        <v>27</v>
      </c>
      <c r="B30" s="104"/>
      <c r="C30" s="48"/>
      <c r="D30" s="48" t="s">
        <v>248</v>
      </c>
    </row>
    <row r="31" spans="1:5">
      <c r="A31" s="48" t="s">
        <v>28</v>
      </c>
      <c r="B31" s="104"/>
      <c r="C31" s="48"/>
      <c r="D31" s="48" t="s">
        <v>248</v>
      </c>
    </row>
    <row r="32" spans="1:5">
      <c r="A32" s="48" t="s">
        <v>29</v>
      </c>
      <c r="B32" s="104"/>
      <c r="C32" s="48"/>
      <c r="D32" s="48" t="s">
        <v>248</v>
      </c>
    </row>
    <row r="33" spans="1:5">
      <c r="A33" s="48" t="s">
        <v>30</v>
      </c>
      <c r="B33" s="104"/>
      <c r="C33" s="48"/>
      <c r="D33" s="48" t="s">
        <v>248</v>
      </c>
    </row>
    <row r="34" spans="1:5">
      <c r="A34" s="48" t="s">
        <v>31</v>
      </c>
      <c r="B34" s="104"/>
      <c r="C34" s="48"/>
      <c r="D34" s="48" t="s">
        <v>248</v>
      </c>
    </row>
    <row r="35" spans="1:5">
      <c r="A35" s="48" t="s">
        <v>32</v>
      </c>
      <c r="B35" s="104"/>
      <c r="C35" s="48"/>
      <c r="D35" s="48" t="s">
        <v>248</v>
      </c>
    </row>
    <row r="36" spans="1:5">
      <c r="A36" s="48" t="s">
        <v>33</v>
      </c>
      <c r="B36" s="104"/>
      <c r="C36" s="48"/>
      <c r="D36" s="48" t="s">
        <v>248</v>
      </c>
    </row>
    <row r="37" spans="1:5">
      <c r="A37" s="48" t="s">
        <v>34</v>
      </c>
      <c r="B37" s="104"/>
      <c r="C37" s="48"/>
      <c r="D37" s="48" t="s">
        <v>248</v>
      </c>
      <c r="E37" s="3" t="s">
        <v>35</v>
      </c>
    </row>
    <row r="38" spans="1:5">
      <c r="A38" s="48" t="s">
        <v>36</v>
      </c>
      <c r="B38" s="114"/>
      <c r="C38" s="110"/>
      <c r="D38" s="48" t="s">
        <v>248</v>
      </c>
      <c r="E38" t="s">
        <v>37</v>
      </c>
    </row>
    <row r="41" spans="1:5" ht="15.75">
      <c r="A41" s="9"/>
    </row>
  </sheetData>
  <mergeCells count="1">
    <mergeCell ref="A2:B2"/>
  </mergeCells>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conditionalFormatting sqref="D14:D16">
    <cfRule type="colorScale" priority="16">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5377F989-F8BD-CA49-9326-D932A6902ED0}">
          <x14:formula1>
            <xm:f>'Dropdown Items'!$A$6:$A$7</xm:f>
          </x14:formula1>
          <xm:sqref>C10:D10</xm:sqref>
        </x14:dataValidation>
        <x14:dataValidation type="list" allowBlank="1" showInputMessage="1" showErrorMessage="1" xr:uid="{5DC63EEA-6A07-B24C-B237-1CCFA5053351}">
          <x14:formula1>
            <xm:f>'Dropdown Items'!$C$6:$C$11</xm:f>
          </x14:formula1>
          <xm:sqref>D12 C14:C16</xm:sqref>
        </x14:dataValidation>
        <x14:dataValidation type="list" allowBlank="1" showInputMessage="1" xr:uid="{0C13E859-B198-4622-8D1C-19FA6717BDAE}">
          <x14:formula1>
            <xm:f>'Dropdown Items'!$A$6:$A$7</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6"/>
  <sheetViews>
    <sheetView workbookViewId="0">
      <selection activeCell="B13" sqref="B13"/>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21" t="s">
        <v>151</v>
      </c>
      <c r="B1" s="22"/>
      <c r="C1" s="38" t="s">
        <v>0</v>
      </c>
      <c r="D1" s="38" t="s">
        <v>184</v>
      </c>
      <c r="E1" s="38" t="s">
        <v>149</v>
      </c>
    </row>
    <row r="2" spans="1:5" ht="104.25" customHeight="1">
      <c r="A2" s="131" t="s">
        <v>87</v>
      </c>
      <c r="B2" s="132"/>
      <c r="C2" s="132"/>
    </row>
    <row r="4" spans="1:5" ht="15.75">
      <c r="A4" s="98" t="s">
        <v>309</v>
      </c>
      <c r="B4" s="129" t="s">
        <v>310</v>
      </c>
      <c r="C4" s="48"/>
      <c r="D4" s="48"/>
    </row>
    <row r="5" spans="1:5">
      <c r="A5" s="69" t="s">
        <v>290</v>
      </c>
      <c r="B5" s="128" t="s">
        <v>308</v>
      </c>
      <c r="C5" s="48"/>
      <c r="D5" s="48"/>
    </row>
    <row r="6" spans="1:5">
      <c r="A6" s="97" t="s">
        <v>327</v>
      </c>
      <c r="B6" s="51">
        <v>4</v>
      </c>
      <c r="C6" s="97" t="s">
        <v>14</v>
      </c>
      <c r="D6" s="97"/>
      <c r="E6" s="23" t="s">
        <v>86</v>
      </c>
    </row>
    <row r="7" spans="1:5">
      <c r="A7" s="48"/>
      <c r="B7" s="48"/>
      <c r="C7" s="48"/>
      <c r="D7" s="48"/>
    </row>
    <row r="8" spans="1:5" ht="15.75">
      <c r="A8" s="115" t="s">
        <v>150</v>
      </c>
      <c r="B8" s="48"/>
      <c r="C8" s="48"/>
      <c r="D8" s="48"/>
    </row>
    <row r="9" spans="1:5" ht="16.5" thickBot="1">
      <c r="A9" s="115" t="s">
        <v>303</v>
      </c>
      <c r="B9" s="48"/>
      <c r="C9" s="48"/>
      <c r="D9" s="48"/>
    </row>
    <row r="10" spans="1:5" ht="15.75">
      <c r="A10" s="83" t="s">
        <v>300</v>
      </c>
      <c r="B10" s="124" t="s">
        <v>88</v>
      </c>
      <c r="C10" s="124" t="s">
        <v>89</v>
      </c>
      <c r="D10" s="41" t="s">
        <v>184</v>
      </c>
    </row>
    <row r="11" spans="1:5">
      <c r="A11" s="69" t="s">
        <v>290</v>
      </c>
      <c r="B11" s="40" t="s">
        <v>301</v>
      </c>
      <c r="C11" s="45"/>
      <c r="D11" s="42"/>
    </row>
    <row r="12" spans="1:5">
      <c r="A12" s="69" t="s">
        <v>354</v>
      </c>
      <c r="B12" s="125" t="s">
        <v>82</v>
      </c>
      <c r="C12" s="45"/>
      <c r="D12" s="43"/>
      <c r="E12" t="s">
        <v>85</v>
      </c>
    </row>
    <row r="13" spans="1:5">
      <c r="A13" s="69" t="s">
        <v>302</v>
      </c>
      <c r="B13" s="51">
        <f>_xlfn.XLOOKUP(B12,'Dropdown Items'!$A$16:$A$25,'Dropdown Items'!$B$16:$B$25)</f>
        <v>1140</v>
      </c>
      <c r="C13" s="45"/>
      <c r="D13" s="43"/>
      <c r="E13" s="35" t="s">
        <v>1</v>
      </c>
    </row>
    <row r="14" spans="1:5">
      <c r="A14" s="69" t="s">
        <v>371</v>
      </c>
      <c r="B14" s="51">
        <f>_xlfn.XLOOKUP('Solution Makeup'!B12,'Dropdown Items'!$A$16:$A$25,'Dropdown Items'!$C$16:$C$25)</f>
        <v>110.6</v>
      </c>
      <c r="C14" s="126" t="s">
        <v>372</v>
      </c>
      <c r="D14" s="43" t="s">
        <v>248</v>
      </c>
      <c r="E14" s="35"/>
    </row>
    <row r="15" spans="1:5">
      <c r="A15" s="69" t="s">
        <v>328</v>
      </c>
      <c r="B15" s="51"/>
      <c r="C15" s="45"/>
      <c r="D15" s="43"/>
      <c r="E15" t="s">
        <v>305</v>
      </c>
    </row>
    <row r="16" spans="1:5" ht="16.5" thickBot="1">
      <c r="A16" s="85" t="s">
        <v>177</v>
      </c>
      <c r="B16" s="55"/>
      <c r="C16" s="127"/>
      <c r="D16" s="44" t="s">
        <v>248</v>
      </c>
    </row>
    <row r="17" spans="1:4">
      <c r="A17" s="48"/>
      <c r="B17" s="48"/>
      <c r="C17" s="48"/>
      <c r="D17" s="48"/>
    </row>
    <row r="18" spans="1:4" ht="16.5" thickBot="1">
      <c r="A18" s="123" t="s">
        <v>304</v>
      </c>
      <c r="B18" s="48"/>
      <c r="C18" s="48"/>
      <c r="D18" s="48"/>
    </row>
    <row r="19" spans="1:4" ht="15.75">
      <c r="A19" s="83"/>
      <c r="B19" s="67"/>
      <c r="C19" s="67"/>
      <c r="D19" s="68"/>
    </row>
    <row r="20" spans="1:4">
      <c r="A20" s="69"/>
      <c r="B20" s="84"/>
      <c r="C20" s="48"/>
      <c r="D20" s="71"/>
    </row>
    <row r="21" spans="1:4">
      <c r="A21" s="69"/>
      <c r="B21" s="50"/>
      <c r="C21" s="48"/>
      <c r="D21" s="72"/>
    </row>
    <row r="22" spans="1:4">
      <c r="A22" s="69"/>
      <c r="B22" s="53"/>
      <c r="C22" s="48"/>
      <c r="D22" s="72"/>
    </row>
    <row r="23" spans="1:4">
      <c r="A23" s="69"/>
      <c r="B23" s="53"/>
      <c r="C23" s="93"/>
      <c r="D23" s="72"/>
    </row>
    <row r="24" spans="1:4">
      <c r="A24" s="69"/>
      <c r="B24" s="53"/>
      <c r="C24" s="48"/>
      <c r="D24" s="72"/>
    </row>
    <row r="25" spans="1:4" ht="16.5" thickBot="1">
      <c r="A25" s="85"/>
      <c r="B25" s="54"/>
      <c r="C25" s="86"/>
      <c r="D25" s="75"/>
    </row>
    <row r="26" spans="1:4">
      <c r="A26" s="48"/>
      <c r="B26" s="48"/>
      <c r="C26" s="48"/>
      <c r="D26" s="48"/>
    </row>
    <row r="27" spans="1:4" ht="15.75">
      <c r="A27" s="115" t="s">
        <v>152</v>
      </c>
      <c r="B27" s="119"/>
      <c r="C27" s="48"/>
      <c r="D27" s="48"/>
    </row>
    <row r="28" spans="1:4" ht="16.5" thickBot="1">
      <c r="A28" s="115" t="s">
        <v>306</v>
      </c>
      <c r="B28" s="119"/>
      <c r="C28" s="48"/>
      <c r="D28" s="48"/>
    </row>
    <row r="29" spans="1:4" ht="15.75">
      <c r="A29" s="83" t="s">
        <v>289</v>
      </c>
      <c r="B29" s="124" t="s">
        <v>88</v>
      </c>
      <c r="C29" s="124" t="s">
        <v>89</v>
      </c>
      <c r="D29" s="41" t="s">
        <v>184</v>
      </c>
    </row>
    <row r="30" spans="1:4">
      <c r="A30" s="69" t="s">
        <v>290</v>
      </c>
      <c r="B30" s="40" t="s">
        <v>291</v>
      </c>
      <c r="C30" s="45"/>
      <c r="D30" s="42"/>
    </row>
    <row r="31" spans="1:4">
      <c r="A31" s="69" t="s">
        <v>373</v>
      </c>
      <c r="B31" s="125" t="s">
        <v>79</v>
      </c>
      <c r="C31" s="45"/>
      <c r="D31" s="42"/>
    </row>
    <row r="32" spans="1:4">
      <c r="A32" s="69" t="s">
        <v>354</v>
      </c>
      <c r="B32" s="51" t="str">
        <f>_xlfn.XLOOKUP('Solution Makeup'!B31,'Dropdown Items'!$D$16:$D$25,'Dropdown Items'!$E$16:$E$25)</f>
        <v>poly[2,5-(2-octyldodecyl)-3,6-diketopyrrolopyrrole-alt-5,5-(2,5-di(thien-2-yl)thieno [3,2-b]thiophene)]</v>
      </c>
      <c r="C32" s="45"/>
      <c r="D32" s="42"/>
    </row>
    <row r="33" spans="1:4">
      <c r="A33" s="69" t="s">
        <v>355</v>
      </c>
      <c r="B33" s="51"/>
      <c r="C33" s="45" t="s">
        <v>374</v>
      </c>
      <c r="D33" s="43" t="s">
        <v>283</v>
      </c>
    </row>
    <row r="34" spans="1:4">
      <c r="A34" s="69" t="s">
        <v>356</v>
      </c>
      <c r="B34" s="51"/>
      <c r="C34" s="45" t="s">
        <v>374</v>
      </c>
      <c r="D34" s="43" t="s">
        <v>283</v>
      </c>
    </row>
    <row r="35" spans="1:4">
      <c r="A35" s="69" t="s">
        <v>292</v>
      </c>
      <c r="B35" s="51"/>
      <c r="C35" s="45"/>
      <c r="D35" s="43" t="s">
        <v>283</v>
      </c>
    </row>
    <row r="36" spans="1:4">
      <c r="A36" s="69" t="s">
        <v>390</v>
      </c>
      <c r="B36" s="51"/>
      <c r="C36" s="45"/>
      <c r="D36" s="43" t="s">
        <v>283</v>
      </c>
    </row>
    <row r="37" spans="1:4">
      <c r="A37" s="69"/>
      <c r="B37" s="45"/>
      <c r="C37" s="45"/>
      <c r="D37" s="43"/>
    </row>
    <row r="38" spans="1:4">
      <c r="A38" s="100" t="s">
        <v>293</v>
      </c>
      <c r="B38" s="45"/>
      <c r="C38" s="45"/>
      <c r="D38" s="43"/>
    </row>
    <row r="39" spans="1:4">
      <c r="A39" s="69" t="s">
        <v>294</v>
      </c>
      <c r="B39" s="51"/>
      <c r="C39" s="45"/>
      <c r="D39" s="43" t="s">
        <v>248</v>
      </c>
    </row>
    <row r="40" spans="1:4">
      <c r="A40" s="69" t="s">
        <v>295</v>
      </c>
      <c r="B40" s="51"/>
      <c r="C40" s="45"/>
      <c r="D40" s="43" t="s">
        <v>248</v>
      </c>
    </row>
    <row r="41" spans="1:4">
      <c r="A41" s="69" t="s">
        <v>296</v>
      </c>
      <c r="B41" s="51"/>
      <c r="C41" s="45"/>
      <c r="D41" s="43" t="s">
        <v>248</v>
      </c>
    </row>
    <row r="42" spans="1:4">
      <c r="A42" s="101" t="s">
        <v>297</v>
      </c>
      <c r="B42" s="51"/>
      <c r="C42" s="45"/>
      <c r="D42" s="43" t="s">
        <v>248</v>
      </c>
    </row>
    <row r="43" spans="1:4">
      <c r="A43" s="101" t="s">
        <v>298</v>
      </c>
      <c r="B43" s="51"/>
      <c r="C43" s="45"/>
      <c r="D43" s="43" t="s">
        <v>248</v>
      </c>
    </row>
    <row r="44" spans="1:4" ht="15.75" thickBot="1">
      <c r="A44" s="102" t="s">
        <v>299</v>
      </c>
      <c r="B44" s="55"/>
      <c r="C44" s="127"/>
      <c r="D44" s="44" t="s">
        <v>248</v>
      </c>
    </row>
    <row r="45" spans="1:4">
      <c r="A45" s="48"/>
      <c r="B45" s="48"/>
      <c r="C45" s="48"/>
      <c r="D45" s="48"/>
    </row>
    <row r="46" spans="1:4" ht="16.5" thickBot="1">
      <c r="A46" s="115" t="s">
        <v>307</v>
      </c>
      <c r="B46" s="48"/>
      <c r="C46" s="48"/>
      <c r="D46" s="48"/>
    </row>
    <row r="47" spans="1:4" ht="15.75">
      <c r="A47" s="83"/>
      <c r="B47" s="124"/>
      <c r="C47" s="124"/>
      <c r="D47" s="41"/>
    </row>
    <row r="48" spans="1:4">
      <c r="A48" s="69"/>
      <c r="B48" s="40"/>
      <c r="C48" s="45"/>
      <c r="D48" s="42"/>
    </row>
    <row r="49" spans="1:4">
      <c r="A49" s="69"/>
      <c r="B49" s="125"/>
      <c r="C49" s="45"/>
      <c r="D49" s="42"/>
    </row>
    <row r="50" spans="1:4">
      <c r="A50" s="69"/>
      <c r="B50" s="51"/>
      <c r="C50" s="45"/>
      <c r="D50" s="42"/>
    </row>
    <row r="51" spans="1:4">
      <c r="A51" s="69"/>
      <c r="B51" s="51"/>
      <c r="C51" s="45"/>
      <c r="D51" s="43"/>
    </row>
    <row r="52" spans="1:4">
      <c r="A52" s="69"/>
      <c r="B52" s="51"/>
      <c r="C52" s="45"/>
      <c r="D52" s="43"/>
    </row>
    <row r="53" spans="1:4">
      <c r="A53" s="69"/>
      <c r="B53" s="51"/>
      <c r="C53" s="45"/>
      <c r="D53" s="43"/>
    </row>
    <row r="54" spans="1:4">
      <c r="A54" s="69"/>
      <c r="B54" s="51"/>
      <c r="C54" s="45"/>
      <c r="D54" s="43"/>
    </row>
    <row r="55" spans="1:4">
      <c r="A55" s="69"/>
      <c r="B55" s="45"/>
      <c r="C55" s="45"/>
      <c r="D55" s="43"/>
    </row>
    <row r="56" spans="1:4">
      <c r="A56" s="100"/>
      <c r="B56" s="45"/>
      <c r="C56" s="45"/>
      <c r="D56" s="43"/>
    </row>
    <row r="57" spans="1:4">
      <c r="A57" s="69"/>
      <c r="B57" s="51"/>
      <c r="C57" s="45"/>
      <c r="D57" s="43"/>
    </row>
    <row r="58" spans="1:4">
      <c r="A58" s="69"/>
      <c r="B58" s="51"/>
      <c r="C58" s="45"/>
      <c r="D58" s="43"/>
    </row>
    <row r="59" spans="1:4">
      <c r="A59" s="69"/>
      <c r="B59" s="51"/>
      <c r="C59" s="45"/>
      <c r="D59" s="43"/>
    </row>
    <row r="60" spans="1:4">
      <c r="A60" s="101"/>
      <c r="B60" s="51"/>
      <c r="C60" s="45"/>
      <c r="D60" s="43"/>
    </row>
    <row r="61" spans="1:4">
      <c r="A61" s="101"/>
      <c r="B61" s="51"/>
      <c r="C61" s="45"/>
      <c r="D61" s="43"/>
    </row>
    <row r="62" spans="1:4" ht="15.75" thickBot="1">
      <c r="A62" s="102"/>
      <c r="B62" s="55"/>
      <c r="C62" s="127"/>
      <c r="D62" s="44"/>
    </row>
    <row r="96" spans="1:2" ht="26.25">
      <c r="A96" s="62" t="s">
        <v>232</v>
      </c>
      <c r="B96" s="62" t="s">
        <v>231</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xr:uid="{EA810E2D-0586-43D3-A932-F5D5C7AD2B67}">
          <x14:formula1>
            <xm:f>'Dropdown Items'!$A$17:$A$25</xm:f>
          </x14:formula1>
          <xm:sqref>B12 B21</xm:sqref>
        </x14:dataValidation>
        <x14:dataValidation type="list" allowBlank="1" showInputMessage="1" xr:uid="{8AE52FC6-9FFA-4D22-B5C8-489BB6B0469B}">
          <x14:formula1>
            <xm:f>'Dropdown Items'!$D$16:$D$25</xm:f>
          </x14:formula1>
          <xm:sqref>B31 B49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61"/>
  <sheetViews>
    <sheetView topLeftCell="A2" workbookViewId="0">
      <selection activeCell="H10" sqref="H10"/>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92</v>
      </c>
      <c r="B1" s="24"/>
      <c r="C1" s="6"/>
      <c r="D1" s="6" t="s">
        <v>184</v>
      </c>
      <c r="E1" s="6"/>
      <c r="F1" s="22"/>
      <c r="G1" s="133" t="s">
        <v>90</v>
      </c>
      <c r="H1" s="134"/>
      <c r="I1" s="134"/>
      <c r="J1" s="135"/>
    </row>
    <row r="2" spans="1:10" ht="130.15" customHeight="1">
      <c r="A2" s="131" t="s">
        <v>87</v>
      </c>
      <c r="B2" s="132"/>
      <c r="C2" s="132"/>
      <c r="D2" s="3"/>
      <c r="E2" s="3"/>
      <c r="G2" s="3"/>
      <c r="H2" s="3"/>
      <c r="I2" s="3"/>
      <c r="J2" s="3"/>
    </row>
    <row r="3" spans="1:10" ht="16.5" thickBot="1">
      <c r="A3" s="11"/>
      <c r="D3" s="3"/>
      <c r="E3" s="3"/>
      <c r="G3" s="29" t="s">
        <v>97</v>
      </c>
      <c r="H3" s="29"/>
      <c r="I3" s="3"/>
      <c r="J3" s="3"/>
    </row>
    <row r="4" spans="1:10" ht="16.5" thickBot="1">
      <c r="A4" s="83" t="s">
        <v>183</v>
      </c>
      <c r="B4" s="67" t="s">
        <v>88</v>
      </c>
      <c r="C4" s="67" t="s">
        <v>89</v>
      </c>
      <c r="D4" s="68" t="s">
        <v>184</v>
      </c>
      <c r="E4" s="95"/>
      <c r="F4" s="48"/>
      <c r="G4" s="99"/>
      <c r="H4" s="99"/>
      <c r="I4" s="61"/>
      <c r="J4" s="61"/>
    </row>
    <row r="5" spans="1:10" ht="15.75">
      <c r="A5" s="69" t="s">
        <v>168</v>
      </c>
      <c r="B5" s="84" t="s">
        <v>182</v>
      </c>
      <c r="C5" s="48"/>
      <c r="D5" s="71"/>
      <c r="E5" s="48"/>
      <c r="F5" s="48"/>
      <c r="G5" s="83" t="s">
        <v>93</v>
      </c>
      <c r="H5" s="67" t="s">
        <v>88</v>
      </c>
      <c r="I5" s="67" t="s">
        <v>89</v>
      </c>
      <c r="J5" s="68" t="s">
        <v>184</v>
      </c>
    </row>
    <row r="6" spans="1:10">
      <c r="A6" s="69" t="s">
        <v>176</v>
      </c>
      <c r="B6" s="50"/>
      <c r="C6" s="48"/>
      <c r="D6" s="72"/>
      <c r="E6" s="48"/>
      <c r="F6" s="48"/>
      <c r="G6" s="69" t="s">
        <v>168</v>
      </c>
      <c r="H6" s="84" t="s">
        <v>170</v>
      </c>
      <c r="I6" s="48"/>
      <c r="J6" s="71"/>
    </row>
    <row r="7" spans="1:10">
      <c r="A7" s="69" t="s">
        <v>175</v>
      </c>
      <c r="B7" s="56"/>
      <c r="C7" s="48"/>
      <c r="D7" s="72" t="s">
        <v>283</v>
      </c>
      <c r="E7" s="48"/>
      <c r="F7" s="48"/>
      <c r="G7" s="69" t="s">
        <v>176</v>
      </c>
      <c r="H7" s="50"/>
      <c r="I7" s="48"/>
      <c r="J7" s="71"/>
    </row>
    <row r="8" spans="1:10">
      <c r="A8" s="69" t="s">
        <v>329</v>
      </c>
      <c r="B8" s="53">
        <v>250</v>
      </c>
      <c r="C8" s="48" t="s">
        <v>12</v>
      </c>
      <c r="D8" s="72" t="s">
        <v>283</v>
      </c>
      <c r="E8" s="48"/>
      <c r="F8" s="48"/>
      <c r="G8" s="69" t="s">
        <v>175</v>
      </c>
      <c r="H8" s="56"/>
      <c r="I8" s="48"/>
      <c r="J8" s="72" t="s">
        <v>283</v>
      </c>
    </row>
    <row r="9" spans="1:10">
      <c r="A9" s="48" t="s">
        <v>178</v>
      </c>
      <c r="B9" s="53">
        <v>60</v>
      </c>
      <c r="C9" s="48" t="s">
        <v>13</v>
      </c>
      <c r="D9" s="72" t="s">
        <v>283</v>
      </c>
      <c r="E9" s="61"/>
      <c r="F9" s="48"/>
      <c r="G9" s="69" t="s">
        <v>354</v>
      </c>
      <c r="H9" s="125"/>
      <c r="I9" s="48"/>
      <c r="J9" s="72"/>
    </row>
    <row r="10" spans="1:10">
      <c r="A10" s="48" t="s">
        <v>179</v>
      </c>
      <c r="B10" s="53">
        <v>1</v>
      </c>
      <c r="C10" s="48" t="s">
        <v>98</v>
      </c>
      <c r="D10" s="72" t="s">
        <v>283</v>
      </c>
      <c r="E10" s="48"/>
      <c r="F10" s="48"/>
      <c r="G10" s="69" t="s">
        <v>302</v>
      </c>
      <c r="H10" s="51"/>
      <c r="I10" s="48"/>
      <c r="J10" s="72" t="s">
        <v>283</v>
      </c>
    </row>
    <row r="11" spans="1:10" ht="16.5" thickBot="1">
      <c r="A11" s="85" t="s">
        <v>177</v>
      </c>
      <c r="B11" s="54"/>
      <c r="C11" s="86"/>
      <c r="D11" s="75" t="s">
        <v>248</v>
      </c>
      <c r="E11" s="48"/>
      <c r="F11" s="48"/>
      <c r="G11" s="69" t="s">
        <v>334</v>
      </c>
      <c r="H11" s="53"/>
      <c r="I11" s="48"/>
      <c r="J11" s="72" t="s">
        <v>283</v>
      </c>
    </row>
    <row r="12" spans="1:10" ht="16.5" thickBot="1">
      <c r="A12" s="48"/>
      <c r="B12" s="48"/>
      <c r="C12" s="48"/>
      <c r="D12" s="48"/>
      <c r="E12" s="48"/>
      <c r="F12" s="48"/>
      <c r="G12" s="85" t="s">
        <v>177</v>
      </c>
      <c r="H12" s="54"/>
      <c r="I12" s="86"/>
      <c r="J12" s="75" t="s">
        <v>248</v>
      </c>
    </row>
    <row r="13" spans="1:10" ht="16.5" thickBot="1">
      <c r="A13" s="48"/>
      <c r="B13" s="48"/>
      <c r="C13" s="48"/>
      <c r="D13" s="48"/>
      <c r="E13" s="48"/>
      <c r="F13" s="48"/>
      <c r="G13" s="87"/>
      <c r="H13" s="48"/>
      <c r="I13" s="61"/>
      <c r="J13" s="48"/>
    </row>
    <row r="14" spans="1:10" ht="15.75">
      <c r="A14" s="48"/>
      <c r="B14" s="48"/>
      <c r="C14" s="48"/>
      <c r="D14" s="48"/>
      <c r="E14" s="48"/>
      <c r="F14" s="48"/>
      <c r="G14" s="83" t="s">
        <v>183</v>
      </c>
      <c r="H14" s="67" t="s">
        <v>88</v>
      </c>
      <c r="I14" s="67" t="s">
        <v>89</v>
      </c>
      <c r="J14" s="68" t="s">
        <v>184</v>
      </c>
    </row>
    <row r="15" spans="1:10">
      <c r="A15" s="48"/>
      <c r="B15" s="48"/>
      <c r="C15" s="48"/>
      <c r="D15" s="48"/>
      <c r="E15" s="48"/>
      <c r="F15" s="48"/>
      <c r="G15" s="69" t="s">
        <v>168</v>
      </c>
      <c r="H15" s="84" t="s">
        <v>182</v>
      </c>
      <c r="I15" s="48"/>
      <c r="J15" s="71"/>
    </row>
    <row r="16" spans="1:10">
      <c r="A16" s="48"/>
      <c r="B16" s="48"/>
      <c r="C16" s="48"/>
      <c r="D16" s="48"/>
      <c r="E16" s="48"/>
      <c r="F16" s="48"/>
      <c r="G16" s="69" t="s">
        <v>176</v>
      </c>
      <c r="H16" s="50"/>
      <c r="I16" s="48"/>
      <c r="J16" s="72"/>
    </row>
    <row r="17" spans="1:10">
      <c r="A17" s="48"/>
      <c r="B17" s="48"/>
      <c r="C17" s="48"/>
      <c r="D17" s="48"/>
      <c r="E17" s="48"/>
      <c r="F17" s="48"/>
      <c r="G17" s="69" t="s">
        <v>175</v>
      </c>
      <c r="H17" s="56"/>
      <c r="I17" s="48"/>
      <c r="J17" s="72" t="s">
        <v>283</v>
      </c>
    </row>
    <row r="18" spans="1:10">
      <c r="A18" s="48"/>
      <c r="B18" s="48"/>
      <c r="C18" s="48"/>
      <c r="D18" s="48"/>
      <c r="E18" s="48"/>
      <c r="F18" s="48"/>
      <c r="G18" s="69" t="s">
        <v>329</v>
      </c>
      <c r="H18" s="53"/>
      <c r="I18" s="48" t="s">
        <v>12</v>
      </c>
      <c r="J18" s="72" t="s">
        <v>283</v>
      </c>
    </row>
    <row r="19" spans="1:10">
      <c r="A19" s="48"/>
      <c r="B19" s="48"/>
      <c r="C19" s="48"/>
      <c r="D19" s="48"/>
      <c r="E19" s="48"/>
      <c r="F19" s="48"/>
      <c r="G19" s="69" t="s">
        <v>178</v>
      </c>
      <c r="H19" s="53"/>
      <c r="I19" s="48" t="s">
        <v>13</v>
      </c>
      <c r="J19" s="72" t="s">
        <v>283</v>
      </c>
    </row>
    <row r="20" spans="1:10">
      <c r="A20" s="48"/>
      <c r="B20" s="48"/>
      <c r="C20" s="48"/>
      <c r="D20" s="48"/>
      <c r="E20" s="48"/>
      <c r="F20" s="48"/>
      <c r="G20" s="69" t="s">
        <v>179</v>
      </c>
      <c r="H20" s="53"/>
      <c r="I20" s="48" t="s">
        <v>391</v>
      </c>
      <c r="J20" s="72" t="s">
        <v>283</v>
      </c>
    </row>
    <row r="21" spans="1:10" ht="16.5" thickBot="1">
      <c r="A21" s="48"/>
      <c r="B21" s="48"/>
      <c r="C21" s="48"/>
      <c r="D21" s="48"/>
      <c r="E21" s="48"/>
      <c r="F21" s="48"/>
      <c r="G21" s="85" t="s">
        <v>177</v>
      </c>
      <c r="H21" s="54"/>
      <c r="I21" s="86"/>
      <c r="J21" s="75" t="s">
        <v>248</v>
      </c>
    </row>
    <row r="22" spans="1:10" ht="15.75" thickBot="1">
      <c r="A22" s="48"/>
      <c r="B22" s="48"/>
      <c r="C22" s="48"/>
      <c r="D22" s="48"/>
      <c r="E22" s="48"/>
      <c r="F22" s="48"/>
      <c r="G22" s="48"/>
      <c r="H22" s="48"/>
      <c r="I22" s="48"/>
      <c r="J22" s="61"/>
    </row>
    <row r="23" spans="1:10" ht="15.75">
      <c r="A23" s="48"/>
      <c r="B23" s="48"/>
      <c r="C23" s="48"/>
      <c r="D23" s="48"/>
      <c r="E23" s="48"/>
      <c r="F23" s="48"/>
      <c r="G23" s="83" t="s">
        <v>94</v>
      </c>
      <c r="H23" s="67" t="s">
        <v>91</v>
      </c>
      <c r="I23" s="67" t="s">
        <v>41</v>
      </c>
      <c r="J23" s="68" t="s">
        <v>184</v>
      </c>
    </row>
    <row r="24" spans="1:10">
      <c r="A24" s="48"/>
      <c r="B24" s="48"/>
      <c r="C24" s="48"/>
      <c r="D24" s="48"/>
      <c r="E24" s="48"/>
      <c r="F24" s="48"/>
      <c r="G24" s="69" t="s">
        <v>168</v>
      </c>
      <c r="H24" s="84" t="s">
        <v>169</v>
      </c>
      <c r="I24" s="48"/>
      <c r="J24" s="71"/>
    </row>
    <row r="25" spans="1:10">
      <c r="A25" s="48"/>
      <c r="B25" s="48"/>
      <c r="C25" s="48"/>
      <c r="D25" s="48"/>
      <c r="E25" s="48"/>
      <c r="F25" s="48"/>
      <c r="G25" s="69" t="s">
        <v>176</v>
      </c>
      <c r="H25" s="50"/>
      <c r="I25" s="48"/>
      <c r="J25" s="71"/>
    </row>
    <row r="26" spans="1:10">
      <c r="A26" s="48"/>
      <c r="B26" s="48"/>
      <c r="C26" s="48"/>
      <c r="D26" s="48"/>
      <c r="E26" s="48"/>
      <c r="F26" s="48"/>
      <c r="G26" s="69" t="s">
        <v>175</v>
      </c>
      <c r="H26" s="56"/>
      <c r="I26" s="48"/>
      <c r="J26" s="72" t="s">
        <v>283</v>
      </c>
    </row>
    <row r="27" spans="1:10">
      <c r="A27" s="48"/>
      <c r="B27" s="48"/>
      <c r="C27" s="48"/>
      <c r="D27" s="48"/>
      <c r="E27" s="48"/>
      <c r="F27" s="48"/>
      <c r="G27" s="69" t="s">
        <v>179</v>
      </c>
      <c r="H27" s="53"/>
      <c r="I27" s="48" t="s">
        <v>127</v>
      </c>
      <c r="J27" s="72" t="s">
        <v>283</v>
      </c>
    </row>
    <row r="28" spans="1:10">
      <c r="A28" s="48"/>
      <c r="B28" s="48"/>
      <c r="C28" s="48"/>
      <c r="D28" s="48"/>
      <c r="E28" s="48"/>
      <c r="F28" s="48"/>
      <c r="G28" s="69" t="s">
        <v>201</v>
      </c>
      <c r="H28" s="53"/>
      <c r="I28" s="48"/>
      <c r="J28" s="72" t="s">
        <v>248</v>
      </c>
    </row>
    <row r="29" spans="1:10">
      <c r="A29" s="48"/>
      <c r="B29" s="48"/>
      <c r="C29" s="48"/>
      <c r="D29" s="48"/>
      <c r="E29" s="48"/>
      <c r="F29" s="48"/>
      <c r="G29" s="69" t="s">
        <v>174</v>
      </c>
      <c r="H29" s="53"/>
      <c r="I29" s="48" t="s">
        <v>100</v>
      </c>
      <c r="J29" s="72" t="s">
        <v>248</v>
      </c>
    </row>
    <row r="30" spans="1:10">
      <c r="A30" s="48"/>
      <c r="B30" s="48"/>
      <c r="C30" s="48"/>
      <c r="D30" s="48"/>
      <c r="E30" s="48"/>
      <c r="F30" s="48"/>
      <c r="G30" s="69" t="s">
        <v>180</v>
      </c>
      <c r="H30" s="53"/>
      <c r="I30" s="48" t="s">
        <v>4</v>
      </c>
      <c r="J30" s="72" t="s">
        <v>248</v>
      </c>
    </row>
    <row r="31" spans="1:10">
      <c r="A31" s="48"/>
      <c r="B31" s="48"/>
      <c r="C31" s="48"/>
      <c r="D31" s="48"/>
      <c r="E31" s="48"/>
      <c r="F31" s="48"/>
      <c r="G31" s="69" t="s">
        <v>329</v>
      </c>
      <c r="H31" s="53"/>
      <c r="I31" s="48" t="s">
        <v>12</v>
      </c>
      <c r="J31" s="72" t="s">
        <v>248</v>
      </c>
    </row>
    <row r="32" spans="1:10">
      <c r="A32" s="48"/>
      <c r="B32" s="48"/>
      <c r="C32" s="48"/>
      <c r="D32" s="48"/>
      <c r="E32" s="48"/>
      <c r="F32" s="48"/>
      <c r="G32" s="69" t="s">
        <v>178</v>
      </c>
      <c r="H32" s="53"/>
      <c r="I32" s="48" t="s">
        <v>13</v>
      </c>
      <c r="J32" s="72" t="s">
        <v>248</v>
      </c>
    </row>
    <row r="33" spans="1:10" ht="16.5" thickBot="1">
      <c r="A33" s="48"/>
      <c r="B33" s="48"/>
      <c r="C33" s="48"/>
      <c r="D33" s="48"/>
      <c r="E33" s="48"/>
      <c r="F33" s="48"/>
      <c r="G33" s="85" t="s">
        <v>177</v>
      </c>
      <c r="H33" s="54"/>
      <c r="I33" s="86"/>
      <c r="J33" s="75" t="s">
        <v>248</v>
      </c>
    </row>
    <row r="34" spans="1:10" ht="16.5" thickBot="1">
      <c r="A34" s="48"/>
      <c r="B34" s="48"/>
      <c r="C34" s="48"/>
      <c r="D34" s="48"/>
      <c r="E34" s="48"/>
      <c r="F34" s="48"/>
      <c r="G34" s="94"/>
      <c r="H34" s="48"/>
      <c r="I34" s="48"/>
      <c r="J34" s="61"/>
    </row>
    <row r="35" spans="1:10" ht="15.75">
      <c r="A35" s="48"/>
      <c r="B35" s="48"/>
      <c r="C35" s="48"/>
      <c r="D35" s="48"/>
      <c r="E35" s="48"/>
      <c r="F35" s="48"/>
      <c r="G35" s="83" t="s">
        <v>95</v>
      </c>
      <c r="H35" s="67" t="s">
        <v>88</v>
      </c>
      <c r="I35" s="67" t="s">
        <v>89</v>
      </c>
      <c r="J35" s="68" t="s">
        <v>184</v>
      </c>
    </row>
    <row r="36" spans="1:10">
      <c r="A36" s="48"/>
      <c r="B36" s="48"/>
      <c r="C36" s="48"/>
      <c r="D36" s="48"/>
      <c r="E36" s="48"/>
      <c r="F36" s="48"/>
      <c r="G36" s="69" t="s">
        <v>168</v>
      </c>
      <c r="H36" s="70" t="s">
        <v>171</v>
      </c>
      <c r="I36" s="48"/>
      <c r="J36" s="71"/>
    </row>
    <row r="37" spans="1:10">
      <c r="A37" s="48"/>
      <c r="B37" s="48"/>
      <c r="C37" s="48"/>
      <c r="D37" s="48"/>
      <c r="E37" s="48"/>
      <c r="F37" s="48"/>
      <c r="G37" s="69" t="s">
        <v>176</v>
      </c>
      <c r="H37" s="50"/>
      <c r="I37" s="48"/>
      <c r="J37" s="71"/>
    </row>
    <row r="38" spans="1:10">
      <c r="A38" s="48"/>
      <c r="B38" s="48"/>
      <c r="C38" s="48"/>
      <c r="D38" s="48"/>
      <c r="E38" s="48"/>
      <c r="F38" s="48"/>
      <c r="G38" s="69" t="s">
        <v>175</v>
      </c>
      <c r="H38" s="56"/>
      <c r="I38" s="48"/>
      <c r="J38" s="72" t="s">
        <v>283</v>
      </c>
    </row>
    <row r="39" spans="1:10">
      <c r="A39" s="48"/>
      <c r="B39" s="48"/>
      <c r="C39" s="48"/>
      <c r="D39" s="48"/>
      <c r="E39" s="48"/>
      <c r="F39" s="48"/>
      <c r="G39" s="69" t="s">
        <v>178</v>
      </c>
      <c r="H39" s="53"/>
      <c r="I39" s="48" t="s">
        <v>13</v>
      </c>
      <c r="J39" s="72" t="s">
        <v>283</v>
      </c>
    </row>
    <row r="40" spans="1:10">
      <c r="A40" s="48"/>
      <c r="B40" s="48"/>
      <c r="C40" s="48"/>
      <c r="D40" s="48"/>
      <c r="E40" s="48"/>
      <c r="F40" s="48"/>
      <c r="G40" s="69" t="s">
        <v>179</v>
      </c>
      <c r="H40" s="53"/>
      <c r="I40" s="48" t="s">
        <v>98</v>
      </c>
      <c r="J40" s="72" t="s">
        <v>283</v>
      </c>
    </row>
    <row r="41" spans="1:10" ht="16.5" thickBot="1">
      <c r="A41" s="48"/>
      <c r="B41" s="48"/>
      <c r="C41" s="48"/>
      <c r="D41" s="48"/>
      <c r="E41" s="48"/>
      <c r="F41" s="48"/>
      <c r="G41" s="85" t="s">
        <v>177</v>
      </c>
      <c r="H41" s="54"/>
      <c r="I41" s="86"/>
      <c r="J41" s="75" t="s">
        <v>248</v>
      </c>
    </row>
    <row r="42" spans="1:10" ht="15.75" thickBot="1">
      <c r="A42" s="48"/>
      <c r="B42" s="48"/>
      <c r="C42" s="48"/>
      <c r="D42" s="48"/>
      <c r="E42" s="48"/>
      <c r="F42" s="48"/>
      <c r="G42" s="61"/>
      <c r="H42" s="95"/>
      <c r="I42" s="95"/>
      <c r="J42" s="95"/>
    </row>
    <row r="43" spans="1:10" ht="15.75">
      <c r="A43" s="48"/>
      <c r="B43" s="48"/>
      <c r="C43" s="48"/>
      <c r="D43" s="48"/>
      <c r="E43" s="48"/>
      <c r="F43" s="48"/>
      <c r="G43" s="83" t="s">
        <v>96</v>
      </c>
      <c r="H43" s="67" t="s">
        <v>88</v>
      </c>
      <c r="I43" s="67" t="s">
        <v>89</v>
      </c>
      <c r="J43" s="68" t="s">
        <v>184</v>
      </c>
    </row>
    <row r="44" spans="1:10">
      <c r="A44" s="48"/>
      <c r="B44" s="48"/>
      <c r="C44" s="48"/>
      <c r="D44" s="48"/>
      <c r="E44" s="48"/>
      <c r="F44" s="48"/>
      <c r="G44" s="69" t="s">
        <v>168</v>
      </c>
      <c r="H44" s="84" t="s">
        <v>172</v>
      </c>
      <c r="I44" s="48"/>
      <c r="J44" s="71"/>
    </row>
    <row r="45" spans="1:10">
      <c r="A45" s="48"/>
      <c r="B45" s="48"/>
      <c r="C45" s="48"/>
      <c r="D45" s="48"/>
      <c r="E45" s="48"/>
      <c r="F45" s="48"/>
      <c r="G45" s="69" t="s">
        <v>176</v>
      </c>
      <c r="H45" s="50"/>
      <c r="I45" s="48"/>
      <c r="J45" s="71"/>
    </row>
    <row r="46" spans="1:10">
      <c r="A46" s="48"/>
      <c r="B46" s="48"/>
      <c r="C46" s="48"/>
      <c r="D46" s="48"/>
      <c r="E46" s="48"/>
      <c r="F46" s="48"/>
      <c r="G46" s="69" t="s">
        <v>175</v>
      </c>
      <c r="H46" s="56"/>
      <c r="I46" s="48"/>
      <c r="J46" s="72" t="s">
        <v>283</v>
      </c>
    </row>
    <row r="47" spans="1:10">
      <c r="A47" s="48"/>
      <c r="B47" s="48"/>
      <c r="C47" s="48"/>
      <c r="D47" s="48"/>
      <c r="E47" s="48"/>
      <c r="F47" s="48"/>
      <c r="G47" s="69" t="s">
        <v>179</v>
      </c>
      <c r="H47" s="53"/>
      <c r="I47" s="48" t="s">
        <v>127</v>
      </c>
      <c r="J47" s="72" t="s">
        <v>283</v>
      </c>
    </row>
    <row r="48" spans="1:10">
      <c r="A48" s="48"/>
      <c r="B48" s="48"/>
      <c r="C48" s="48"/>
      <c r="D48" s="48"/>
      <c r="E48" s="48"/>
      <c r="F48" s="48"/>
      <c r="G48" s="69" t="s">
        <v>201</v>
      </c>
      <c r="H48" s="53"/>
      <c r="I48" s="48"/>
      <c r="J48" s="72" t="s">
        <v>248</v>
      </c>
    </row>
    <row r="49" spans="1:10">
      <c r="A49" s="48"/>
      <c r="B49" s="48"/>
      <c r="C49" s="48"/>
      <c r="D49" s="48"/>
      <c r="E49" s="48"/>
      <c r="F49" s="48"/>
      <c r="G49" s="69" t="s">
        <v>173</v>
      </c>
      <c r="H49" s="53"/>
      <c r="I49" s="48" t="s">
        <v>99</v>
      </c>
      <c r="J49" s="72" t="s">
        <v>248</v>
      </c>
    </row>
    <row r="50" spans="1:10">
      <c r="A50" s="48"/>
      <c r="B50" s="48"/>
      <c r="C50" s="48"/>
      <c r="D50" s="48"/>
      <c r="E50" s="48"/>
      <c r="F50" s="48"/>
      <c r="G50" s="69" t="s">
        <v>174</v>
      </c>
      <c r="H50" s="53"/>
      <c r="I50" s="48" t="s">
        <v>100</v>
      </c>
      <c r="J50" s="72" t="s">
        <v>248</v>
      </c>
    </row>
    <row r="51" spans="1:10" ht="16.5" thickBot="1">
      <c r="G51" s="85" t="s">
        <v>177</v>
      </c>
      <c r="H51" s="54"/>
      <c r="I51" s="86"/>
      <c r="J51" s="75" t="s">
        <v>248</v>
      </c>
    </row>
    <row r="61" spans="1:10">
      <c r="A61" s="2" t="s">
        <v>232</v>
      </c>
      <c r="B61" s="2" t="s">
        <v>231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516E6F7D-20E1-4F3C-BB23-91F084FFA7DA}">
          <x14:formula1>
            <xm:f>'Dropdown Items'!#REF!</xm:f>
          </x14:formula1>
          <xm:sqref>B21</xm:sqref>
        </x14:dataValidation>
        <x14:dataValidation type="list" allowBlank="1" showInputMessage="1" xr:uid="{ABBC1A31-0655-4BB8-855F-013D99A2F3AD}">
          <x14:formula1>
            <xm:f>'Dropdown Items'!$G$16:$G$25</xm:f>
          </x14:formula1>
          <xm:sqref>B6 H7 H16 H25 H37 H45</xm:sqref>
        </x14:dataValidation>
        <x14:dataValidation type="list" allowBlank="1" showInputMessage="1" xr:uid="{31C19637-AA6D-4C23-B08C-C857FAD81443}">
          <x14:formula1>
            <xm:f>'Dropdown Items'!$C$49:$C$53</xm:f>
          </x14:formula1>
          <xm:sqref>B7 H17 H26 H38 H46 H8</xm:sqref>
        </x14:dataValidation>
        <x14:dataValidation type="list" allowBlank="1" showInputMessage="1" xr:uid="{FEC24CB8-9E2B-476F-B3B5-F5AF60A2C8E5}">
          <x14:formula1>
            <xm:f>'Dropdown Items'!$A$17:$A$25</xm:f>
          </x14:formula1>
          <xm:sqref>H9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G9" sqref="G9"/>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21" t="s">
        <v>104</v>
      </c>
      <c r="B1" s="22"/>
      <c r="C1" s="38" t="s">
        <v>0</v>
      </c>
      <c r="D1" s="38" t="s">
        <v>184</v>
      </c>
      <c r="E1" s="38" t="s">
        <v>149</v>
      </c>
    </row>
    <row r="2" spans="1:5" ht="15.75">
      <c r="A2" s="10" t="s">
        <v>129</v>
      </c>
    </row>
    <row r="3" spans="1:5" ht="15.75">
      <c r="A3" s="10"/>
    </row>
    <row r="4" spans="1:5" ht="15.75">
      <c r="A4" s="96" t="s">
        <v>191</v>
      </c>
      <c r="B4" s="48"/>
      <c r="C4" s="48"/>
      <c r="D4" s="48"/>
    </row>
    <row r="5" spans="1:5">
      <c r="A5" s="97" t="s">
        <v>185</v>
      </c>
      <c r="B5" s="50" t="s">
        <v>311</v>
      </c>
      <c r="C5" s="48"/>
      <c r="D5" s="48" t="s">
        <v>283</v>
      </c>
    </row>
    <row r="6" spans="1:5">
      <c r="A6" s="97" t="s">
        <v>187</v>
      </c>
      <c r="B6" s="49">
        <v>80</v>
      </c>
      <c r="C6" s="93" t="s">
        <v>3</v>
      </c>
      <c r="D6" s="48" t="s">
        <v>283</v>
      </c>
    </row>
    <row r="7" spans="1:5">
      <c r="A7" s="97" t="s">
        <v>188</v>
      </c>
      <c r="B7" s="49">
        <v>1500</v>
      </c>
      <c r="C7" s="93" t="s">
        <v>3</v>
      </c>
      <c r="D7" s="48" t="s">
        <v>283</v>
      </c>
    </row>
    <row r="8" spans="1:5">
      <c r="A8" s="97" t="s">
        <v>189</v>
      </c>
      <c r="B8" s="50" t="s">
        <v>343</v>
      </c>
      <c r="C8" s="93"/>
      <c r="D8" s="48" t="s">
        <v>248</v>
      </c>
    </row>
    <row r="9" spans="1:5">
      <c r="A9" s="97" t="s">
        <v>190</v>
      </c>
      <c r="B9" s="50" t="s">
        <v>341</v>
      </c>
      <c r="C9" s="48"/>
      <c r="D9" s="48" t="s">
        <v>248</v>
      </c>
    </row>
    <row r="10" spans="1:5">
      <c r="A10" s="47"/>
      <c r="B10" s="47"/>
      <c r="C10" s="47"/>
      <c r="D10" s="47"/>
    </row>
    <row r="11" spans="1:5" ht="15.75">
      <c r="A11" s="96" t="s">
        <v>192</v>
      </c>
      <c r="B11" s="47"/>
      <c r="C11" s="47"/>
      <c r="D11" s="47"/>
    </row>
    <row r="12" spans="1:5">
      <c r="A12" s="97" t="s">
        <v>186</v>
      </c>
      <c r="B12" s="50" t="s">
        <v>339</v>
      </c>
      <c r="C12" s="48"/>
      <c r="D12" s="48" t="s">
        <v>283</v>
      </c>
    </row>
    <row r="13" spans="1:5">
      <c r="A13" s="97" t="s">
        <v>315</v>
      </c>
      <c r="B13" s="50" t="s">
        <v>58</v>
      </c>
      <c r="C13" s="48"/>
      <c r="D13" s="48" t="s">
        <v>283</v>
      </c>
    </row>
    <row r="14" spans="1:5">
      <c r="A14" s="97" t="s">
        <v>316</v>
      </c>
      <c r="B14" s="49">
        <v>350</v>
      </c>
      <c r="C14" s="48" t="s">
        <v>4</v>
      </c>
      <c r="D14" s="48" t="s">
        <v>283</v>
      </c>
    </row>
    <row r="15" spans="1:5">
      <c r="A15" s="97" t="s">
        <v>317</v>
      </c>
      <c r="B15" s="50"/>
      <c r="C15" s="48"/>
      <c r="D15" s="48" t="s">
        <v>283</v>
      </c>
    </row>
    <row r="16" spans="1:5">
      <c r="A16" s="97" t="s">
        <v>318</v>
      </c>
      <c r="B16" s="49"/>
      <c r="C16" s="48"/>
      <c r="D16" s="48" t="s">
        <v>283</v>
      </c>
    </row>
    <row r="17" spans="1:4">
      <c r="A17" s="48"/>
      <c r="B17" s="48"/>
      <c r="C17" s="48"/>
      <c r="D17" s="48"/>
    </row>
    <row r="18" spans="1:4" ht="15.75">
      <c r="A18" s="98" t="s">
        <v>153</v>
      </c>
      <c r="B18" s="49"/>
      <c r="C18" s="48"/>
      <c r="D18" s="48"/>
    </row>
    <row r="19" spans="1:4">
      <c r="A19" s="97" t="s">
        <v>320</v>
      </c>
      <c r="B19" s="49">
        <v>0.17199999999999999</v>
      </c>
      <c r="C19" s="97" t="s">
        <v>16</v>
      </c>
      <c r="D19" s="48" t="s">
        <v>248</v>
      </c>
    </row>
    <row r="20" spans="1:4">
      <c r="A20" s="97" t="s">
        <v>319</v>
      </c>
      <c r="B20" s="49"/>
      <c r="C20" s="97" t="s">
        <v>16</v>
      </c>
      <c r="D20" s="48" t="s">
        <v>248</v>
      </c>
    </row>
    <row r="21" spans="1:4">
      <c r="A21" s="48" t="s">
        <v>193</v>
      </c>
      <c r="B21" s="49"/>
      <c r="C21" s="97"/>
      <c r="D21" s="48" t="s">
        <v>248</v>
      </c>
    </row>
    <row r="22" spans="1:4">
      <c r="A22" s="48" t="s">
        <v>194</v>
      </c>
      <c r="B22" s="49"/>
      <c r="C22" s="97"/>
      <c r="D22" s="48" t="s">
        <v>248</v>
      </c>
    </row>
    <row r="23" spans="1:4">
      <c r="A23" s="48" t="s">
        <v>195</v>
      </c>
      <c r="B23" s="49"/>
      <c r="C23" s="97"/>
      <c r="D23" s="48" t="s">
        <v>248</v>
      </c>
    </row>
    <row r="24" spans="1:4">
      <c r="B24" s="48"/>
    </row>
    <row r="28" spans="1:4">
      <c r="D28" s="35"/>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Items'!$A$31:$A$33</xm:f>
          </x14:formula1>
          <xm:sqref>B12</xm:sqref>
        </x14:dataValidation>
        <x14:dataValidation type="list" allowBlank="1" showInputMessage="1" xr:uid="{456D4FD4-0423-3944-BE30-646B63D898C2}">
          <x14:formula1>
            <xm:f>'Dropdown Items'!$B$31:$B$38</xm:f>
          </x14:formula1>
          <xm:sqref>B13</xm:sqref>
        </x14:dataValidation>
        <x14:dataValidation type="list" allowBlank="1" showInputMessage="1" xr:uid="{CC36F341-9C7A-2F4C-8E1C-70D2468590CF}">
          <x14:formula1>
            <xm:f>'Dropdown Items'!$C$31:$C$38</xm:f>
          </x14:formula1>
          <xm:sqref>B15</xm:sqref>
        </x14:dataValidation>
        <x14:dataValidation type="list" allowBlank="1" showInputMessage="1" showErrorMessage="1" xr:uid="{4B39A9F3-B830-2244-A739-109F4FFB7C23}">
          <x14:formula1>
            <xm:f>'Dropdown Items'!$F$31:$F$34</xm:f>
          </x14:formula1>
          <xm:sqref>B5</xm:sqref>
        </x14:dataValidation>
        <x14:dataValidation type="list" allowBlank="1" showInputMessage="1" xr:uid="{5749D57C-1E4E-4D94-8D7C-487CA542D39E}">
          <x14:formula1>
            <xm:f>'Dropdown Items'!$D$31:$D$32</xm:f>
          </x14:formula1>
          <xm:sqref>B9</xm:sqref>
        </x14:dataValidation>
        <x14:dataValidation type="list" allowBlank="1" showInputMessage="1" xr:uid="{7F3F3B92-A0E6-42C2-89C3-E606FAB89627}">
          <x14:formula1>
            <xm:f>'Dropdown Items'!$E$31:$E$32</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14" activePane="bottomLeft" state="frozen"/>
      <selection pane="bottomLeft" activeCell="C43" sqref="C43"/>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21" t="s">
        <v>196</v>
      </c>
      <c r="B1" s="22"/>
      <c r="C1" s="38"/>
      <c r="D1" s="38" t="s">
        <v>184</v>
      </c>
      <c r="E1" s="38"/>
      <c r="G1" s="133" t="s">
        <v>90</v>
      </c>
      <c r="H1" s="134"/>
      <c r="I1" s="134"/>
      <c r="J1" s="135"/>
    </row>
    <row r="2" spans="1:10" ht="130.5" customHeight="1">
      <c r="A2" s="131" t="s">
        <v>87</v>
      </c>
      <c r="B2" s="132"/>
      <c r="C2" s="132"/>
      <c r="G2" s="3"/>
      <c r="H2" s="3"/>
      <c r="I2" s="3"/>
      <c r="J2" s="3"/>
    </row>
    <row r="3" spans="1:10">
      <c r="G3" s="29" t="s">
        <v>97</v>
      </c>
      <c r="H3" s="29"/>
      <c r="I3" s="3"/>
      <c r="J3" s="3"/>
    </row>
    <row r="4" spans="1:10" ht="15.75" thickBot="1">
      <c r="G4" s="29"/>
      <c r="H4" s="29"/>
      <c r="I4" s="3"/>
      <c r="J4" s="3"/>
    </row>
    <row r="5" spans="1:10" ht="15.75">
      <c r="G5" s="83" t="s">
        <v>197</v>
      </c>
      <c r="H5" s="67" t="s">
        <v>88</v>
      </c>
      <c r="I5" s="67" t="s">
        <v>89</v>
      </c>
      <c r="J5" s="68" t="s">
        <v>184</v>
      </c>
    </row>
    <row r="6" spans="1:10" ht="15.75" thickBot="1">
      <c r="G6" s="69" t="s">
        <v>168</v>
      </c>
      <c r="H6" s="84" t="s">
        <v>198</v>
      </c>
      <c r="I6" s="48"/>
      <c r="J6" s="71"/>
    </row>
    <row r="7" spans="1:10" ht="15.75">
      <c r="A7" s="83" t="s">
        <v>197</v>
      </c>
      <c r="B7" s="67" t="s">
        <v>88</v>
      </c>
      <c r="C7" s="67" t="s">
        <v>89</v>
      </c>
      <c r="D7" s="68" t="s">
        <v>184</v>
      </c>
      <c r="G7" s="69" t="s">
        <v>176</v>
      </c>
      <c r="H7" s="50"/>
      <c r="I7" s="48"/>
      <c r="J7" s="71"/>
    </row>
    <row r="8" spans="1:10">
      <c r="A8" s="69" t="s">
        <v>168</v>
      </c>
      <c r="B8" s="84" t="s">
        <v>198</v>
      </c>
      <c r="C8" s="48"/>
      <c r="D8" s="71"/>
      <c r="G8" s="69" t="s">
        <v>175</v>
      </c>
      <c r="H8" s="56"/>
      <c r="I8" s="48"/>
      <c r="J8" s="72" t="s">
        <v>283</v>
      </c>
    </row>
    <row r="9" spans="1:10">
      <c r="A9" s="69" t="s">
        <v>176</v>
      </c>
      <c r="B9" s="50">
        <v>1</v>
      </c>
      <c r="C9" s="48"/>
      <c r="D9" s="71"/>
      <c r="G9" s="69" t="s">
        <v>354</v>
      </c>
      <c r="H9" s="50" t="s">
        <v>230</v>
      </c>
      <c r="I9" s="48"/>
      <c r="J9" s="72" t="s">
        <v>283</v>
      </c>
    </row>
    <row r="10" spans="1:10">
      <c r="A10" s="69" t="s">
        <v>175</v>
      </c>
      <c r="B10" s="56" t="s">
        <v>330</v>
      </c>
      <c r="C10" s="48"/>
      <c r="D10" s="72" t="s">
        <v>283</v>
      </c>
      <c r="G10" s="69" t="s">
        <v>178</v>
      </c>
      <c r="H10" s="53"/>
      <c r="I10" s="48" t="s">
        <v>13</v>
      </c>
      <c r="J10" s="72" t="s">
        <v>283</v>
      </c>
    </row>
    <row r="11" spans="1:10">
      <c r="A11" s="69" t="s">
        <v>354</v>
      </c>
      <c r="B11" s="50" t="s">
        <v>230</v>
      </c>
      <c r="C11" s="48"/>
      <c r="D11" s="72" t="s">
        <v>283</v>
      </c>
      <c r="G11" s="69" t="s">
        <v>179</v>
      </c>
      <c r="H11" s="53"/>
      <c r="I11" s="48" t="s">
        <v>127</v>
      </c>
      <c r="J11" s="72" t="s">
        <v>283</v>
      </c>
    </row>
    <row r="12" spans="1:10" ht="16.5" thickBot="1">
      <c r="A12" s="69" t="s">
        <v>178</v>
      </c>
      <c r="B12" s="53">
        <v>25</v>
      </c>
      <c r="C12" s="48" t="s">
        <v>13</v>
      </c>
      <c r="D12" s="72" t="s">
        <v>283</v>
      </c>
      <c r="G12" s="85" t="s">
        <v>177</v>
      </c>
      <c r="H12" s="54"/>
      <c r="I12" s="86"/>
      <c r="J12" s="75" t="s">
        <v>248</v>
      </c>
    </row>
    <row r="13" spans="1:10" ht="16.5" thickBot="1">
      <c r="A13" s="69" t="s">
        <v>179</v>
      </c>
      <c r="B13" s="53">
        <v>15</v>
      </c>
      <c r="C13" s="48" t="s">
        <v>127</v>
      </c>
      <c r="D13" s="72" t="s">
        <v>283</v>
      </c>
      <c r="G13" s="87"/>
      <c r="H13" s="48"/>
      <c r="I13" s="61"/>
      <c r="J13" s="48"/>
    </row>
    <row r="14" spans="1:10" ht="16.5" thickBot="1">
      <c r="A14" s="85" t="s">
        <v>177</v>
      </c>
      <c r="B14" s="54"/>
      <c r="C14" s="86"/>
      <c r="D14" s="75" t="s">
        <v>248</v>
      </c>
      <c r="G14" s="83" t="s">
        <v>199</v>
      </c>
      <c r="H14" s="67" t="s">
        <v>88</v>
      </c>
      <c r="I14" s="67" t="s">
        <v>89</v>
      </c>
      <c r="J14" s="68" t="s">
        <v>184</v>
      </c>
    </row>
    <row r="15" spans="1:10">
      <c r="A15" s="48"/>
      <c r="B15" s="48"/>
      <c r="C15" s="48"/>
      <c r="D15" s="48"/>
      <c r="G15" s="69" t="s">
        <v>168</v>
      </c>
      <c r="H15" s="84" t="s">
        <v>200</v>
      </c>
      <c r="I15" s="48"/>
      <c r="J15" s="71"/>
    </row>
    <row r="16" spans="1:10" ht="15.75" thickBot="1">
      <c r="A16" s="48"/>
      <c r="B16" s="48"/>
      <c r="C16" s="48"/>
      <c r="D16" s="48"/>
      <c r="G16" s="69" t="s">
        <v>176</v>
      </c>
      <c r="H16" s="50"/>
      <c r="I16" s="48"/>
      <c r="J16" s="71"/>
    </row>
    <row r="17" spans="1:10" ht="15.75">
      <c r="A17" s="83" t="s">
        <v>199</v>
      </c>
      <c r="B17" s="67" t="s">
        <v>88</v>
      </c>
      <c r="C17" s="67" t="s">
        <v>89</v>
      </c>
      <c r="D17" s="68" t="s">
        <v>184</v>
      </c>
      <c r="G17" s="69" t="s">
        <v>179</v>
      </c>
      <c r="H17" s="53"/>
      <c r="I17" s="48" t="s">
        <v>127</v>
      </c>
      <c r="J17" s="72" t="s">
        <v>283</v>
      </c>
    </row>
    <row r="18" spans="1:10">
      <c r="A18" s="69" t="s">
        <v>168</v>
      </c>
      <c r="B18" s="84" t="s">
        <v>200</v>
      </c>
      <c r="C18" s="48"/>
      <c r="D18" s="71"/>
      <c r="G18" s="69" t="s">
        <v>201</v>
      </c>
      <c r="H18" s="53"/>
      <c r="I18" s="48"/>
      <c r="J18" s="72" t="s">
        <v>248</v>
      </c>
    </row>
    <row r="19" spans="1:10">
      <c r="A19" s="69" t="s">
        <v>176</v>
      </c>
      <c r="B19" s="50">
        <v>2</v>
      </c>
      <c r="C19" s="48"/>
      <c r="D19" s="71"/>
      <c r="G19" s="69" t="s">
        <v>174</v>
      </c>
      <c r="H19" s="53"/>
      <c r="I19" s="48" t="s">
        <v>100</v>
      </c>
      <c r="J19" s="72" t="s">
        <v>248</v>
      </c>
    </row>
    <row r="20" spans="1:10" ht="16.5" thickBot="1">
      <c r="A20" s="69" t="s">
        <v>179</v>
      </c>
      <c r="B20" s="53">
        <v>30</v>
      </c>
      <c r="C20" s="48" t="s">
        <v>127</v>
      </c>
      <c r="D20" s="72" t="s">
        <v>283</v>
      </c>
      <c r="G20" s="85" t="s">
        <v>177</v>
      </c>
      <c r="H20" s="54"/>
      <c r="I20" s="86"/>
      <c r="J20" s="75" t="s">
        <v>248</v>
      </c>
    </row>
    <row r="21" spans="1:10" ht="15.75" thickBot="1">
      <c r="A21" s="69" t="s">
        <v>201</v>
      </c>
      <c r="B21" s="53" t="s">
        <v>287</v>
      </c>
      <c r="C21" s="48"/>
      <c r="D21" s="72" t="s">
        <v>248</v>
      </c>
      <c r="G21" s="48"/>
      <c r="H21" s="48"/>
      <c r="I21" s="48"/>
      <c r="J21" s="48"/>
    </row>
    <row r="22" spans="1:10" ht="15.75">
      <c r="A22" s="69" t="s">
        <v>174</v>
      </c>
      <c r="B22" s="53"/>
      <c r="C22" s="48" t="s">
        <v>100</v>
      </c>
      <c r="D22" s="72" t="s">
        <v>248</v>
      </c>
      <c r="G22" s="83" t="s">
        <v>202</v>
      </c>
      <c r="H22" s="67" t="s">
        <v>88</v>
      </c>
      <c r="I22" s="67" t="s">
        <v>89</v>
      </c>
      <c r="J22" s="68" t="s">
        <v>184</v>
      </c>
    </row>
    <row r="23" spans="1:10" ht="16.5" thickBot="1">
      <c r="A23" s="85" t="s">
        <v>177</v>
      </c>
      <c r="B23" s="54"/>
      <c r="C23" s="86"/>
      <c r="D23" s="75" t="s">
        <v>248</v>
      </c>
      <c r="G23" s="69" t="s">
        <v>168</v>
      </c>
      <c r="H23" s="84" t="s">
        <v>203</v>
      </c>
      <c r="I23" s="48"/>
      <c r="J23" s="71"/>
    </row>
    <row r="24" spans="1:10">
      <c r="A24" s="48"/>
      <c r="B24" s="48"/>
      <c r="C24" s="48"/>
      <c r="D24" s="48"/>
      <c r="G24" s="69" t="s">
        <v>176</v>
      </c>
      <c r="H24" s="50"/>
      <c r="I24" s="48"/>
      <c r="J24" s="71"/>
    </row>
    <row r="25" spans="1:10" ht="15.75" thickBot="1">
      <c r="A25" s="48"/>
      <c r="B25" s="48"/>
      <c r="C25" s="48"/>
      <c r="D25" s="48"/>
      <c r="G25" s="69" t="s">
        <v>175</v>
      </c>
      <c r="H25" s="56"/>
      <c r="I25" s="48"/>
      <c r="J25" s="72" t="s">
        <v>283</v>
      </c>
    </row>
    <row r="26" spans="1:10" ht="15.75">
      <c r="A26" s="83" t="s">
        <v>202</v>
      </c>
      <c r="B26" s="67" t="s">
        <v>88</v>
      </c>
      <c r="C26" s="67" t="s">
        <v>89</v>
      </c>
      <c r="D26" s="68" t="s">
        <v>184</v>
      </c>
      <c r="G26" s="69" t="s">
        <v>392</v>
      </c>
      <c r="H26" s="50" t="s">
        <v>405</v>
      </c>
      <c r="I26" s="48"/>
      <c r="J26" s="72" t="s">
        <v>283</v>
      </c>
    </row>
    <row r="27" spans="1:10">
      <c r="A27" s="69" t="s">
        <v>168</v>
      </c>
      <c r="B27" s="84" t="s">
        <v>203</v>
      </c>
      <c r="C27" s="48"/>
      <c r="D27" s="71"/>
      <c r="G27" s="69" t="s">
        <v>354</v>
      </c>
      <c r="H27" s="53" t="str">
        <f>_xlfn.XLOOKUP(H26,'Dropdown Items'!$H$32:$H$39,'Dropdown Items'!$I$32:$I$39)</f>
        <v>octyltrichlorosilane</v>
      </c>
      <c r="I27" s="48"/>
      <c r="J27" s="72"/>
    </row>
    <row r="28" spans="1:10">
      <c r="A28" s="69" t="s">
        <v>176</v>
      </c>
      <c r="B28" s="50">
        <v>3</v>
      </c>
      <c r="C28" s="48"/>
      <c r="D28" s="71"/>
      <c r="G28" s="69" t="s">
        <v>302</v>
      </c>
      <c r="H28" s="53">
        <f>_xlfn.XLOOKUP(H26,'Dropdown Items'!$H$32:$H$39,'Dropdown Items'!$J$32:$J$39)</f>
        <v>21354</v>
      </c>
      <c r="I28" s="48"/>
      <c r="J28" s="72"/>
    </row>
    <row r="29" spans="1:10">
      <c r="A29" s="69" t="s">
        <v>175</v>
      </c>
      <c r="B29" s="56" t="s">
        <v>331</v>
      </c>
      <c r="C29" s="48"/>
      <c r="D29" s="72" t="s">
        <v>283</v>
      </c>
      <c r="G29" s="69" t="s">
        <v>178</v>
      </c>
      <c r="H29" s="53"/>
      <c r="I29" s="48" t="s">
        <v>13</v>
      </c>
      <c r="J29" s="72" t="s">
        <v>283</v>
      </c>
    </row>
    <row r="30" spans="1:10">
      <c r="A30" s="69" t="s">
        <v>203</v>
      </c>
      <c r="B30" s="50" t="s">
        <v>66</v>
      </c>
      <c r="C30" s="48"/>
      <c r="D30" s="72" t="s">
        <v>283</v>
      </c>
      <c r="G30" s="69" t="s">
        <v>179</v>
      </c>
      <c r="H30" s="53"/>
      <c r="I30" s="48" t="s">
        <v>391</v>
      </c>
      <c r="J30" s="72" t="s">
        <v>283</v>
      </c>
    </row>
    <row r="31" spans="1:10" ht="16.5" thickBot="1">
      <c r="A31" s="69" t="s">
        <v>178</v>
      </c>
      <c r="B31" s="53">
        <v>25</v>
      </c>
      <c r="C31" s="48" t="s">
        <v>13</v>
      </c>
      <c r="D31" s="72" t="s">
        <v>283</v>
      </c>
      <c r="G31" s="85" t="s">
        <v>177</v>
      </c>
      <c r="H31" s="54"/>
      <c r="I31" s="86"/>
      <c r="J31" s="75" t="s">
        <v>248</v>
      </c>
    </row>
    <row r="32" spans="1:10" ht="15.75" thickBot="1">
      <c r="A32" s="69" t="s">
        <v>179</v>
      </c>
      <c r="B32" s="53">
        <v>8</v>
      </c>
      <c r="C32" s="48" t="s">
        <v>391</v>
      </c>
      <c r="D32" s="72" t="s">
        <v>283</v>
      </c>
      <c r="G32" s="48"/>
      <c r="H32" s="48"/>
      <c r="I32" s="48"/>
      <c r="J32" s="48"/>
    </row>
    <row r="33" spans="1:10" ht="16.5" thickBot="1">
      <c r="A33" s="85" t="s">
        <v>177</v>
      </c>
      <c r="B33" s="54"/>
      <c r="C33" s="86"/>
      <c r="D33" s="75" t="s">
        <v>248</v>
      </c>
      <c r="G33" s="83" t="s">
        <v>105</v>
      </c>
      <c r="H33" s="67" t="s">
        <v>88</v>
      </c>
      <c r="I33" s="67" t="s">
        <v>89</v>
      </c>
      <c r="J33" s="68" t="s">
        <v>184</v>
      </c>
    </row>
    <row r="34" spans="1:10">
      <c r="G34" s="69" t="s">
        <v>168</v>
      </c>
      <c r="H34" s="53" t="s">
        <v>204</v>
      </c>
      <c r="I34" s="48"/>
      <c r="J34" s="71"/>
    </row>
    <row r="35" spans="1:10">
      <c r="G35" s="69" t="s">
        <v>176</v>
      </c>
      <c r="H35" s="50"/>
      <c r="I35" s="48"/>
      <c r="J35" s="71"/>
    </row>
    <row r="36" spans="1:10">
      <c r="G36" s="69" t="s">
        <v>205</v>
      </c>
      <c r="H36" s="53"/>
      <c r="I36" s="48"/>
      <c r="J36" s="72" t="s">
        <v>283</v>
      </c>
    </row>
    <row r="37" spans="1:10">
      <c r="G37" s="69" t="s">
        <v>206</v>
      </c>
      <c r="H37" s="53"/>
      <c r="I37" s="48" t="s">
        <v>13</v>
      </c>
      <c r="J37" s="72" t="s">
        <v>283</v>
      </c>
    </row>
    <row r="38" spans="1:10">
      <c r="G38" s="69" t="s">
        <v>207</v>
      </c>
      <c r="H38" s="53"/>
      <c r="I38" s="48" t="s">
        <v>98</v>
      </c>
      <c r="J38" s="72" t="s">
        <v>283</v>
      </c>
    </row>
    <row r="39" spans="1:10">
      <c r="G39" s="69" t="s">
        <v>225</v>
      </c>
      <c r="H39" s="63"/>
      <c r="I39" s="48"/>
      <c r="J39" s="71" t="s">
        <v>248</v>
      </c>
    </row>
    <row r="40" spans="1:10">
      <c r="G40" s="69" t="s">
        <v>226</v>
      </c>
      <c r="H40" s="63"/>
      <c r="I40" s="48"/>
      <c r="J40" s="71" t="s">
        <v>248</v>
      </c>
    </row>
    <row r="41" spans="1:10" ht="16.5" thickBot="1">
      <c r="G41" s="85" t="s">
        <v>177</v>
      </c>
      <c r="H41" s="54"/>
      <c r="I41" s="86"/>
      <c r="J41" s="75" t="s">
        <v>248</v>
      </c>
    </row>
    <row r="46" spans="1:10">
      <c r="A46" s="2" t="s">
        <v>232</v>
      </c>
      <c r="B46" s="2" t="s">
        <v>375</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xr:uid="{68149A0C-A220-4E64-BFBE-2735CA070B2D}">
          <x14:formula1>
            <xm:f>'Dropdown Items'!$C$49:$C$53</xm:f>
          </x14:formula1>
          <xm:sqref>B10 H8 H25 B29</xm:sqref>
        </x14:dataValidation>
        <x14:dataValidation type="list" allowBlank="1" showInputMessage="1" xr:uid="{9D07125F-6B5F-4608-BF58-E5496A9289C9}">
          <x14:formula1>
            <xm:f>'Dropdown Items'!$G$16:$G$25</xm:f>
          </x14:formula1>
          <xm:sqref>B9 H16 H24 H35 H7 B19 B28</xm:sqref>
        </x14:dataValidation>
        <x14:dataValidation type="list" allowBlank="1" showInputMessage="1" xr:uid="{C92B0664-7E77-4AD9-9D78-A9912FEAF99B}">
          <x14:formula1>
            <xm:f>'Dropdown Items'!$A$17:$A$25</xm:f>
          </x14:formula1>
          <xm:sqref>B11 H9</xm:sqref>
        </x14:dataValidation>
        <x14:dataValidation type="list" allowBlank="1" showInputMessage="1" xr:uid="{E4977031-504F-408B-9CAC-F7DD8C575A61}">
          <x14:formula1>
            <xm:f>'Dropdown Items'!$I$32:$I$36</xm:f>
          </x14:formula1>
          <xm:sqref>B30</xm:sqref>
        </x14:dataValidation>
        <x14:dataValidation type="list" allowBlank="1" showInputMessage="1" xr:uid="{BB212A2E-343E-405B-BB66-03095B3EB57D}">
          <x14:formula1>
            <xm:f>'Dropdown Items'!$H$32:$H$38</xm:f>
          </x14:formula1>
          <xm:sqref>H26</xm:sqref>
        </x14:dataValidation>
        <x14:dataValidation type="list" allowBlank="1" showInputMessage="1" xr:uid="{608CDF99-375A-47E3-B685-2E89DEFD2400}">
          <x14:formula1>
            <xm:f>'Dropdown Items'!$I$32:$I$38</xm:f>
          </x14:formula1>
          <xm:sqref>H27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45"/>
  <sheetViews>
    <sheetView tabSelected="1" topLeftCell="A4" workbookViewId="0">
      <selection activeCell="K16" sqref="K16"/>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101</v>
      </c>
      <c r="B1" s="24"/>
      <c r="C1" s="6"/>
      <c r="D1" t="s">
        <v>184</v>
      </c>
      <c r="F1" s="133" t="s">
        <v>90</v>
      </c>
      <c r="G1" s="134"/>
      <c r="H1" s="134"/>
      <c r="I1" s="135"/>
    </row>
    <row r="2" spans="1:10" ht="93" customHeight="1">
      <c r="A2" s="131" t="s">
        <v>87</v>
      </c>
      <c r="B2" s="132"/>
      <c r="C2" s="132"/>
      <c r="D2" s="52"/>
      <c r="F2" s="3"/>
      <c r="G2" s="3"/>
      <c r="H2" s="3"/>
      <c r="I2" s="3"/>
    </row>
    <row r="3" spans="1:10" ht="15.75">
      <c r="A3" s="34"/>
      <c r="F3" s="29" t="s">
        <v>109</v>
      </c>
      <c r="G3" s="29"/>
      <c r="H3" s="3"/>
      <c r="I3" s="3"/>
    </row>
    <row r="4" spans="1:10" ht="15.75" thickBot="1">
      <c r="F4" s="33" t="s">
        <v>110</v>
      </c>
      <c r="I4" s="3"/>
    </row>
    <row r="5" spans="1:10" ht="16.5" thickBot="1">
      <c r="A5" s="9" t="s">
        <v>112</v>
      </c>
      <c r="F5" s="66" t="s">
        <v>102</v>
      </c>
      <c r="G5" s="67"/>
      <c r="H5" s="67" t="s">
        <v>89</v>
      </c>
      <c r="I5" s="68" t="s">
        <v>184</v>
      </c>
    </row>
    <row r="6" spans="1:10" ht="15.75">
      <c r="A6" s="66" t="s">
        <v>102</v>
      </c>
      <c r="B6" s="67"/>
      <c r="C6" s="67" t="s">
        <v>89</v>
      </c>
      <c r="D6" s="68" t="s">
        <v>184</v>
      </c>
      <c r="F6" s="69" t="s">
        <v>212</v>
      </c>
      <c r="G6" s="70" t="s">
        <v>213</v>
      </c>
      <c r="H6" s="48"/>
      <c r="I6" s="71"/>
    </row>
    <row r="7" spans="1:10">
      <c r="A7" s="69" t="s">
        <v>212</v>
      </c>
      <c r="B7" s="70" t="s">
        <v>213</v>
      </c>
      <c r="C7" s="48"/>
      <c r="D7" s="71"/>
      <c r="F7" s="69" t="s">
        <v>175</v>
      </c>
      <c r="G7" s="88"/>
      <c r="H7" s="48"/>
      <c r="I7" s="71" t="s">
        <v>283</v>
      </c>
    </row>
    <row r="8" spans="1:10">
      <c r="A8" s="69" t="s">
        <v>175</v>
      </c>
      <c r="B8" s="88"/>
      <c r="C8" s="48"/>
      <c r="D8" s="71" t="s">
        <v>283</v>
      </c>
      <c r="F8" s="69" t="s">
        <v>216</v>
      </c>
      <c r="G8" s="53"/>
      <c r="H8" s="48" t="s">
        <v>12</v>
      </c>
      <c r="I8" s="71" t="s">
        <v>283</v>
      </c>
    </row>
    <row r="9" spans="1:10">
      <c r="A9" s="69" t="s">
        <v>216</v>
      </c>
      <c r="B9" s="53"/>
      <c r="C9" s="48" t="s">
        <v>12</v>
      </c>
      <c r="D9" s="71" t="s">
        <v>283</v>
      </c>
      <c r="F9" s="69" t="s">
        <v>217</v>
      </c>
      <c r="G9" s="53"/>
      <c r="H9" s="48" t="s">
        <v>126</v>
      </c>
      <c r="I9" s="71" t="s">
        <v>283</v>
      </c>
    </row>
    <row r="10" spans="1:10">
      <c r="A10" s="69" t="s">
        <v>217</v>
      </c>
      <c r="B10" s="53"/>
      <c r="C10" s="48" t="s">
        <v>126</v>
      </c>
      <c r="D10" s="71" t="s">
        <v>283</v>
      </c>
      <c r="F10" s="69" t="s">
        <v>223</v>
      </c>
      <c r="G10" s="53"/>
      <c r="H10" s="48" t="s">
        <v>224</v>
      </c>
      <c r="I10" s="71" t="s">
        <v>283</v>
      </c>
      <c r="J10" s="3"/>
    </row>
    <row r="11" spans="1:10">
      <c r="A11" s="69" t="s">
        <v>178</v>
      </c>
      <c r="B11" s="53"/>
      <c r="C11" s="48" t="s">
        <v>13</v>
      </c>
      <c r="D11" s="71" t="s">
        <v>283</v>
      </c>
      <c r="F11" s="69" t="s">
        <v>178</v>
      </c>
      <c r="G11" s="53"/>
      <c r="H11" s="48" t="s">
        <v>13</v>
      </c>
      <c r="I11" s="71" t="s">
        <v>283</v>
      </c>
      <c r="J11" s="26" t="s">
        <v>107</v>
      </c>
    </row>
    <row r="12" spans="1:10">
      <c r="A12" s="69" t="s">
        <v>218</v>
      </c>
      <c r="B12" s="53"/>
      <c r="C12" s="48"/>
      <c r="D12" s="71" t="s">
        <v>283</v>
      </c>
      <c r="F12" s="69" t="s">
        <v>218</v>
      </c>
      <c r="G12" s="53"/>
      <c r="H12" s="48"/>
      <c r="I12" s="71" t="s">
        <v>283</v>
      </c>
    </row>
    <row r="13" spans="1:10" ht="15.75" thickBot="1">
      <c r="A13" s="73" t="s">
        <v>177</v>
      </c>
      <c r="B13" s="54"/>
      <c r="C13" s="74"/>
      <c r="D13" s="89" t="s">
        <v>248</v>
      </c>
      <c r="F13" s="73" t="s">
        <v>177</v>
      </c>
      <c r="G13" s="54"/>
      <c r="H13" s="74"/>
      <c r="I13" s="89" t="s">
        <v>248</v>
      </c>
    </row>
    <row r="14" spans="1:10" ht="15.75" thickBot="1">
      <c r="F14" s="48"/>
      <c r="G14" s="48"/>
      <c r="H14" s="48"/>
      <c r="I14" s="61"/>
    </row>
    <row r="15" spans="1:10" ht="15.75">
      <c r="F15" s="90" t="s">
        <v>103</v>
      </c>
      <c r="G15" s="91"/>
      <c r="H15" s="91" t="s">
        <v>41</v>
      </c>
      <c r="I15" s="92" t="s">
        <v>184</v>
      </c>
    </row>
    <row r="16" spans="1:10">
      <c r="F16" s="69" t="s">
        <v>212</v>
      </c>
      <c r="G16" s="70" t="s">
        <v>215</v>
      </c>
      <c r="H16" s="48"/>
      <c r="I16" s="71"/>
    </row>
    <row r="17" spans="6:10">
      <c r="F17" s="69" t="s">
        <v>175</v>
      </c>
      <c r="G17" s="56"/>
      <c r="H17" s="48"/>
      <c r="I17" s="71" t="s">
        <v>283</v>
      </c>
    </row>
    <row r="18" spans="6:10">
      <c r="F18" s="69" t="s">
        <v>219</v>
      </c>
      <c r="G18" s="53"/>
      <c r="H18" s="48" t="s">
        <v>376</v>
      </c>
      <c r="I18" s="71" t="s">
        <v>283</v>
      </c>
    </row>
    <row r="19" spans="6:10">
      <c r="F19" s="69" t="s">
        <v>220</v>
      </c>
      <c r="G19" s="53"/>
      <c r="H19" s="48"/>
      <c r="I19" s="71" t="s">
        <v>283</v>
      </c>
    </row>
    <row r="20" spans="6:10">
      <c r="F20" s="69" t="s">
        <v>221</v>
      </c>
      <c r="G20" s="53"/>
      <c r="H20" s="48"/>
      <c r="I20" s="71" t="s">
        <v>248</v>
      </c>
      <c r="J20" s="32" t="s">
        <v>136</v>
      </c>
    </row>
    <row r="21" spans="6:10">
      <c r="F21" s="69" t="s">
        <v>222</v>
      </c>
      <c r="G21" s="53"/>
      <c r="H21" s="93" t="s">
        <v>3</v>
      </c>
      <c r="I21" s="71" t="s">
        <v>283</v>
      </c>
    </row>
    <row r="22" spans="6:10">
      <c r="F22" s="69" t="s">
        <v>178</v>
      </c>
      <c r="G22" s="53"/>
      <c r="H22" s="48" t="s">
        <v>13</v>
      </c>
      <c r="I22" s="71" t="s">
        <v>283</v>
      </c>
    </row>
    <row r="23" spans="6:10">
      <c r="F23" s="69" t="s">
        <v>173</v>
      </c>
      <c r="G23" s="53"/>
      <c r="H23" s="48" t="s">
        <v>108</v>
      </c>
      <c r="I23" s="71" t="s">
        <v>283</v>
      </c>
    </row>
    <row r="24" spans="6:10">
      <c r="F24" s="69" t="s">
        <v>349</v>
      </c>
      <c r="G24" s="53"/>
      <c r="H24" s="48"/>
      <c r="I24" s="71" t="s">
        <v>283</v>
      </c>
    </row>
    <row r="25" spans="6:10">
      <c r="F25" s="69" t="s">
        <v>223</v>
      </c>
      <c r="G25" s="53"/>
      <c r="H25" s="48" t="s">
        <v>224</v>
      </c>
      <c r="I25" s="71" t="s">
        <v>283</v>
      </c>
    </row>
    <row r="26" spans="6:10">
      <c r="F26" s="69" t="s">
        <v>347</v>
      </c>
      <c r="G26" s="50"/>
      <c r="H26" s="48"/>
      <c r="I26" s="71" t="s">
        <v>283</v>
      </c>
    </row>
    <row r="27" spans="6:10" ht="15.75" thickBot="1">
      <c r="F27" s="73" t="s">
        <v>177</v>
      </c>
      <c r="G27" s="54"/>
      <c r="H27" s="74"/>
      <c r="I27" s="89" t="s">
        <v>248</v>
      </c>
    </row>
    <row r="28" spans="6:10" ht="16.5" thickBot="1">
      <c r="F28" s="94"/>
      <c r="G28" s="48"/>
      <c r="H28" s="48"/>
      <c r="I28" s="61"/>
    </row>
    <row r="29" spans="6:10" ht="15.75">
      <c r="F29" s="66" t="s">
        <v>106</v>
      </c>
      <c r="G29" s="67"/>
      <c r="H29" s="67" t="s">
        <v>89</v>
      </c>
      <c r="I29" s="68" t="s">
        <v>184</v>
      </c>
    </row>
    <row r="30" spans="6:10">
      <c r="F30" s="69" t="s">
        <v>212</v>
      </c>
      <c r="G30" s="70" t="s">
        <v>214</v>
      </c>
      <c r="H30" s="48"/>
      <c r="I30" s="71"/>
    </row>
    <row r="31" spans="6:10">
      <c r="F31" s="69" t="s">
        <v>175</v>
      </c>
      <c r="G31" s="88"/>
      <c r="H31" s="48"/>
      <c r="I31" s="71" t="s">
        <v>283</v>
      </c>
    </row>
    <row r="32" spans="6:10" ht="15.75" thickBot="1">
      <c r="F32" s="73" t="s">
        <v>223</v>
      </c>
      <c r="G32" s="54"/>
      <c r="H32" s="74" t="s">
        <v>224</v>
      </c>
      <c r="I32" s="89" t="s">
        <v>283</v>
      </c>
    </row>
    <row r="33" spans="6:10" ht="15.75" thickBot="1">
      <c r="F33" s="61"/>
      <c r="G33" s="95"/>
      <c r="H33" s="95"/>
      <c r="I33" s="95"/>
    </row>
    <row r="34" spans="6:10" ht="15.75">
      <c r="F34" s="90" t="s">
        <v>227</v>
      </c>
      <c r="G34" s="91"/>
      <c r="H34" s="91" t="s">
        <v>41</v>
      </c>
      <c r="I34" s="92" t="s">
        <v>184</v>
      </c>
      <c r="J34" t="s">
        <v>229</v>
      </c>
    </row>
    <row r="35" spans="6:10">
      <c r="F35" s="69" t="s">
        <v>212</v>
      </c>
      <c r="G35" s="56"/>
      <c r="H35" s="48"/>
      <c r="I35" s="71"/>
    </row>
    <row r="36" spans="6:10">
      <c r="F36" s="69" t="s">
        <v>175</v>
      </c>
      <c r="G36" s="56"/>
      <c r="H36" s="48"/>
      <c r="I36" s="71" t="s">
        <v>283</v>
      </c>
    </row>
    <row r="37" spans="6:10">
      <c r="F37" s="69" t="s">
        <v>219</v>
      </c>
      <c r="G37" s="53"/>
      <c r="H37" s="48" t="s">
        <v>376</v>
      </c>
      <c r="I37" s="71" t="s">
        <v>283</v>
      </c>
    </row>
    <row r="38" spans="6:10">
      <c r="F38" s="69" t="s">
        <v>178</v>
      </c>
      <c r="G38" s="53"/>
      <c r="H38" s="48" t="s">
        <v>13</v>
      </c>
      <c r="I38" s="71" t="s">
        <v>283</v>
      </c>
    </row>
    <row r="39" spans="6:10">
      <c r="F39" s="69" t="s">
        <v>347</v>
      </c>
      <c r="G39" s="50"/>
      <c r="H39" s="48"/>
      <c r="I39" s="71" t="s">
        <v>283</v>
      </c>
    </row>
    <row r="40" spans="6:10">
      <c r="F40" s="69" t="s">
        <v>177</v>
      </c>
      <c r="G40" s="53"/>
      <c r="H40" s="48"/>
      <c r="I40" s="71" t="s">
        <v>248</v>
      </c>
    </row>
    <row r="41" spans="6:10">
      <c r="F41" s="69" t="s">
        <v>223</v>
      </c>
      <c r="G41" s="53"/>
      <c r="H41" s="48" t="s">
        <v>224</v>
      </c>
      <c r="I41" s="71" t="s">
        <v>283</v>
      </c>
      <c r="J41" t="s">
        <v>228</v>
      </c>
    </row>
    <row r="42" spans="6:10">
      <c r="F42" s="69" t="s">
        <v>284</v>
      </c>
      <c r="G42" s="63"/>
      <c r="H42" s="48"/>
      <c r="I42" s="71" t="s">
        <v>283</v>
      </c>
    </row>
    <row r="43" spans="6:10">
      <c r="F43" s="69" t="s">
        <v>285</v>
      </c>
      <c r="G43" s="53"/>
      <c r="H43" s="48"/>
      <c r="I43" s="71" t="s">
        <v>283</v>
      </c>
    </row>
    <row r="44" spans="6:10">
      <c r="F44" s="69" t="s">
        <v>225</v>
      </c>
      <c r="G44" s="63"/>
      <c r="H44" s="48"/>
      <c r="I44" s="71" t="s">
        <v>248</v>
      </c>
    </row>
    <row r="45" spans="6:10" ht="15.75" thickBot="1">
      <c r="F45" s="73" t="s">
        <v>226</v>
      </c>
      <c r="G45" s="54"/>
      <c r="H45" s="74"/>
      <c r="I45" s="89" t="s">
        <v>248</v>
      </c>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Items'!$C$49:$C$53</xm:f>
          </x14:formula1>
          <xm:sqref>G7 B8 G36 G17 G31</xm:sqref>
        </x14:dataValidation>
        <x14:dataValidation type="list" allowBlank="1" showInputMessage="1" showErrorMessage="1" xr:uid="{DCB4500E-A6EB-44A0-8E9A-356BF28956A6}">
          <x14:formula1>
            <xm:f>'Dropdown Items'!$H$50:$H$51</xm:f>
          </x14:formula1>
          <xm:sqref>G26 G39</xm:sqref>
        </x14:dataValidation>
        <x14:dataValidation type="list" allowBlank="1" showInputMessage="1" showErrorMessage="1" xr:uid="{9F100ECE-113B-4E19-826E-3A98D7375D29}">
          <x14:formula1>
            <xm:f>'Dropdown Items'!$A$50:$A$53</xm:f>
          </x14:formula1>
          <xm:sqref>G35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6"/>
  <sheetViews>
    <sheetView topLeftCell="A2" workbookViewId="0">
      <selection activeCell="D23" sqref="D23"/>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21" t="s">
        <v>208</v>
      </c>
      <c r="B1" s="22"/>
      <c r="C1" s="38"/>
      <c r="D1" s="38" t="s">
        <v>184</v>
      </c>
      <c r="E1" s="38"/>
      <c r="G1" s="133" t="s">
        <v>90</v>
      </c>
      <c r="H1" s="134"/>
      <c r="I1" s="134"/>
      <c r="J1" s="135"/>
    </row>
    <row r="2" spans="1:10" ht="129.75" customHeight="1">
      <c r="A2" s="131" t="s">
        <v>209</v>
      </c>
      <c r="B2" s="132"/>
      <c r="C2" s="132"/>
      <c r="G2" s="3"/>
      <c r="H2" s="3"/>
      <c r="I2" s="3"/>
      <c r="J2" s="3"/>
    </row>
    <row r="3" spans="1:10">
      <c r="G3" s="29" t="s">
        <v>97</v>
      </c>
      <c r="H3" s="29"/>
      <c r="I3" s="3"/>
      <c r="J3" s="3"/>
    </row>
    <row r="4" spans="1:10" ht="15.75" thickBot="1">
      <c r="A4" s="59" t="s">
        <v>261</v>
      </c>
      <c r="G4" s="29"/>
      <c r="H4" s="29"/>
      <c r="I4" s="3"/>
      <c r="J4" s="3"/>
    </row>
    <row r="5" spans="1:10" ht="15.75">
      <c r="A5" s="46"/>
      <c r="B5" s="27"/>
      <c r="C5" s="27"/>
      <c r="D5" s="41"/>
      <c r="G5" s="83" t="s">
        <v>210</v>
      </c>
      <c r="H5" s="67" t="s">
        <v>288</v>
      </c>
      <c r="I5" s="67" t="s">
        <v>89</v>
      </c>
      <c r="J5" s="68" t="s">
        <v>184</v>
      </c>
    </row>
    <row r="6" spans="1:10">
      <c r="A6" s="25"/>
      <c r="B6" s="40"/>
      <c r="D6" s="42"/>
      <c r="G6" s="69" t="s">
        <v>168</v>
      </c>
      <c r="H6" s="84" t="s">
        <v>211</v>
      </c>
      <c r="I6" s="48"/>
      <c r="J6" s="71"/>
    </row>
    <row r="7" spans="1:10">
      <c r="A7" s="25"/>
      <c r="B7" s="50"/>
      <c r="D7" s="42"/>
      <c r="G7" s="69" t="s">
        <v>176</v>
      </c>
      <c r="H7" s="50"/>
      <c r="I7" s="48"/>
      <c r="J7" s="71"/>
    </row>
    <row r="8" spans="1:10">
      <c r="A8" s="25"/>
      <c r="B8" s="56"/>
      <c r="D8" s="43"/>
      <c r="G8" s="69" t="s">
        <v>175</v>
      </c>
      <c r="H8" s="56"/>
      <c r="I8" s="48"/>
      <c r="J8" s="72" t="s">
        <v>283</v>
      </c>
    </row>
    <row r="9" spans="1:10">
      <c r="A9" s="25"/>
      <c r="B9" s="12"/>
      <c r="D9" s="43"/>
      <c r="G9" s="69" t="s">
        <v>178</v>
      </c>
      <c r="H9" s="53"/>
      <c r="I9" s="48" t="s">
        <v>13</v>
      </c>
      <c r="J9" s="72" t="s">
        <v>283</v>
      </c>
    </row>
    <row r="10" spans="1:10">
      <c r="A10" s="25"/>
      <c r="B10" s="12"/>
      <c r="D10" s="43"/>
      <c r="G10" s="69" t="s">
        <v>179</v>
      </c>
      <c r="H10" s="53"/>
      <c r="I10" s="48" t="s">
        <v>391</v>
      </c>
      <c r="J10" s="72" t="s">
        <v>283</v>
      </c>
    </row>
    <row r="11" spans="1:10" ht="16.5" thickBot="1">
      <c r="A11" s="30"/>
      <c r="B11" s="28"/>
      <c r="C11" s="31"/>
      <c r="D11" s="44"/>
      <c r="G11" s="85" t="s">
        <v>177</v>
      </c>
      <c r="H11" s="54"/>
      <c r="I11" s="86"/>
      <c r="J11" s="75" t="s">
        <v>248</v>
      </c>
    </row>
    <row r="12" spans="1:10" ht="16.5" thickBot="1">
      <c r="G12" s="87"/>
      <c r="H12" s="48"/>
      <c r="I12" s="61"/>
      <c r="J12" s="48"/>
    </row>
    <row r="13" spans="1:10" ht="15.75">
      <c r="G13" s="83" t="s">
        <v>197</v>
      </c>
      <c r="H13" s="67" t="s">
        <v>288</v>
      </c>
      <c r="I13" s="67" t="s">
        <v>89</v>
      </c>
      <c r="J13" s="68" t="s">
        <v>184</v>
      </c>
    </row>
    <row r="14" spans="1:10">
      <c r="G14" s="69" t="s">
        <v>168</v>
      </c>
      <c r="H14" s="84" t="s">
        <v>198</v>
      </c>
      <c r="I14" s="48"/>
      <c r="J14" s="71"/>
    </row>
    <row r="15" spans="1:10">
      <c r="G15" s="69" t="s">
        <v>176</v>
      </c>
      <c r="H15" s="50"/>
      <c r="I15" s="48"/>
      <c r="J15" s="71"/>
    </row>
    <row r="16" spans="1:10">
      <c r="G16" s="69" t="s">
        <v>175</v>
      </c>
      <c r="H16" s="56"/>
      <c r="I16" s="48"/>
      <c r="J16" s="72" t="s">
        <v>283</v>
      </c>
    </row>
    <row r="17" spans="7:10">
      <c r="G17" s="69" t="s">
        <v>348</v>
      </c>
      <c r="H17" s="53"/>
      <c r="I17" s="48"/>
      <c r="J17" s="72" t="s">
        <v>283</v>
      </c>
    </row>
    <row r="18" spans="7:10">
      <c r="G18" s="69" t="s">
        <v>178</v>
      </c>
      <c r="H18" s="53"/>
      <c r="I18" s="48" t="s">
        <v>13</v>
      </c>
      <c r="J18" s="72" t="s">
        <v>283</v>
      </c>
    </row>
    <row r="19" spans="7:10">
      <c r="G19" s="69" t="s">
        <v>179</v>
      </c>
      <c r="H19" s="53"/>
      <c r="I19" s="48" t="s">
        <v>127</v>
      </c>
      <c r="J19" s="72" t="s">
        <v>283</v>
      </c>
    </row>
    <row r="20" spans="7:10" ht="16.5" thickBot="1">
      <c r="G20" s="85" t="s">
        <v>177</v>
      </c>
      <c r="H20" s="54"/>
      <c r="I20" s="86"/>
      <c r="J20" s="75" t="s">
        <v>248</v>
      </c>
    </row>
    <row r="21" spans="7:10" ht="15.75" thickBot="1">
      <c r="G21" s="48"/>
      <c r="H21" s="48"/>
      <c r="I21" s="48"/>
      <c r="J21" s="48"/>
    </row>
    <row r="22" spans="7:10" ht="15.75">
      <c r="G22" s="83" t="s">
        <v>105</v>
      </c>
      <c r="H22" s="67" t="s">
        <v>288</v>
      </c>
      <c r="I22" s="67" t="s">
        <v>89</v>
      </c>
      <c r="J22" s="68" t="s">
        <v>184</v>
      </c>
    </row>
    <row r="23" spans="7:10">
      <c r="G23" s="69" t="s">
        <v>168</v>
      </c>
      <c r="H23" s="53" t="s">
        <v>204</v>
      </c>
      <c r="I23" s="48"/>
      <c r="J23" s="71"/>
    </row>
    <row r="24" spans="7:10">
      <c r="G24" s="69" t="s">
        <v>176</v>
      </c>
      <c r="H24" s="50"/>
      <c r="I24" s="48"/>
      <c r="J24" s="71"/>
    </row>
    <row r="25" spans="7:10">
      <c r="G25" s="69" t="s">
        <v>175</v>
      </c>
      <c r="H25" s="56"/>
      <c r="I25" s="48"/>
      <c r="J25" s="71" t="s">
        <v>283</v>
      </c>
    </row>
    <row r="26" spans="7:10">
      <c r="G26" s="69" t="s">
        <v>205</v>
      </c>
      <c r="H26" s="53"/>
      <c r="I26" s="48"/>
      <c r="J26" s="72" t="s">
        <v>283</v>
      </c>
    </row>
    <row r="27" spans="7:10">
      <c r="G27" s="69" t="s">
        <v>206</v>
      </c>
      <c r="H27" s="53"/>
      <c r="I27" s="48" t="s">
        <v>13</v>
      </c>
      <c r="J27" s="72" t="s">
        <v>283</v>
      </c>
    </row>
    <row r="28" spans="7:10">
      <c r="G28" s="69" t="s">
        <v>207</v>
      </c>
      <c r="H28" s="53"/>
      <c r="I28" s="48"/>
      <c r="J28" s="72" t="s">
        <v>283</v>
      </c>
    </row>
    <row r="29" spans="7:10" ht="16.5" thickBot="1">
      <c r="G29" s="85" t="s">
        <v>177</v>
      </c>
      <c r="H29" s="54"/>
      <c r="I29" s="86"/>
      <c r="J29" s="75" t="s">
        <v>248</v>
      </c>
    </row>
    <row r="36" spans="1:2">
      <c r="A36" s="2" t="s">
        <v>232</v>
      </c>
      <c r="B36" s="2" t="s">
        <v>231</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xr:uid="{9AC83BAC-15D4-452C-B869-731691B8392D}">
          <x14:formula1>
            <xm:f>'Dropdown Items'!$G$16:$G$25</xm:f>
          </x14:formula1>
          <xm:sqref>B7 H7 H15 H24</xm:sqref>
        </x14:dataValidation>
        <x14:dataValidation type="list" allowBlank="1" showInputMessage="1" xr:uid="{58FEF6DE-536B-4801-A023-B1956B68A628}">
          <x14:formula1>
            <xm:f>'Dropdown Items'!$C$49:$C$53</xm:f>
          </x14:formula1>
          <xm:sqref>B8 H8 H16 H25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workbookViewId="0">
      <selection activeCell="G12" sqref="G12"/>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16.7109375" bestFit="1" customWidth="1"/>
  </cols>
  <sheetData>
    <row r="1" spans="1:13" s="8" customFormat="1" ht="21.75" thickBot="1">
      <c r="A1" s="4" t="s">
        <v>111</v>
      </c>
      <c r="B1" s="24"/>
      <c r="C1" s="6" t="s">
        <v>41</v>
      </c>
      <c r="D1" s="8" t="s">
        <v>243</v>
      </c>
      <c r="E1" s="8" t="s">
        <v>244</v>
      </c>
      <c r="F1" t="s">
        <v>184</v>
      </c>
      <c r="G1"/>
      <c r="H1" s="133" t="s">
        <v>90</v>
      </c>
      <c r="I1" s="134"/>
      <c r="J1" s="134"/>
      <c r="K1" s="135"/>
    </row>
    <row r="2" spans="1:13" s="8" customFormat="1" ht="15.75">
      <c r="A2" s="57" t="s">
        <v>263</v>
      </c>
      <c r="B2" s="13"/>
      <c r="F2" s="3"/>
      <c r="G2" s="3"/>
      <c r="H2" s="3"/>
      <c r="I2" s="3"/>
      <c r="J2" s="3"/>
      <c r="K2" s="3"/>
    </row>
    <row r="3" spans="1:13">
      <c r="F3" s="29"/>
      <c r="G3" s="29"/>
      <c r="H3" s="29" t="s">
        <v>262</v>
      </c>
      <c r="I3" s="29"/>
      <c r="J3" s="3"/>
      <c r="K3" s="3"/>
    </row>
    <row r="4" spans="1:13" s="8" customFormat="1" ht="16.899999999999999" customHeight="1" thickBot="1">
      <c r="A4" s="59" t="s">
        <v>261</v>
      </c>
      <c r="B4" s="2"/>
      <c r="F4" s="33"/>
      <c r="G4" s="33"/>
      <c r="H4"/>
      <c r="I4"/>
      <c r="J4" s="3"/>
    </row>
    <row r="5" spans="1:13" s="8" customFormat="1" ht="16.899999999999999" customHeight="1" thickBot="1">
      <c r="H5" s="76" t="s">
        <v>246</v>
      </c>
      <c r="I5" s="77"/>
      <c r="J5" s="77" t="s">
        <v>41</v>
      </c>
      <c r="K5" s="77" t="s">
        <v>243</v>
      </c>
      <c r="L5" s="77" t="s">
        <v>244</v>
      </c>
      <c r="M5" s="78" t="s">
        <v>184</v>
      </c>
    </row>
    <row r="6" spans="1:13" ht="15.75">
      <c r="A6" s="76" t="s">
        <v>246</v>
      </c>
      <c r="B6" s="77" t="s">
        <v>288</v>
      </c>
      <c r="C6" s="77" t="s">
        <v>41</v>
      </c>
      <c r="D6" s="77" t="s">
        <v>243</v>
      </c>
      <c r="E6" s="77" t="s">
        <v>244</v>
      </c>
      <c r="F6" s="78" t="s">
        <v>184</v>
      </c>
      <c r="H6" s="79" t="s">
        <v>256</v>
      </c>
      <c r="I6" s="48"/>
      <c r="J6" s="48"/>
      <c r="K6" s="48"/>
      <c r="L6" s="48"/>
      <c r="M6" s="72"/>
    </row>
    <row r="7" spans="1:13" s="8" customFormat="1" ht="16.899999999999999" customHeight="1">
      <c r="A7" s="79" t="s">
        <v>256</v>
      </c>
      <c r="B7" s="48"/>
      <c r="C7" s="48"/>
      <c r="D7" s="48"/>
      <c r="E7" s="48"/>
      <c r="F7" s="72"/>
      <c r="G7" s="3"/>
      <c r="H7" s="69" t="s">
        <v>234</v>
      </c>
      <c r="I7" s="70" t="s">
        <v>350</v>
      </c>
      <c r="J7" s="48"/>
      <c r="K7" s="80"/>
      <c r="L7" s="80"/>
      <c r="M7" s="71"/>
    </row>
    <row r="8" spans="1:13" s="8" customFormat="1" ht="16.899999999999999" customHeight="1">
      <c r="A8" s="69" t="s">
        <v>234</v>
      </c>
      <c r="B8" s="70" t="s">
        <v>350</v>
      </c>
      <c r="C8" s="48"/>
      <c r="D8" s="80"/>
      <c r="E8" s="80"/>
      <c r="F8" s="71"/>
      <c r="G8" s="3"/>
      <c r="H8" s="69" t="s">
        <v>247</v>
      </c>
      <c r="I8" s="50"/>
      <c r="J8" s="48"/>
      <c r="K8" s="48"/>
      <c r="L8" s="80"/>
      <c r="M8" s="71" t="s">
        <v>248</v>
      </c>
    </row>
    <row r="9" spans="1:13" s="8" customFormat="1" ht="16.899999999999999" customHeight="1">
      <c r="A9" s="69" t="s">
        <v>247</v>
      </c>
      <c r="B9" s="50"/>
      <c r="C9" s="48"/>
      <c r="D9" s="48"/>
      <c r="E9" s="48"/>
      <c r="F9" s="71" t="s">
        <v>248</v>
      </c>
      <c r="G9" s="3"/>
      <c r="H9" s="69" t="s">
        <v>240</v>
      </c>
      <c r="I9" s="53">
        <v>2.02E-4</v>
      </c>
      <c r="J9" s="48" t="s">
        <v>242</v>
      </c>
      <c r="K9" s="49"/>
      <c r="L9" s="50"/>
      <c r="M9" s="71" t="s">
        <v>245</v>
      </c>
    </row>
    <row r="10" spans="1:13" s="8" customFormat="1" ht="16.899999999999999" customHeight="1">
      <c r="A10" s="69" t="s">
        <v>240</v>
      </c>
      <c r="B10" s="53">
        <v>2.02E-4</v>
      </c>
      <c r="C10" s="48" t="s">
        <v>242</v>
      </c>
      <c r="D10" s="49">
        <v>1.2999999999999999E-5</v>
      </c>
      <c r="E10" s="50" t="s">
        <v>378</v>
      </c>
      <c r="F10" s="71" t="s">
        <v>245</v>
      </c>
      <c r="H10" s="81" t="s">
        <v>249</v>
      </c>
      <c r="I10" s="50" t="s">
        <v>143</v>
      </c>
      <c r="J10" s="80"/>
      <c r="K10" s="80"/>
      <c r="L10" s="80"/>
      <c r="M10" s="71" t="s">
        <v>248</v>
      </c>
    </row>
    <row r="11" spans="1:13" s="8" customFormat="1" ht="16.899999999999999" customHeight="1">
      <c r="A11" s="81" t="s">
        <v>249</v>
      </c>
      <c r="B11" s="50" t="s">
        <v>143</v>
      </c>
      <c r="C11" s="80"/>
      <c r="D11" s="80"/>
      <c r="E11" s="80"/>
      <c r="F11" s="71" t="s">
        <v>248</v>
      </c>
      <c r="G11" s="3"/>
      <c r="H11" s="69" t="s">
        <v>238</v>
      </c>
      <c r="I11" s="53"/>
      <c r="J11" s="48"/>
      <c r="K11" s="49"/>
      <c r="L11" s="50"/>
      <c r="M11" s="71" t="s">
        <v>245</v>
      </c>
    </row>
    <row r="12" spans="1:13" s="8" customFormat="1" ht="16.899999999999999" customHeight="1">
      <c r="A12" s="69" t="s">
        <v>238</v>
      </c>
      <c r="B12" s="53">
        <v>-10</v>
      </c>
      <c r="C12" s="48"/>
      <c r="D12" s="49">
        <v>0.2</v>
      </c>
      <c r="E12" s="50" t="s">
        <v>379</v>
      </c>
      <c r="F12" s="71" t="s">
        <v>245</v>
      </c>
      <c r="G12" s="3"/>
      <c r="H12" s="69" t="s">
        <v>239</v>
      </c>
      <c r="I12" s="53"/>
      <c r="J12" s="48"/>
      <c r="K12" s="49"/>
      <c r="L12" s="50"/>
      <c r="M12" s="71" t="s">
        <v>245</v>
      </c>
    </row>
    <row r="13" spans="1:13" s="8" customFormat="1" ht="16.899999999999999" customHeight="1">
      <c r="A13" s="69" t="s">
        <v>239</v>
      </c>
      <c r="B13" s="53"/>
      <c r="C13" s="48"/>
      <c r="D13" s="49"/>
      <c r="E13" s="50"/>
      <c r="F13" s="71" t="s">
        <v>245</v>
      </c>
      <c r="G13" s="3"/>
      <c r="H13" s="69" t="s">
        <v>255</v>
      </c>
      <c r="I13" s="53"/>
      <c r="J13" s="48" t="s">
        <v>44</v>
      </c>
      <c r="K13" s="49"/>
      <c r="L13" s="50"/>
      <c r="M13" s="71" t="s">
        <v>248</v>
      </c>
    </row>
    <row r="14" spans="1:13">
      <c r="A14" s="69" t="s">
        <v>255</v>
      </c>
      <c r="B14" s="53"/>
      <c r="C14" s="48" t="s">
        <v>44</v>
      </c>
      <c r="D14" s="49"/>
      <c r="E14" s="50"/>
      <c r="F14" s="71" t="s">
        <v>248</v>
      </c>
      <c r="H14" s="69"/>
      <c r="I14" s="48"/>
      <c r="J14" s="48"/>
      <c r="K14" s="48"/>
      <c r="L14" s="48"/>
      <c r="M14" s="72"/>
    </row>
    <row r="15" spans="1:13" ht="15.75">
      <c r="A15" s="69"/>
      <c r="B15" s="48"/>
      <c r="C15" s="48"/>
      <c r="D15" s="48"/>
      <c r="E15" s="48"/>
      <c r="F15" s="72"/>
      <c r="H15" s="79" t="s">
        <v>257</v>
      </c>
      <c r="I15" s="48"/>
      <c r="J15" s="48"/>
      <c r="K15" s="48"/>
      <c r="L15" s="48"/>
      <c r="M15" s="72"/>
    </row>
    <row r="16" spans="1:13" ht="15.75">
      <c r="A16" s="79" t="s">
        <v>257</v>
      </c>
      <c r="B16" s="48"/>
      <c r="C16" s="48"/>
      <c r="D16" s="48"/>
      <c r="E16" s="48"/>
      <c r="F16" s="72"/>
      <c r="G16" s="3"/>
      <c r="H16" s="69" t="s">
        <v>175</v>
      </c>
      <c r="I16" s="56" t="s">
        <v>330</v>
      </c>
      <c r="J16" s="48"/>
      <c r="K16" s="48"/>
      <c r="L16" s="48"/>
      <c r="M16" s="71" t="s">
        <v>248</v>
      </c>
    </row>
    <row r="17" spans="1:13">
      <c r="A17" s="69" t="s">
        <v>175</v>
      </c>
      <c r="B17" s="56" t="s">
        <v>330</v>
      </c>
      <c r="C17" s="48"/>
      <c r="D17" s="48"/>
      <c r="E17" s="48"/>
      <c r="F17" s="71" t="s">
        <v>248</v>
      </c>
      <c r="G17" s="3"/>
      <c r="H17" s="69" t="s">
        <v>178</v>
      </c>
      <c r="I17" s="53"/>
      <c r="J17" s="48" t="s">
        <v>13</v>
      </c>
      <c r="K17" s="48"/>
      <c r="L17" s="48"/>
      <c r="M17" s="71" t="s">
        <v>248</v>
      </c>
    </row>
    <row r="18" spans="1:13">
      <c r="A18" s="69" t="s">
        <v>178</v>
      </c>
      <c r="B18" s="53"/>
      <c r="C18" s="48" t="s">
        <v>13</v>
      </c>
      <c r="D18" s="48"/>
      <c r="E18" s="48"/>
      <c r="F18" s="71" t="s">
        <v>248</v>
      </c>
      <c r="H18" s="69" t="s">
        <v>250</v>
      </c>
      <c r="I18" s="53">
        <v>-3</v>
      </c>
      <c r="J18" s="48" t="s">
        <v>43</v>
      </c>
      <c r="K18" s="48"/>
      <c r="L18" s="48"/>
      <c r="M18" s="72" t="s">
        <v>248</v>
      </c>
    </row>
    <row r="19" spans="1:13" s="8" customFormat="1" ht="16.899999999999999" customHeight="1">
      <c r="A19" s="69" t="s">
        <v>250</v>
      </c>
      <c r="B19" s="53">
        <v>-3</v>
      </c>
      <c r="C19" s="48" t="s">
        <v>43</v>
      </c>
      <c r="D19" s="48"/>
      <c r="E19" s="48"/>
      <c r="F19" s="72" t="s">
        <v>248</v>
      </c>
      <c r="G19"/>
      <c r="H19" s="69" t="s">
        <v>251</v>
      </c>
      <c r="I19" s="53"/>
      <c r="J19" s="48" t="s">
        <v>43</v>
      </c>
      <c r="K19" s="48"/>
      <c r="L19" s="48"/>
      <c r="M19" s="72" t="s">
        <v>248</v>
      </c>
    </row>
    <row r="20" spans="1:13" s="8" customFormat="1" ht="16.899999999999999" customHeight="1">
      <c r="A20" s="69" t="s">
        <v>251</v>
      </c>
      <c r="B20" s="53"/>
      <c r="C20" s="48" t="s">
        <v>43</v>
      </c>
      <c r="D20" s="48"/>
      <c r="E20" s="48"/>
      <c r="F20" s="72" t="s">
        <v>248</v>
      </c>
      <c r="G20"/>
      <c r="H20" s="69" t="s">
        <v>268</v>
      </c>
      <c r="I20" s="53" t="s">
        <v>144</v>
      </c>
      <c r="J20" s="48"/>
      <c r="K20" s="48"/>
      <c r="L20" s="48"/>
      <c r="M20" s="72" t="s">
        <v>248</v>
      </c>
    </row>
    <row r="21" spans="1:13" s="8" customFormat="1" ht="16.899999999999999" customHeight="1">
      <c r="A21" s="69" t="s">
        <v>268</v>
      </c>
      <c r="B21" s="53" t="s">
        <v>144</v>
      </c>
      <c r="C21" s="48"/>
      <c r="D21" s="48"/>
      <c r="E21" s="48"/>
      <c r="F21" s="72" t="s">
        <v>248</v>
      </c>
      <c r="G21"/>
      <c r="H21" s="69" t="s">
        <v>193</v>
      </c>
      <c r="I21" s="53"/>
      <c r="J21" s="48"/>
      <c r="K21" s="48"/>
      <c r="L21" s="48"/>
      <c r="M21" s="72" t="s">
        <v>248</v>
      </c>
    </row>
    <row r="22" spans="1:13">
      <c r="A22" s="69" t="s">
        <v>193</v>
      </c>
      <c r="B22" s="53"/>
      <c r="C22" s="48"/>
      <c r="D22" s="48"/>
      <c r="E22" s="48"/>
      <c r="F22" s="72" t="s">
        <v>248</v>
      </c>
      <c r="H22" s="69" t="s">
        <v>194</v>
      </c>
      <c r="I22" s="53"/>
      <c r="J22" s="48"/>
      <c r="K22" s="48"/>
      <c r="L22" s="48"/>
      <c r="M22" s="72" t="s">
        <v>248</v>
      </c>
    </row>
    <row r="23" spans="1:13">
      <c r="A23" s="69" t="s">
        <v>194</v>
      </c>
      <c r="B23" s="53"/>
      <c r="C23" s="48"/>
      <c r="D23" s="48"/>
      <c r="E23" s="48"/>
      <c r="F23" s="72" t="s">
        <v>248</v>
      </c>
      <c r="H23" s="69" t="s">
        <v>195</v>
      </c>
      <c r="I23" s="63"/>
      <c r="J23" s="48"/>
      <c r="K23" s="48"/>
      <c r="L23" s="48"/>
      <c r="M23" s="72" t="s">
        <v>248</v>
      </c>
    </row>
    <row r="24" spans="1:13">
      <c r="A24" s="69" t="s">
        <v>195</v>
      </c>
      <c r="B24" s="63"/>
      <c r="C24" s="48"/>
      <c r="D24" s="48"/>
      <c r="E24" s="48"/>
      <c r="F24" s="72" t="s">
        <v>248</v>
      </c>
      <c r="G24" s="61" t="s">
        <v>266</v>
      </c>
      <c r="H24" s="69" t="s">
        <v>380</v>
      </c>
      <c r="I24" s="63"/>
      <c r="J24" s="48"/>
      <c r="K24" s="48"/>
      <c r="L24" s="48"/>
      <c r="M24" s="72" t="s">
        <v>248</v>
      </c>
    </row>
    <row r="25" spans="1:13" s="8" customFormat="1" ht="16.899999999999999" customHeight="1" thickBot="1">
      <c r="A25" s="69" t="s">
        <v>380</v>
      </c>
      <c r="B25" s="63"/>
      <c r="C25" s="48"/>
      <c r="D25" s="48"/>
      <c r="E25" s="48"/>
      <c r="F25" s="72" t="s">
        <v>248</v>
      </c>
      <c r="H25" s="73" t="s">
        <v>177</v>
      </c>
      <c r="I25" s="54"/>
      <c r="J25" s="74"/>
      <c r="K25" s="74"/>
      <c r="L25" s="74"/>
      <c r="M25" s="75" t="s">
        <v>248</v>
      </c>
    </row>
    <row r="26" spans="1:13" s="8" customFormat="1" ht="16.899999999999999" customHeight="1" thickBot="1">
      <c r="A26" s="73" t="s">
        <v>177</v>
      </c>
      <c r="B26" s="54"/>
      <c r="C26" s="74"/>
      <c r="D26" s="74"/>
      <c r="E26" s="74"/>
      <c r="F26" s="75" t="s">
        <v>248</v>
      </c>
      <c r="H26" s="48"/>
      <c r="I26" s="48"/>
      <c r="J26" s="61"/>
      <c r="K26" s="80"/>
      <c r="L26" s="80"/>
      <c r="M26" s="80"/>
    </row>
    <row r="27" spans="1:13">
      <c r="H27" s="80"/>
      <c r="I27" s="80"/>
      <c r="J27" s="80"/>
      <c r="K27" s="80"/>
      <c r="L27" s="80"/>
      <c r="M27" s="80"/>
    </row>
    <row r="28" spans="1:13" s="8" customFormat="1" ht="16.899999999999999" customHeight="1" thickBot="1">
      <c r="G28" s="3"/>
      <c r="H28" s="48"/>
      <c r="I28" s="48"/>
      <c r="J28" s="48"/>
      <c r="K28" s="48"/>
      <c r="L28" s="48"/>
      <c r="M28" s="48"/>
    </row>
    <row r="29" spans="1:13" s="8" customFormat="1" ht="16.899999999999999" customHeight="1">
      <c r="G29" s="3"/>
      <c r="H29" s="76" t="s">
        <v>258</v>
      </c>
      <c r="I29" s="77"/>
      <c r="J29" s="77" t="s">
        <v>41</v>
      </c>
      <c r="K29" s="77" t="s">
        <v>243</v>
      </c>
      <c r="L29" s="77" t="s">
        <v>244</v>
      </c>
      <c r="M29" s="78" t="s">
        <v>184</v>
      </c>
    </row>
    <row r="30" spans="1:13" s="8" customFormat="1" ht="16.899999999999999" customHeight="1">
      <c r="A30"/>
      <c r="B30"/>
      <c r="C30"/>
      <c r="D30"/>
      <c r="E30"/>
      <c r="F30"/>
      <c r="G30" s="3"/>
      <c r="H30" s="79" t="s">
        <v>256</v>
      </c>
      <c r="I30" s="48"/>
      <c r="J30" s="48"/>
      <c r="K30" s="48"/>
      <c r="L30" s="48"/>
      <c r="M30" s="72"/>
    </row>
    <row r="31" spans="1:13" s="8" customFormat="1" ht="16.899999999999999" customHeight="1">
      <c r="F31" s="33"/>
      <c r="H31" s="69" t="s">
        <v>234</v>
      </c>
      <c r="I31" s="70" t="s">
        <v>351</v>
      </c>
      <c r="J31" s="48"/>
      <c r="K31" s="80"/>
      <c r="L31" s="80"/>
      <c r="M31" s="71"/>
    </row>
    <row r="32" spans="1:13" s="8" customFormat="1" ht="16.899999999999999" customHeight="1">
      <c r="A32"/>
      <c r="B32"/>
      <c r="C32"/>
      <c r="D32"/>
      <c r="E32"/>
      <c r="F32"/>
      <c r="G32" s="3"/>
      <c r="H32" s="69" t="s">
        <v>247</v>
      </c>
      <c r="I32" s="50"/>
      <c r="J32" s="48"/>
      <c r="K32" s="48"/>
      <c r="L32" s="48"/>
      <c r="M32" s="71" t="s">
        <v>248</v>
      </c>
    </row>
    <row r="33" spans="1:13" s="8" customFormat="1" ht="16.899999999999999" customHeight="1">
      <c r="G33" s="3"/>
      <c r="H33" s="69" t="s">
        <v>240</v>
      </c>
      <c r="I33" s="53">
        <v>2.02E-4</v>
      </c>
      <c r="J33" s="48" t="s">
        <v>242</v>
      </c>
      <c r="K33" s="49"/>
      <c r="L33" s="50"/>
      <c r="M33" s="71" t="s">
        <v>245</v>
      </c>
    </row>
    <row r="34" spans="1:13" s="8" customFormat="1" ht="16.899999999999999" customHeight="1">
      <c r="G34" s="3"/>
      <c r="H34" s="81" t="s">
        <v>249</v>
      </c>
      <c r="I34" s="50" t="s">
        <v>143</v>
      </c>
      <c r="J34" s="80"/>
      <c r="K34" s="80"/>
      <c r="L34" s="80"/>
      <c r="M34" s="82"/>
    </row>
    <row r="35" spans="1:13">
      <c r="H35" s="69" t="s">
        <v>238</v>
      </c>
      <c r="I35" s="53"/>
      <c r="J35" s="48"/>
      <c r="K35" s="49"/>
      <c r="L35" s="50"/>
      <c r="M35" s="71" t="s">
        <v>245</v>
      </c>
    </row>
    <row r="36" spans="1:13">
      <c r="H36" s="69" t="s">
        <v>239</v>
      </c>
      <c r="I36" s="53"/>
      <c r="J36" s="48"/>
      <c r="K36" s="49"/>
      <c r="L36" s="50"/>
      <c r="M36" s="71" t="s">
        <v>245</v>
      </c>
    </row>
    <row r="37" spans="1:13">
      <c r="A37" s="8"/>
      <c r="B37" s="8"/>
      <c r="C37" s="8"/>
      <c r="D37" s="8"/>
      <c r="E37" s="8"/>
      <c r="F37" s="8"/>
      <c r="G37" s="3"/>
      <c r="H37" s="69" t="s">
        <v>255</v>
      </c>
      <c r="I37" s="53"/>
      <c r="J37" s="48" t="s">
        <v>44</v>
      </c>
      <c r="K37" s="49"/>
      <c r="L37" s="50"/>
      <c r="M37" s="71" t="s">
        <v>248</v>
      </c>
    </row>
    <row r="38" spans="1:13">
      <c r="A38" s="8"/>
      <c r="B38" s="8"/>
      <c r="C38" s="8"/>
      <c r="D38" s="8"/>
      <c r="E38" s="8"/>
      <c r="F38" s="8"/>
      <c r="G38" s="3"/>
      <c r="H38" s="69"/>
      <c r="I38" s="48"/>
      <c r="J38" s="48"/>
      <c r="K38" s="48"/>
      <c r="L38" s="48"/>
      <c r="M38" s="72"/>
    </row>
    <row r="39" spans="1:13" ht="15.75">
      <c r="A39" s="8"/>
      <c r="B39" s="8"/>
      <c r="C39" s="8"/>
      <c r="D39" s="8"/>
      <c r="E39" s="8"/>
      <c r="F39" s="8"/>
      <c r="H39" s="79" t="s">
        <v>257</v>
      </c>
      <c r="I39" s="48"/>
      <c r="J39" s="48"/>
      <c r="K39" s="48"/>
      <c r="L39" s="48"/>
      <c r="M39" s="72"/>
    </row>
    <row r="40" spans="1:13" s="8" customFormat="1" ht="16.899999999999999" customHeight="1">
      <c r="G40"/>
      <c r="H40" s="69" t="s">
        <v>175</v>
      </c>
      <c r="I40" s="56" t="s">
        <v>330</v>
      </c>
      <c r="J40" s="48"/>
      <c r="K40" s="48"/>
      <c r="L40" s="48"/>
      <c r="M40" s="71" t="s">
        <v>248</v>
      </c>
    </row>
    <row r="41" spans="1:13">
      <c r="A41" s="8"/>
      <c r="B41" s="8"/>
      <c r="C41" s="8"/>
      <c r="D41" s="8"/>
      <c r="E41" s="8"/>
      <c r="F41" s="8"/>
      <c r="H41" s="69" t="s">
        <v>178</v>
      </c>
      <c r="I41" s="53"/>
      <c r="J41" s="48" t="s">
        <v>13</v>
      </c>
      <c r="K41" s="48"/>
      <c r="L41" s="48"/>
      <c r="M41" s="71" t="s">
        <v>248</v>
      </c>
    </row>
    <row r="42" spans="1:13">
      <c r="A42" s="8"/>
      <c r="B42" s="8"/>
      <c r="C42" s="8"/>
      <c r="D42" s="8"/>
      <c r="E42" s="8"/>
      <c r="F42" s="8"/>
      <c r="H42" s="69" t="s">
        <v>250</v>
      </c>
      <c r="I42" s="53">
        <v>-3</v>
      </c>
      <c r="J42" s="48" t="s">
        <v>43</v>
      </c>
      <c r="K42" s="48"/>
      <c r="L42" s="48"/>
      <c r="M42" s="72" t="s">
        <v>248</v>
      </c>
    </row>
    <row r="43" spans="1:13" s="8" customFormat="1" ht="16.899999999999999" customHeight="1">
      <c r="G43" s="3"/>
      <c r="H43" s="69" t="s">
        <v>251</v>
      </c>
      <c r="I43" s="53"/>
      <c r="J43" s="48" t="s">
        <v>43</v>
      </c>
      <c r="K43" s="48"/>
      <c r="L43" s="48"/>
      <c r="M43" s="72" t="s">
        <v>248</v>
      </c>
    </row>
    <row r="44" spans="1:13" s="8" customFormat="1" ht="16.899999999999999" customHeight="1">
      <c r="A44"/>
      <c r="B44"/>
      <c r="C44"/>
      <c r="D44"/>
      <c r="E44"/>
      <c r="F44"/>
      <c r="G44" s="3"/>
      <c r="H44" s="69" t="s">
        <v>268</v>
      </c>
      <c r="I44" s="53" t="s">
        <v>144</v>
      </c>
      <c r="J44" s="48"/>
      <c r="K44" s="48"/>
      <c r="L44" s="48"/>
      <c r="M44" s="72" t="s">
        <v>248</v>
      </c>
    </row>
    <row r="45" spans="1:13" s="8" customFormat="1" ht="16.899999999999999" customHeight="1">
      <c r="A45"/>
      <c r="B45"/>
      <c r="C45"/>
      <c r="D45"/>
      <c r="E45"/>
      <c r="F45"/>
      <c r="G45" s="3"/>
      <c r="H45" s="69" t="s">
        <v>193</v>
      </c>
      <c r="I45" s="53"/>
      <c r="J45" s="48"/>
      <c r="K45" s="48"/>
      <c r="L45" s="48"/>
      <c r="M45" s="72" t="s">
        <v>248</v>
      </c>
    </row>
    <row r="46" spans="1:13" s="8" customFormat="1" ht="16.899999999999999" customHeight="1">
      <c r="B46"/>
      <c r="C46"/>
      <c r="D46"/>
      <c r="E46"/>
      <c r="F46"/>
      <c r="G46"/>
      <c r="H46" s="69" t="s">
        <v>194</v>
      </c>
      <c r="I46" s="53"/>
      <c r="J46" s="48"/>
      <c r="K46" s="48"/>
      <c r="L46" s="48"/>
      <c r="M46" s="72" t="s">
        <v>248</v>
      </c>
    </row>
    <row r="47" spans="1:13" s="8" customFormat="1" ht="16.899999999999999" customHeight="1">
      <c r="B47"/>
      <c r="C47"/>
      <c r="D47"/>
      <c r="E47"/>
      <c r="F47"/>
      <c r="G47"/>
      <c r="H47" s="69" t="s">
        <v>195</v>
      </c>
      <c r="I47" s="63"/>
      <c r="J47" s="48"/>
      <c r="K47" s="48"/>
      <c r="L47" s="48"/>
      <c r="M47" s="72" t="s">
        <v>248</v>
      </c>
    </row>
    <row r="48" spans="1:13" s="8" customFormat="1" ht="16.899999999999999" customHeight="1">
      <c r="B48"/>
      <c r="C48"/>
      <c r="D48"/>
      <c r="E48"/>
      <c r="F48"/>
      <c r="H48" s="69" t="s">
        <v>380</v>
      </c>
      <c r="I48" s="63"/>
      <c r="J48" s="48"/>
      <c r="K48" s="48"/>
      <c r="L48" s="48"/>
      <c r="M48" s="72" t="s">
        <v>248</v>
      </c>
    </row>
    <row r="49" spans="1:13" s="8" customFormat="1" ht="16.899999999999999" customHeight="1" thickBot="1">
      <c r="B49"/>
      <c r="C49"/>
      <c r="D49"/>
      <c r="E49"/>
      <c r="F49"/>
      <c r="H49" s="73" t="s">
        <v>177</v>
      </c>
      <c r="I49" s="54"/>
      <c r="J49" s="74"/>
      <c r="K49" s="74"/>
      <c r="L49" s="74"/>
      <c r="M49" s="75" t="s">
        <v>248</v>
      </c>
    </row>
    <row r="50" spans="1:13">
      <c r="A50" s="8"/>
      <c r="H50" s="8"/>
      <c r="I50" s="8"/>
      <c r="J50" s="8"/>
      <c r="K50" s="8"/>
      <c r="L50" s="8"/>
      <c r="M50" s="8"/>
    </row>
    <row r="51" spans="1:13">
      <c r="A51" s="2" t="s">
        <v>232</v>
      </c>
      <c r="B51" s="2" t="s">
        <v>231</v>
      </c>
      <c r="C51" s="8"/>
      <c r="D51" s="8"/>
      <c r="E51" s="8"/>
      <c r="F51" s="8"/>
      <c r="G51" s="8"/>
      <c r="I51" s="8"/>
      <c r="J51" s="8"/>
    </row>
    <row r="52" spans="1:13">
      <c r="F52" s="8"/>
      <c r="G52" s="8"/>
      <c r="H52" s="8"/>
      <c r="I52" s="8"/>
      <c r="J52" s="8"/>
    </row>
    <row r="53" spans="1:13">
      <c r="F53" s="8"/>
      <c r="G53" s="8"/>
      <c r="H53" s="8"/>
    </row>
    <row r="54" spans="1:13" ht="15.75">
      <c r="A54" s="58"/>
      <c r="B54" s="7"/>
      <c r="C54" s="7"/>
      <c r="D54" s="7"/>
      <c r="E54" s="7"/>
      <c r="H54" s="8"/>
    </row>
    <row r="55" spans="1:13" ht="15.75">
      <c r="A55" s="58"/>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xr:uid="{F576FF07-91DD-47FB-9E5A-B5DCBCB1E130}">
          <x14:formula1>
            <xm:f>'Dropdown Items'!$C$49:$C$53</xm:f>
          </x14:formula1>
          <xm:sqref>I16 B17 I40</xm:sqref>
        </x14:dataValidation>
        <x14:dataValidation type="list" allowBlank="1" showInputMessage="1" xr:uid="{89B7A02C-BE58-4A66-81DB-7BDF4306733C}">
          <x14:formula1>
            <xm:f>'Dropdown Items'!$B$59:$B$61</xm:f>
          </x14:formula1>
          <xm:sqref>L11:L13 L16:L17 E17:E18 E12:E14 L40:L41 L35:L37 L32:L33 L9 E9:E10</xm:sqref>
        </x14:dataValidation>
        <x14:dataValidation type="list" allowBlank="1" showInputMessage="1" showErrorMessage="1" xr:uid="{7A804F1F-40D3-43ED-AAA3-2475022AB8DB}">
          <x14:formula1>
            <xm:f>'Dropdown Items'!$D$59:$D$60</xm:f>
          </x14:formula1>
          <xm:sqref>I10 B11 I34</xm:sqref>
        </x14:dataValidation>
        <x14:dataValidation type="list" allowBlank="1" showInputMessage="1" showErrorMessage="1" xr:uid="{03251C20-1E88-4597-A192-EB40D28D1150}">
          <x14:formula1>
            <xm:f>'Dropdown Items'!$F$59:$F$60</xm:f>
          </x14:formula1>
          <xm:sqref>I8 B9 I32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A2" zoomScale="85" zoomScaleNormal="85" workbookViewId="0">
      <selection activeCell="F44" sqref="F44"/>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8" customFormat="1" ht="21.75" thickBot="1">
      <c r="A1" s="4" t="s">
        <v>264</v>
      </c>
      <c r="B1" s="24"/>
      <c r="C1" s="6" t="s">
        <v>41</v>
      </c>
      <c r="D1" s="8" t="s">
        <v>243</v>
      </c>
      <c r="E1" s="8" t="s">
        <v>244</v>
      </c>
      <c r="F1" t="s">
        <v>184</v>
      </c>
      <c r="H1" s="133" t="s">
        <v>90</v>
      </c>
      <c r="I1" s="134"/>
      <c r="J1" s="134"/>
      <c r="K1" s="135"/>
    </row>
    <row r="2" spans="1:1018 1026:2042 2050:3066 3074:4090 4098:5114 5122:6138 6146:7162 7170:8186 8194:9210 9218:10234 10242:11258 11266:12282 12290:13306 13314:14330 14338:15354 15362:16378" s="8" customFormat="1" ht="90" customHeight="1">
      <c r="A2" s="130" t="s">
        <v>40</v>
      </c>
      <c r="B2" s="130"/>
      <c r="C2" s="130"/>
      <c r="D2" s="13"/>
      <c r="E2" s="13"/>
      <c r="H2" s="3"/>
      <c r="I2" s="3"/>
      <c r="J2" s="3"/>
      <c r="K2" s="3"/>
    </row>
    <row r="3" spans="1:1018 1026:2042 2050:3066 3074:4090 4098:5114 5122:6138 6146:7162 7170:8186 8194:9210 9218:10234 10242:11258 11266:12282 12290:13306 13314:14330 14338:15354 15362:16378" s="8" customFormat="1" ht="16.899999999999999" customHeight="1">
      <c r="A3" s="60" t="s">
        <v>261</v>
      </c>
      <c r="B3" s="13"/>
      <c r="C3" s="13"/>
      <c r="D3" s="13"/>
      <c r="E3" s="13"/>
      <c r="H3" s="29" t="s">
        <v>262</v>
      </c>
      <c r="I3" s="29"/>
      <c r="J3" s="3"/>
      <c r="K3" s="3"/>
    </row>
    <row r="4" spans="1:1018 1026:2042 2050:3066 3074:4090 4098:5114 5122:6138 6146:7162 7170:8186 8194:9210 9218:10234 10242:11258 11266:12282 12290:13306 13314:14330 14338:15354 15362:16378" s="8" customFormat="1" ht="16.899999999999999" customHeight="1" thickBot="1">
      <c r="A4" s="60"/>
      <c r="B4" s="13"/>
      <c r="C4" s="13"/>
      <c r="D4" s="13"/>
      <c r="E4" s="13"/>
      <c r="H4" s="29"/>
      <c r="I4" s="29"/>
      <c r="J4" s="3"/>
      <c r="K4" s="3"/>
    </row>
    <row r="5" spans="1:1018 1026:2042 2050:3066 3074:4090 4098:5114 5122:6138 6146:7162 7170:8186 8194:9210 9218:10234 10242:11258 11266:12282 12290:13306 13314:14330 14338:15354 15362:16378" ht="15.75">
      <c r="A5" s="66" t="s">
        <v>114</v>
      </c>
      <c r="B5" s="67" t="s">
        <v>288</v>
      </c>
      <c r="C5" s="67" t="s">
        <v>41</v>
      </c>
      <c r="D5" s="67" t="s">
        <v>243</v>
      </c>
      <c r="E5" s="67" t="s">
        <v>244</v>
      </c>
      <c r="F5" s="68" t="s">
        <v>184</v>
      </c>
      <c r="G5"/>
      <c r="H5" s="66" t="s">
        <v>114</v>
      </c>
      <c r="I5" s="67" t="s">
        <v>288</v>
      </c>
      <c r="J5" s="67" t="s">
        <v>41</v>
      </c>
      <c r="K5" s="67" t="s">
        <v>243</v>
      </c>
      <c r="L5" s="67" t="s">
        <v>244</v>
      </c>
      <c r="M5" s="68" t="s">
        <v>184</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69" t="s">
        <v>234</v>
      </c>
      <c r="B6" s="70" t="s">
        <v>352</v>
      </c>
      <c r="C6" s="48"/>
      <c r="D6" s="48"/>
      <c r="E6" s="48"/>
      <c r="F6" s="71"/>
      <c r="H6" s="69" t="s">
        <v>234</v>
      </c>
      <c r="I6" s="70" t="s">
        <v>352</v>
      </c>
      <c r="J6" s="48"/>
      <c r="K6" s="48"/>
      <c r="L6" s="48"/>
      <c r="M6" s="71"/>
    </row>
    <row r="7" spans="1:1018 1026:2042 2050:3066 3074:4090 4098:5114 5122:6138 6146:7162 7170:8186 8194:9210 9218:10234 10242:11258 11266:12282 12290:13306 13314:14330 14338:15354 15362:16378">
      <c r="A7" s="69" t="s">
        <v>268</v>
      </c>
      <c r="B7" s="49" t="s">
        <v>265</v>
      </c>
      <c r="C7" s="48"/>
      <c r="D7" s="48"/>
      <c r="E7" s="48"/>
      <c r="F7" s="72" t="s">
        <v>248</v>
      </c>
      <c r="H7" s="69" t="s">
        <v>268</v>
      </c>
      <c r="I7" s="49"/>
      <c r="J7" s="48"/>
      <c r="K7" s="48"/>
      <c r="L7" s="48"/>
      <c r="M7" s="72" t="s">
        <v>248</v>
      </c>
    </row>
    <row r="8" spans="1:1018 1026:2042 2050:3066 3074:4090 4098:5114 5122:6138 6146:7162 7170:8186 8194:9210 9218:10234 10242:11258 11266:12282 12290:13306 13314:14330 14338:15354 15362:16378">
      <c r="A8" s="69" t="s">
        <v>282</v>
      </c>
      <c r="B8" s="49">
        <v>0.54</v>
      </c>
      <c r="C8" s="48"/>
      <c r="D8" s="49"/>
      <c r="E8" s="50"/>
      <c r="F8" s="71" t="s">
        <v>245</v>
      </c>
      <c r="H8" s="69" t="s">
        <v>282</v>
      </c>
      <c r="I8" s="49"/>
      <c r="J8" s="48"/>
      <c r="K8" s="49"/>
      <c r="L8" s="50"/>
      <c r="M8" s="71" t="s">
        <v>245</v>
      </c>
    </row>
    <row r="9" spans="1:1018 1026:2042 2050:3066 3074:4090 4098:5114 5122:6138 6146:7162 7170:8186 8194:9210 9218:10234 10242:11258 11266:12282 12290:13306 13314:14330 14338:15354 15362:16378">
      <c r="A9" s="69" t="s">
        <v>274</v>
      </c>
      <c r="B9" s="49">
        <v>50</v>
      </c>
      <c r="C9" s="48" t="s">
        <v>113</v>
      </c>
      <c r="D9" s="49"/>
      <c r="E9" s="50"/>
      <c r="F9" s="71" t="s">
        <v>245</v>
      </c>
      <c r="H9" s="69" t="s">
        <v>274</v>
      </c>
      <c r="I9" s="49"/>
      <c r="J9" s="48" t="s">
        <v>113</v>
      </c>
      <c r="K9" s="49"/>
      <c r="L9" s="50"/>
      <c r="M9" s="71" t="s">
        <v>245</v>
      </c>
    </row>
    <row r="10" spans="1:1018 1026:2042 2050:3066 3074:4090 4098:5114 5122:6138 6146:7162 7170:8186 8194:9210 9218:10234 10242:11258 11266:12282 12290:13306 13314:14330 14338:15354 15362:16378">
      <c r="A10" s="69" t="s">
        <v>275</v>
      </c>
      <c r="B10" s="49"/>
      <c r="C10" s="48"/>
      <c r="D10" s="49"/>
      <c r="E10" s="50"/>
      <c r="F10" s="71" t="s">
        <v>245</v>
      </c>
      <c r="H10" s="69" t="s">
        <v>275</v>
      </c>
      <c r="I10" s="49"/>
      <c r="J10" s="48"/>
      <c r="K10" s="49"/>
      <c r="L10" s="50"/>
      <c r="M10" s="71" t="s">
        <v>245</v>
      </c>
    </row>
    <row r="11" spans="1:1018 1026:2042 2050:3066 3074:4090 4098:5114 5122:6138 6146:7162 7170:8186 8194:9210 9218:10234 10242:11258 11266:12282 12290:13306 13314:14330 14338:15354 15362:16378">
      <c r="A11" s="69" t="s">
        <v>380</v>
      </c>
      <c r="B11" s="49"/>
      <c r="C11" s="48"/>
      <c r="D11" s="48"/>
      <c r="E11" s="48"/>
      <c r="F11" s="72" t="s">
        <v>248</v>
      </c>
      <c r="H11" s="69" t="s">
        <v>380</v>
      </c>
      <c r="I11" s="49"/>
      <c r="J11" s="48"/>
      <c r="K11" s="48"/>
      <c r="L11" s="48"/>
      <c r="M11" s="72" t="s">
        <v>248</v>
      </c>
    </row>
    <row r="12" spans="1:1018 1026:2042 2050:3066 3074:4090 4098:5114 5122:6138 6146:7162 7170:8186 8194:9210 9218:10234 10242:11258 11266:12282 12290:13306 13314:14330 14338:15354 15362:16378" ht="15.75" thickBot="1">
      <c r="A12" s="73" t="s">
        <v>281</v>
      </c>
      <c r="B12" s="64"/>
      <c r="C12" s="74"/>
      <c r="D12" s="74"/>
      <c r="E12" s="74"/>
      <c r="F12" s="75" t="s">
        <v>248</v>
      </c>
      <c r="H12" s="73" t="s">
        <v>281</v>
      </c>
      <c r="I12" s="64"/>
      <c r="J12" s="74"/>
      <c r="K12" s="74"/>
      <c r="L12" s="74"/>
      <c r="M12" s="75" t="s">
        <v>248</v>
      </c>
    </row>
    <row r="13" spans="1:1018 1026:2042 2050:3066 3074:4090 4098:5114 5122:6138 6146:7162 7170:8186 8194:9210 9218:10234 10242:11258 11266:12282 12290:13306 13314:14330 14338:15354 15362:16378" ht="15.75" thickBot="1">
      <c r="A13" s="61"/>
      <c r="B13" s="61"/>
      <c r="C13" s="61"/>
      <c r="D13" s="61"/>
      <c r="E13" s="61"/>
      <c r="F13" s="61"/>
      <c r="H13" s="61"/>
      <c r="I13" s="61"/>
      <c r="J13" s="61"/>
      <c r="K13" s="61"/>
      <c r="L13" s="61"/>
      <c r="M13" s="61"/>
    </row>
    <row r="14" spans="1:1018 1026:2042 2050:3066 3074:4090 4098:5114 5122:6138 6146:7162 7170:8186 8194:9210 9218:10234 10242:11258 11266:12282 12290:13306 13314:14330 14338:15354 15362:16378" ht="16.5" thickBot="1">
      <c r="A14" s="66" t="s">
        <v>118</v>
      </c>
      <c r="B14" s="67" t="s">
        <v>288</v>
      </c>
      <c r="C14" s="67" t="s">
        <v>41</v>
      </c>
      <c r="D14" s="67" t="s">
        <v>243</v>
      </c>
      <c r="E14" s="67" t="s">
        <v>244</v>
      </c>
      <c r="F14" s="68" t="s">
        <v>184</v>
      </c>
      <c r="H14" s="61"/>
      <c r="I14" s="61"/>
      <c r="J14" s="61"/>
      <c r="K14" s="61"/>
      <c r="L14" s="61"/>
      <c r="M14" s="61"/>
    </row>
    <row r="15" spans="1:1018 1026:2042 2050:3066 3074:4090 4098:5114 5122:6138 6146:7162 7170:8186 8194:9210 9218:10234 10242:11258 11266:12282 12290:13306 13314:14330 14338:15354 15362:16378" ht="15.75">
      <c r="A15" s="69" t="s">
        <v>234</v>
      </c>
      <c r="B15" s="70" t="s">
        <v>270</v>
      </c>
      <c r="C15" s="48"/>
      <c r="D15" s="48"/>
      <c r="E15" s="48"/>
      <c r="F15" s="71"/>
      <c r="H15" s="66" t="s">
        <v>115</v>
      </c>
      <c r="I15" s="67" t="s">
        <v>288</v>
      </c>
      <c r="J15" s="67" t="s">
        <v>41</v>
      </c>
      <c r="K15" s="67" t="s">
        <v>243</v>
      </c>
      <c r="L15" s="67" t="s">
        <v>244</v>
      </c>
      <c r="M15" s="68" t="s">
        <v>184</v>
      </c>
    </row>
    <row r="16" spans="1:1018 1026:2042 2050:3066 3074:4090 4098:5114 5122:6138 6146:7162 7170:8186 8194:9210 9218:10234 10242:11258 11266:12282 12290:13306 13314:14330 14338:15354 15362:16378">
      <c r="A16" s="69" t="s">
        <v>268</v>
      </c>
      <c r="B16" s="49"/>
      <c r="C16" s="48"/>
      <c r="D16" s="48"/>
      <c r="E16" s="48"/>
      <c r="F16" s="72" t="s">
        <v>248</v>
      </c>
      <c r="H16" s="69" t="s">
        <v>234</v>
      </c>
      <c r="I16" s="70" t="s">
        <v>353</v>
      </c>
      <c r="J16" s="48"/>
      <c r="K16" s="48"/>
      <c r="L16" s="48"/>
      <c r="M16" s="71"/>
    </row>
    <row r="17" spans="1:13">
      <c r="A17" s="69" t="s">
        <v>382</v>
      </c>
      <c r="B17" s="49">
        <v>27</v>
      </c>
      <c r="C17" s="48" t="s">
        <v>119</v>
      </c>
      <c r="D17" s="49"/>
      <c r="E17" s="50"/>
      <c r="F17" s="71" t="s">
        <v>245</v>
      </c>
      <c r="H17" s="69" t="s">
        <v>268</v>
      </c>
      <c r="I17" s="49"/>
      <c r="J17" s="48"/>
      <c r="K17" s="48"/>
      <c r="L17" s="48"/>
      <c r="M17" s="72" t="s">
        <v>248</v>
      </c>
    </row>
    <row r="18" spans="1:13">
      <c r="A18" s="69" t="s">
        <v>383</v>
      </c>
      <c r="B18" s="49"/>
      <c r="C18" s="48"/>
      <c r="D18" s="49"/>
      <c r="E18" s="50"/>
      <c r="F18" s="71" t="s">
        <v>245</v>
      </c>
      <c r="H18" s="69" t="s">
        <v>381</v>
      </c>
      <c r="I18" s="49"/>
      <c r="J18" s="48"/>
      <c r="K18" s="49"/>
      <c r="L18" s="50"/>
      <c r="M18" s="71" t="s">
        <v>245</v>
      </c>
    </row>
    <row r="19" spans="1:13">
      <c r="A19" s="69" t="s">
        <v>384</v>
      </c>
      <c r="B19" s="49"/>
      <c r="C19" s="48" t="s">
        <v>2</v>
      </c>
      <c r="D19" s="49"/>
      <c r="E19" s="50"/>
      <c r="F19" s="71" t="s">
        <v>245</v>
      </c>
      <c r="H19" s="69" t="s">
        <v>274</v>
      </c>
      <c r="I19" s="49"/>
      <c r="J19" s="48" t="s">
        <v>113</v>
      </c>
      <c r="K19" s="49"/>
      <c r="L19" s="50"/>
      <c r="M19" s="71" t="s">
        <v>245</v>
      </c>
    </row>
    <row r="20" spans="1:13">
      <c r="A20" s="69" t="s">
        <v>385</v>
      </c>
      <c r="B20" s="49"/>
      <c r="C20" s="48"/>
      <c r="D20" s="49"/>
      <c r="E20" s="50"/>
      <c r="F20" s="71" t="s">
        <v>245</v>
      </c>
      <c r="H20" s="69" t="s">
        <v>380</v>
      </c>
      <c r="I20" s="49"/>
      <c r="J20" s="48"/>
      <c r="K20" s="48"/>
      <c r="L20" s="48"/>
      <c r="M20" s="72" t="s">
        <v>248</v>
      </c>
    </row>
    <row r="21" spans="1:13" ht="15.75" thickBot="1">
      <c r="A21" s="69" t="s">
        <v>386</v>
      </c>
      <c r="B21" s="49"/>
      <c r="C21" s="48" t="s">
        <v>119</v>
      </c>
      <c r="D21" s="49"/>
      <c r="E21" s="50"/>
      <c r="F21" s="71" t="s">
        <v>245</v>
      </c>
      <c r="H21" s="73" t="s">
        <v>281</v>
      </c>
      <c r="I21" s="64"/>
      <c r="J21" s="74"/>
      <c r="K21" s="74"/>
      <c r="L21" s="74"/>
      <c r="M21" s="75" t="s">
        <v>248</v>
      </c>
    </row>
    <row r="22" spans="1:13">
      <c r="A22" s="69" t="s">
        <v>387</v>
      </c>
      <c r="B22" s="49"/>
      <c r="C22" s="48"/>
      <c r="D22" s="49"/>
      <c r="E22" s="50"/>
      <c r="F22" s="71" t="s">
        <v>245</v>
      </c>
      <c r="H22" s="61"/>
      <c r="I22" s="61"/>
      <c r="J22" s="61"/>
      <c r="K22" s="61"/>
      <c r="L22" s="61"/>
      <c r="M22" s="61"/>
    </row>
    <row r="23" spans="1:13" ht="15.75" thickBot="1">
      <c r="A23" s="69" t="s">
        <v>388</v>
      </c>
      <c r="B23" s="49"/>
      <c r="C23" s="48" t="s">
        <v>2</v>
      </c>
      <c r="D23" s="49"/>
      <c r="E23" s="50"/>
      <c r="F23" s="71" t="s">
        <v>245</v>
      </c>
      <c r="H23" s="61"/>
      <c r="I23" s="61"/>
      <c r="J23" s="61"/>
      <c r="K23" s="61"/>
      <c r="L23" s="61"/>
      <c r="M23" s="61"/>
    </row>
    <row r="24" spans="1:13" ht="15.75">
      <c r="A24" s="69" t="s">
        <v>389</v>
      </c>
      <c r="B24" s="49"/>
      <c r="C24" s="48"/>
      <c r="D24" s="49"/>
      <c r="E24" s="50"/>
      <c r="F24" s="71" t="s">
        <v>245</v>
      </c>
      <c r="H24" s="66" t="s">
        <v>116</v>
      </c>
      <c r="I24" s="67" t="s">
        <v>288</v>
      </c>
      <c r="J24" s="67" t="s">
        <v>41</v>
      </c>
      <c r="K24" s="67" t="s">
        <v>243</v>
      </c>
      <c r="L24" s="67" t="s">
        <v>244</v>
      </c>
      <c r="M24" s="68" t="s">
        <v>184</v>
      </c>
    </row>
    <row r="25" spans="1:13">
      <c r="A25" s="69" t="s">
        <v>272</v>
      </c>
      <c r="B25" s="49"/>
      <c r="C25" s="48" t="s">
        <v>4</v>
      </c>
      <c r="D25" s="49"/>
      <c r="E25" s="50"/>
      <c r="F25" s="71" t="s">
        <v>245</v>
      </c>
      <c r="H25" s="69" t="s">
        <v>234</v>
      </c>
      <c r="I25" s="70" t="s">
        <v>271</v>
      </c>
      <c r="J25" s="48"/>
      <c r="K25" s="48"/>
      <c r="L25" s="48"/>
      <c r="M25" s="71"/>
    </row>
    <row r="26" spans="1:13">
      <c r="A26" s="69" t="s">
        <v>273</v>
      </c>
      <c r="B26" s="49"/>
      <c r="C26" s="48"/>
      <c r="D26" s="49"/>
      <c r="E26" s="50"/>
      <c r="F26" s="71" t="s">
        <v>245</v>
      </c>
      <c r="H26" s="69" t="s">
        <v>268</v>
      </c>
      <c r="I26" s="49"/>
      <c r="J26" s="48"/>
      <c r="K26" s="48"/>
      <c r="L26" s="48"/>
      <c r="M26" s="72" t="s">
        <v>248</v>
      </c>
    </row>
    <row r="27" spans="1:13">
      <c r="A27" s="69" t="s">
        <v>380</v>
      </c>
      <c r="B27" s="49"/>
      <c r="C27" s="48"/>
      <c r="D27" s="48"/>
      <c r="E27" s="48"/>
      <c r="F27" s="72" t="s">
        <v>248</v>
      </c>
      <c r="H27" s="69" t="s">
        <v>276</v>
      </c>
      <c r="I27" s="49"/>
      <c r="J27" s="48" t="s">
        <v>4</v>
      </c>
      <c r="K27" s="48"/>
      <c r="L27" s="48"/>
      <c r="M27" s="71" t="s">
        <v>245</v>
      </c>
    </row>
    <row r="28" spans="1:13" ht="15.75" thickBot="1">
      <c r="A28" s="73" t="s">
        <v>281</v>
      </c>
      <c r="B28" s="64"/>
      <c r="C28" s="74"/>
      <c r="D28" s="74"/>
      <c r="E28" s="74"/>
      <c r="F28" s="75" t="s">
        <v>248</v>
      </c>
      <c r="H28" s="69" t="s">
        <v>280</v>
      </c>
      <c r="I28" s="49"/>
      <c r="J28" s="48"/>
      <c r="K28" s="49"/>
      <c r="L28" s="50"/>
      <c r="M28" s="71" t="s">
        <v>245</v>
      </c>
    </row>
    <row r="29" spans="1:13">
      <c r="H29" s="69" t="s">
        <v>277</v>
      </c>
      <c r="I29" s="49"/>
      <c r="J29" s="48" t="s">
        <v>4</v>
      </c>
      <c r="K29" s="49"/>
      <c r="L29" s="50"/>
      <c r="M29" s="71" t="s">
        <v>245</v>
      </c>
    </row>
    <row r="30" spans="1:13">
      <c r="H30" s="69" t="s">
        <v>278</v>
      </c>
      <c r="I30" s="65"/>
      <c r="J30" s="48" t="s">
        <v>4</v>
      </c>
      <c r="K30" s="49"/>
      <c r="L30" s="50"/>
      <c r="M30" s="71" t="s">
        <v>245</v>
      </c>
    </row>
    <row r="31" spans="1:13">
      <c r="H31" s="69" t="s">
        <v>279</v>
      </c>
      <c r="I31" s="65"/>
      <c r="J31" s="48" t="s">
        <v>117</v>
      </c>
      <c r="K31" s="49"/>
      <c r="L31" s="50"/>
      <c r="M31" s="71" t="s">
        <v>245</v>
      </c>
    </row>
    <row r="32" spans="1:13">
      <c r="H32" s="69" t="s">
        <v>380</v>
      </c>
      <c r="I32" s="49"/>
      <c r="J32" s="48"/>
      <c r="K32" s="48"/>
      <c r="L32" s="48"/>
      <c r="M32" s="72" t="s">
        <v>248</v>
      </c>
    </row>
    <row r="33" spans="8:13" ht="15.75" thickBot="1">
      <c r="H33" s="73" t="s">
        <v>281</v>
      </c>
      <c r="I33" s="64"/>
      <c r="J33" s="74"/>
      <c r="K33" s="74"/>
      <c r="L33" s="74"/>
      <c r="M33" s="75" t="s">
        <v>248</v>
      </c>
    </row>
    <row r="34" spans="8:13">
      <c r="H34" s="61"/>
      <c r="I34" s="61"/>
      <c r="J34" s="61"/>
      <c r="K34" s="61"/>
      <c r="L34" s="61"/>
      <c r="M34" s="61"/>
    </row>
    <row r="35" spans="8:13" ht="15.75" thickBot="1">
      <c r="H35" s="61"/>
      <c r="I35" s="61"/>
      <c r="J35" s="61"/>
      <c r="K35" s="61"/>
      <c r="L35" s="61"/>
      <c r="M35" s="61"/>
    </row>
    <row r="36" spans="8:13" ht="15.75">
      <c r="H36" s="66" t="s">
        <v>118</v>
      </c>
      <c r="I36" s="67" t="s">
        <v>288</v>
      </c>
      <c r="J36" s="67" t="s">
        <v>41</v>
      </c>
      <c r="K36" s="67" t="s">
        <v>243</v>
      </c>
      <c r="L36" s="67" t="s">
        <v>244</v>
      </c>
      <c r="M36" s="68" t="s">
        <v>184</v>
      </c>
    </row>
    <row r="37" spans="8:13">
      <c r="H37" s="69" t="s">
        <v>234</v>
      </c>
      <c r="I37" s="70" t="s">
        <v>270</v>
      </c>
      <c r="J37" s="48"/>
      <c r="K37" s="48"/>
      <c r="L37" s="48"/>
      <c r="M37" s="71"/>
    </row>
    <row r="38" spans="8:13">
      <c r="H38" s="69" t="s">
        <v>268</v>
      </c>
      <c r="I38" s="49"/>
      <c r="J38" s="48"/>
      <c r="K38" s="48"/>
      <c r="L38" s="48"/>
      <c r="M38" s="72" t="s">
        <v>248</v>
      </c>
    </row>
    <row r="39" spans="8:13">
      <c r="H39" s="69" t="s">
        <v>382</v>
      </c>
      <c r="I39" s="49"/>
      <c r="J39" s="48" t="s">
        <v>119</v>
      </c>
      <c r="K39" s="49"/>
      <c r="L39" s="50"/>
      <c r="M39" s="71" t="s">
        <v>245</v>
      </c>
    </row>
    <row r="40" spans="8:13">
      <c r="H40" s="69" t="s">
        <v>383</v>
      </c>
      <c r="I40" s="49"/>
      <c r="J40" s="48"/>
      <c r="K40" s="49"/>
      <c r="L40" s="50"/>
      <c r="M40" s="71" t="s">
        <v>245</v>
      </c>
    </row>
    <row r="41" spans="8:13">
      <c r="H41" s="69" t="s">
        <v>384</v>
      </c>
      <c r="I41" s="49"/>
      <c r="J41" s="48" t="s">
        <v>2</v>
      </c>
      <c r="K41" s="49"/>
      <c r="L41" s="50"/>
      <c r="M41" s="71" t="s">
        <v>245</v>
      </c>
    </row>
    <row r="42" spans="8:13">
      <c r="H42" s="69" t="s">
        <v>385</v>
      </c>
      <c r="I42" s="49"/>
      <c r="J42" s="48"/>
      <c r="K42" s="49"/>
      <c r="L42" s="50"/>
      <c r="M42" s="71" t="s">
        <v>245</v>
      </c>
    </row>
    <row r="43" spans="8:13">
      <c r="H43" s="69" t="s">
        <v>386</v>
      </c>
      <c r="I43" s="49"/>
      <c r="J43" s="48" t="s">
        <v>119</v>
      </c>
      <c r="K43" s="49"/>
      <c r="L43" s="50"/>
      <c r="M43" s="71" t="s">
        <v>245</v>
      </c>
    </row>
    <row r="44" spans="8:13">
      <c r="H44" s="69" t="s">
        <v>387</v>
      </c>
      <c r="I44" s="49"/>
      <c r="J44" s="48"/>
      <c r="K44" s="49"/>
      <c r="L44" s="50"/>
      <c r="M44" s="71" t="s">
        <v>245</v>
      </c>
    </row>
    <row r="45" spans="8:13">
      <c r="H45" s="69" t="s">
        <v>388</v>
      </c>
      <c r="I45" s="49"/>
      <c r="J45" s="48" t="s">
        <v>2</v>
      </c>
      <c r="K45" s="49"/>
      <c r="L45" s="50"/>
      <c r="M45" s="71" t="s">
        <v>245</v>
      </c>
    </row>
    <row r="46" spans="8:13">
      <c r="H46" s="69" t="s">
        <v>389</v>
      </c>
      <c r="I46" s="49"/>
      <c r="J46" s="48"/>
      <c r="K46" s="49"/>
      <c r="L46" s="50"/>
      <c r="M46" s="71" t="s">
        <v>245</v>
      </c>
    </row>
    <row r="47" spans="8:13">
      <c r="H47" s="69" t="s">
        <v>272</v>
      </c>
      <c r="I47" s="49"/>
      <c r="J47" s="48" t="s">
        <v>4</v>
      </c>
      <c r="K47" s="49"/>
      <c r="L47" s="50"/>
      <c r="M47" s="71" t="s">
        <v>245</v>
      </c>
    </row>
    <row r="48" spans="8:13">
      <c r="H48" s="69" t="s">
        <v>273</v>
      </c>
      <c r="I48" s="49"/>
      <c r="J48" s="48"/>
      <c r="K48" s="49"/>
      <c r="L48" s="50"/>
      <c r="M48" s="71" t="s">
        <v>245</v>
      </c>
    </row>
    <row r="49" spans="1:13">
      <c r="H49" s="69" t="s">
        <v>380</v>
      </c>
      <c r="I49" s="49"/>
      <c r="J49" s="48"/>
      <c r="K49" s="48"/>
      <c r="L49" s="48"/>
      <c r="M49" s="72" t="s">
        <v>248</v>
      </c>
    </row>
    <row r="50" spans="1:13" ht="15.75" thickBot="1">
      <c r="H50" s="73" t="s">
        <v>281</v>
      </c>
      <c r="I50" s="64"/>
      <c r="J50" s="74"/>
      <c r="K50" s="74"/>
      <c r="L50" s="74"/>
      <c r="M50" s="75" t="s">
        <v>248</v>
      </c>
    </row>
    <row r="51" spans="1:13" ht="15.75" thickBot="1">
      <c r="H51" s="61"/>
      <c r="I51" s="61"/>
      <c r="J51" s="61"/>
      <c r="K51" s="61"/>
      <c r="L51" s="61"/>
      <c r="M51" s="61"/>
    </row>
    <row r="52" spans="1:13" ht="15.75">
      <c r="H52" s="66" t="s">
        <v>120</v>
      </c>
      <c r="I52" s="67" t="s">
        <v>288</v>
      </c>
      <c r="J52" s="67" t="s">
        <v>41</v>
      </c>
      <c r="K52" s="67" t="s">
        <v>243</v>
      </c>
      <c r="L52" s="67" t="s">
        <v>244</v>
      </c>
      <c r="M52" s="68" t="s">
        <v>184</v>
      </c>
    </row>
    <row r="53" spans="1:13">
      <c r="H53" s="69" t="s">
        <v>234</v>
      </c>
      <c r="I53" s="70" t="s">
        <v>267</v>
      </c>
      <c r="J53" s="48"/>
      <c r="K53" s="48"/>
      <c r="L53" s="48"/>
      <c r="M53" s="71"/>
    </row>
    <row r="54" spans="1:13">
      <c r="H54" s="69" t="s">
        <v>268</v>
      </c>
      <c r="I54" s="49"/>
      <c r="J54" s="48"/>
      <c r="K54" s="48"/>
      <c r="L54" s="48"/>
      <c r="M54" s="72" t="s">
        <v>248</v>
      </c>
    </row>
    <row r="55" spans="1:13">
      <c r="H55" s="69" t="s">
        <v>269</v>
      </c>
      <c r="I55" s="49"/>
      <c r="J55" s="48" t="s">
        <v>4</v>
      </c>
      <c r="K55" s="49"/>
      <c r="L55" s="50"/>
      <c r="M55" s="71" t="s">
        <v>245</v>
      </c>
    </row>
    <row r="56" spans="1:13">
      <c r="H56" s="69" t="s">
        <v>380</v>
      </c>
      <c r="I56" s="49"/>
      <c r="J56" s="48"/>
      <c r="K56" s="48"/>
      <c r="L56" s="48"/>
      <c r="M56" s="72" t="s">
        <v>248</v>
      </c>
    </row>
    <row r="57" spans="1:13" ht="15.75" thickBot="1">
      <c r="H57" s="73" t="s">
        <v>281</v>
      </c>
      <c r="I57" s="64"/>
      <c r="J57" s="74"/>
      <c r="K57" s="74"/>
      <c r="L57" s="74"/>
      <c r="M57" s="75" t="s">
        <v>248</v>
      </c>
    </row>
    <row r="61" spans="1:13">
      <c r="A61"/>
      <c r="B61"/>
      <c r="C61"/>
      <c r="D61"/>
      <c r="E61"/>
      <c r="F61"/>
      <c r="G61"/>
    </row>
    <row r="62" spans="1:13">
      <c r="A62" s="8"/>
      <c r="B62" s="8"/>
      <c r="C62" s="8"/>
      <c r="D62" s="8"/>
      <c r="E62" s="8"/>
      <c r="F62" s="8"/>
    </row>
    <row r="63" spans="1:13">
      <c r="A63" s="8"/>
      <c r="B63" s="8"/>
      <c r="C63" s="8"/>
      <c r="D63" s="8"/>
      <c r="E63" s="8"/>
      <c r="F63" s="8"/>
      <c r="G63" s="29"/>
    </row>
    <row r="64" spans="1:13">
      <c r="A64"/>
      <c r="B64"/>
      <c r="C64"/>
      <c r="D64"/>
      <c r="E64"/>
      <c r="F64"/>
      <c r="G64" s="33"/>
    </row>
    <row r="65" spans="1:13">
      <c r="A65" s="8"/>
      <c r="B65" s="8"/>
      <c r="C65" s="8"/>
      <c r="D65" s="8"/>
      <c r="E65" s="8"/>
      <c r="F65" s="33"/>
      <c r="G65" s="8"/>
    </row>
    <row r="66" spans="1:13">
      <c r="A66" s="2" t="s">
        <v>232</v>
      </c>
      <c r="B66" s="2" t="s">
        <v>231</v>
      </c>
      <c r="C66"/>
      <c r="D66"/>
      <c r="E66"/>
      <c r="F66"/>
      <c r="G66"/>
    </row>
    <row r="67" spans="1:13">
      <c r="A67" s="8"/>
      <c r="B67" s="8"/>
      <c r="C67" s="8"/>
      <c r="D67" s="8"/>
      <c r="E67" s="8"/>
      <c r="F67" s="8"/>
    </row>
    <row r="68" spans="1:13">
      <c r="A68" s="8"/>
      <c r="B68" s="8"/>
      <c r="C68" s="8"/>
      <c r="D68" s="8"/>
      <c r="E68" s="8"/>
      <c r="F68" s="8"/>
    </row>
    <row r="69" spans="1:13">
      <c r="A69"/>
      <c r="B69"/>
      <c r="C69"/>
      <c r="D69"/>
      <c r="E69"/>
      <c r="F69"/>
    </row>
    <row r="70" spans="1:13">
      <c r="A70"/>
      <c r="B70"/>
      <c r="C70"/>
      <c r="D70"/>
      <c r="E70"/>
      <c r="F70"/>
      <c r="G70" s="8"/>
      <c r="H70" s="8"/>
      <c r="I70" s="8"/>
      <c r="J70" s="8"/>
      <c r="K70" s="8"/>
      <c r="L70" s="8"/>
      <c r="M70" s="8"/>
    </row>
    <row r="71" spans="1:13">
      <c r="A71" s="8"/>
      <c r="B71" s="8"/>
      <c r="C71" s="8"/>
      <c r="D71" s="8"/>
      <c r="E71" s="8"/>
      <c r="F71" s="8"/>
      <c r="H71"/>
      <c r="I71"/>
      <c r="J71"/>
      <c r="K71"/>
      <c r="L71"/>
      <c r="M71"/>
    </row>
    <row r="72" spans="1:13">
      <c r="A72" s="8"/>
      <c r="B72" s="8"/>
      <c r="C72" s="8"/>
      <c r="D72" s="8"/>
      <c r="E72" s="8"/>
      <c r="F72" s="8"/>
      <c r="H72" s="8"/>
      <c r="I72" s="8"/>
      <c r="J72" s="8"/>
      <c r="K72" s="8"/>
      <c r="L72" s="8"/>
      <c r="M72" s="8"/>
    </row>
    <row r="73" spans="1:13">
      <c r="A73" s="8"/>
      <c r="B73" s="8"/>
      <c r="C73" s="8"/>
      <c r="D73" s="8"/>
      <c r="E73" s="8"/>
      <c r="F73" s="8"/>
      <c r="H73"/>
      <c r="I73" s="8"/>
      <c r="J73" s="8"/>
      <c r="K73"/>
      <c r="L73"/>
      <c r="M73"/>
    </row>
    <row r="74" spans="1:13">
      <c r="A74" s="8"/>
      <c r="B74" s="8"/>
      <c r="C74" s="8"/>
      <c r="D74" s="8"/>
      <c r="E74" s="8"/>
      <c r="F74" s="8"/>
      <c r="G74"/>
      <c r="H74" s="8"/>
      <c r="I74" s="8"/>
      <c r="J74" s="8"/>
      <c r="K74"/>
      <c r="L74"/>
      <c r="M74"/>
    </row>
    <row r="75" spans="1:13">
      <c r="A75"/>
      <c r="B75"/>
      <c r="C75"/>
      <c r="D75"/>
      <c r="E75"/>
      <c r="F75"/>
      <c r="G75"/>
    </row>
    <row r="76" spans="1:13">
      <c r="A76" s="8"/>
      <c r="B76" s="8"/>
      <c r="C76" s="8"/>
      <c r="D76" s="8"/>
      <c r="E76" s="8"/>
      <c r="F76" s="8"/>
    </row>
    <row r="77" spans="1:13">
      <c r="A77" s="8"/>
      <c r="B77" s="8"/>
      <c r="C77" s="8"/>
      <c r="D77" s="8"/>
      <c r="E77" s="8"/>
      <c r="F77" s="8"/>
    </row>
    <row r="78" spans="1:13">
      <c r="A78"/>
      <c r="B78"/>
      <c r="C78"/>
      <c r="D78"/>
      <c r="E78"/>
      <c r="F78"/>
      <c r="G78"/>
    </row>
    <row r="79" spans="1:13">
      <c r="A79" s="8"/>
      <c r="B79" s="8"/>
      <c r="C79" s="8"/>
      <c r="D79" s="8"/>
      <c r="E79" s="8"/>
      <c r="F79" s="33"/>
      <c r="G79"/>
    </row>
    <row r="80" spans="1:13">
      <c r="A80"/>
      <c r="B80"/>
      <c r="C80"/>
      <c r="D80"/>
      <c r="E80"/>
      <c r="F80"/>
      <c r="G80"/>
    </row>
    <row r="81" spans="1:13">
      <c r="A81" s="8"/>
      <c r="B81" s="8"/>
      <c r="C81" s="8"/>
      <c r="D81" s="8"/>
      <c r="E81" s="8"/>
      <c r="F81" s="8"/>
      <c r="G81"/>
    </row>
    <row r="82" spans="1:13">
      <c r="A82" s="8"/>
      <c r="B82" s="8"/>
      <c r="C82" s="8"/>
      <c r="D82" s="8"/>
      <c r="E82" s="8"/>
      <c r="F82" s="8"/>
      <c r="G82"/>
    </row>
    <row r="83" spans="1:13">
      <c r="A83"/>
      <c r="B83"/>
      <c r="C83"/>
      <c r="D83"/>
      <c r="E83"/>
      <c r="F83"/>
      <c r="G83"/>
      <c r="H83" s="8"/>
      <c r="I83" s="8"/>
      <c r="J83" s="8"/>
      <c r="K83" s="8"/>
      <c r="L83" s="8"/>
      <c r="M83" s="8"/>
    </row>
    <row r="84" spans="1:13">
      <c r="A84"/>
      <c r="B84"/>
      <c r="C84"/>
      <c r="D84"/>
      <c r="E84"/>
      <c r="F84"/>
      <c r="G84"/>
      <c r="H84"/>
      <c r="I84"/>
      <c r="J84"/>
      <c r="K84"/>
      <c r="L84"/>
      <c r="M84"/>
    </row>
    <row r="85" spans="1:13">
      <c r="A85" s="8"/>
      <c r="B85" s="8"/>
      <c r="C85" s="8"/>
      <c r="D85" s="8"/>
      <c r="E85" s="8"/>
      <c r="F85" s="8"/>
      <c r="H85" s="8"/>
      <c r="I85" s="8"/>
      <c r="J85" s="8"/>
      <c r="K85" s="8"/>
      <c r="L85" s="8"/>
      <c r="M85" s="8"/>
    </row>
    <row r="86" spans="1:13">
      <c r="A86" s="8"/>
      <c r="B86" s="8"/>
      <c r="C86" s="8"/>
      <c r="D86" s="8"/>
      <c r="E86" s="8"/>
      <c r="F86" s="8"/>
      <c r="G86" s="8"/>
      <c r="H86"/>
      <c r="I86" s="8"/>
      <c r="J86" s="8"/>
      <c r="K86"/>
      <c r="L86"/>
      <c r="M86"/>
    </row>
    <row r="87" spans="1:13">
      <c r="A87" s="8"/>
      <c r="B87" s="8"/>
      <c r="C87" s="8"/>
      <c r="D87" s="8"/>
      <c r="E87" s="8"/>
      <c r="F87" s="8"/>
      <c r="G87"/>
      <c r="H87" s="8"/>
      <c r="I87" s="8"/>
      <c r="J87" s="8"/>
      <c r="K87"/>
      <c r="L87"/>
      <c r="M87"/>
    </row>
    <row r="88" spans="1:13">
      <c r="A88" s="8"/>
      <c r="B88" s="8"/>
      <c r="C88" s="8"/>
      <c r="D88" s="8"/>
      <c r="E88" s="8"/>
      <c r="F88" s="8"/>
    </row>
    <row r="89" spans="1:13">
      <c r="A89" s="8"/>
      <c r="B89" s="8"/>
      <c r="C89" s="8"/>
      <c r="D89" s="8"/>
      <c r="E89" s="8"/>
      <c r="F89" s="8"/>
    </row>
    <row r="90" spans="1:13">
      <c r="A90" s="8"/>
      <c r="B90" s="8"/>
      <c r="C90" s="8"/>
      <c r="D90" s="8"/>
      <c r="E90" s="8"/>
      <c r="F90" s="8"/>
    </row>
    <row r="91" spans="1:13">
      <c r="A91" s="8"/>
      <c r="B91" s="8"/>
      <c r="C91" s="8"/>
      <c r="D91" s="8"/>
      <c r="E91" s="8"/>
      <c r="F91" s="8"/>
      <c r="G91" s="8"/>
    </row>
    <row r="92" spans="1:13">
      <c r="A92"/>
      <c r="B92"/>
      <c r="C92"/>
      <c r="D92"/>
      <c r="E92"/>
      <c r="F92"/>
    </row>
    <row r="93" spans="1:13">
      <c r="A93" s="8"/>
      <c r="B93" s="8"/>
      <c r="C93" s="8"/>
      <c r="D93" s="8"/>
      <c r="E93" s="8"/>
      <c r="F93" s="8"/>
    </row>
    <row r="94" spans="1:13">
      <c r="A94" s="8"/>
      <c r="B94" s="8"/>
      <c r="C94" s="8"/>
      <c r="D94" s="8"/>
      <c r="E94" s="8"/>
      <c r="F94" s="8"/>
    </row>
    <row r="95" spans="1:13">
      <c r="A95"/>
      <c r="B95"/>
      <c r="C95"/>
      <c r="D95"/>
      <c r="E95"/>
      <c r="F95"/>
      <c r="G95"/>
      <c r="H95" s="8"/>
      <c r="I95" s="8"/>
      <c r="J95" s="8"/>
      <c r="K95" s="8"/>
      <c r="L95" s="8"/>
      <c r="M95" s="8"/>
    </row>
    <row r="96" spans="1:13">
      <c r="A96"/>
      <c r="B96"/>
      <c r="C96"/>
      <c r="D96"/>
      <c r="E96"/>
      <c r="F96"/>
      <c r="G96"/>
      <c r="H96"/>
      <c r="I96"/>
      <c r="J96"/>
      <c r="K96"/>
      <c r="L96"/>
      <c r="M96"/>
    </row>
    <row r="97" spans="1:13">
      <c r="A97" s="8"/>
      <c r="B97" s="8"/>
      <c r="C97" s="8"/>
      <c r="D97" s="8"/>
      <c r="E97" s="8"/>
      <c r="F97" s="8"/>
      <c r="H97" s="8"/>
      <c r="I97" s="8"/>
      <c r="J97" s="8"/>
      <c r="K97" s="8"/>
      <c r="L97" s="8"/>
      <c r="M97" s="8"/>
    </row>
    <row r="98" spans="1:13">
      <c r="A98" s="8"/>
      <c r="B98" s="8"/>
      <c r="C98" s="8"/>
      <c r="D98" s="8"/>
      <c r="E98" s="8"/>
      <c r="F98" s="8"/>
      <c r="H98"/>
      <c r="I98" s="8"/>
      <c r="J98" s="8"/>
      <c r="K98"/>
      <c r="L98"/>
      <c r="M98"/>
    </row>
    <row r="99" spans="1:13">
      <c r="A99" s="8"/>
      <c r="B99" s="8"/>
      <c r="C99" s="8"/>
      <c r="D99" s="8"/>
      <c r="E99" s="8"/>
      <c r="F99" s="8"/>
      <c r="G99"/>
      <c r="H99" s="8"/>
      <c r="I99" s="8"/>
      <c r="J99" s="8"/>
      <c r="K99"/>
      <c r="L99"/>
      <c r="M99"/>
    </row>
    <row r="100" spans="1:13">
      <c r="A100" s="8"/>
      <c r="B100" s="8"/>
      <c r="C100" s="8"/>
      <c r="D100" s="8"/>
      <c r="E100" s="8"/>
      <c r="F100" s="8"/>
      <c r="G100"/>
    </row>
    <row r="101" spans="1:13">
      <c r="A101" s="8"/>
      <c r="B101" s="8"/>
      <c r="C101" s="8"/>
      <c r="D101" s="8"/>
      <c r="E101" s="8"/>
      <c r="F101" s="8"/>
      <c r="G101"/>
    </row>
    <row r="102" spans="1:13">
      <c r="A102" s="8"/>
      <c r="B102" s="8"/>
      <c r="C102" s="8"/>
      <c r="D102" s="8"/>
      <c r="E102" s="8"/>
      <c r="F102" s="8"/>
      <c r="G102"/>
    </row>
    <row r="103" spans="1:13">
      <c r="A103" s="8"/>
      <c r="B103" s="8"/>
      <c r="C103" s="8"/>
      <c r="D103" s="8"/>
      <c r="E103" s="8"/>
      <c r="F103" s="8"/>
    </row>
    <row r="104" spans="1:13">
      <c r="A104"/>
      <c r="B104"/>
      <c r="C104"/>
      <c r="D104"/>
      <c r="E104"/>
      <c r="F104"/>
    </row>
    <row r="105" spans="1:13">
      <c r="A105"/>
      <c r="B105"/>
      <c r="C105"/>
      <c r="D105"/>
      <c r="E105"/>
      <c r="F105"/>
    </row>
    <row r="106" spans="1:13">
      <c r="A106" s="8"/>
      <c r="B106"/>
      <c r="C106"/>
      <c r="D106"/>
      <c r="E106"/>
      <c r="F106"/>
      <c r="G106"/>
    </row>
    <row r="107" spans="1:13">
      <c r="A107" s="8"/>
      <c r="B107"/>
      <c r="C107"/>
      <c r="D107"/>
      <c r="E107"/>
      <c r="F107"/>
      <c r="G107"/>
    </row>
    <row r="108" spans="1:13">
      <c r="A108" s="8"/>
      <c r="B108"/>
      <c r="C108"/>
      <c r="D108"/>
      <c r="E108"/>
      <c r="F108"/>
      <c r="G108" s="8"/>
    </row>
    <row r="109" spans="1:13">
      <c r="A109" s="8"/>
      <c r="B109"/>
      <c r="C109"/>
      <c r="D109"/>
      <c r="E109"/>
      <c r="F109"/>
      <c r="G109" s="8"/>
    </row>
    <row r="110" spans="1:13">
      <c r="A110" s="8"/>
      <c r="B110"/>
      <c r="C110"/>
      <c r="D110"/>
      <c r="E110"/>
      <c r="F110"/>
      <c r="G110"/>
    </row>
    <row r="111" spans="1:13">
      <c r="C111" s="8"/>
      <c r="D111" s="8"/>
      <c r="E111" s="8"/>
      <c r="F111" s="8"/>
      <c r="G111" s="8"/>
    </row>
    <row r="118" spans="8:13">
      <c r="H118" s="8"/>
      <c r="I118" s="8"/>
      <c r="J118" s="8"/>
      <c r="K118" s="8"/>
      <c r="L118" s="8"/>
      <c r="M118" s="8"/>
    </row>
    <row r="119" spans="8:13">
      <c r="H119"/>
      <c r="I119" s="8"/>
      <c r="J119" s="8"/>
      <c r="K119"/>
      <c r="L119"/>
      <c r="M119"/>
    </row>
    <row r="120" spans="8:13">
      <c r="H120" s="8"/>
      <c r="I120" s="8"/>
      <c r="J120" s="8"/>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xr:uid="{D84895EF-AF29-4912-9D6E-A731A36D3970}">
          <x14:formula1>
            <xm:f>'Dropdown Items'!$B$59:$B$61</xm:f>
          </x14:formula1>
          <xm:sqref>L18:L19 E17:E26 E8:E10 L28:L31 L39:L48 L8:L10 L55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J62"/>
  <sheetViews>
    <sheetView topLeftCell="E21" zoomScale="114" workbookViewId="0">
      <selection activeCell="I36" sqref="I36"/>
    </sheetView>
  </sheetViews>
  <sheetFormatPr defaultColWidth="8.7109375" defaultRowHeight="15"/>
  <cols>
    <col min="1" max="2" width="27.28515625" bestFit="1" customWidth="1"/>
    <col min="3" max="3" width="32.85546875" bestFit="1" customWidth="1"/>
    <col min="4" max="4" width="49.28515625" customWidth="1"/>
    <col min="5" max="5" width="32.7109375" bestFit="1" customWidth="1"/>
    <col min="6" max="6" width="34.42578125" bestFit="1" customWidth="1"/>
    <col min="7" max="7" width="53.28515625" bestFit="1" customWidth="1"/>
    <col min="8" max="8" width="41.85546875" customWidth="1"/>
    <col min="9" max="9" width="30.5703125" bestFit="1" customWidth="1"/>
    <col min="10" max="10" width="26.140625" bestFit="1" customWidth="1"/>
  </cols>
  <sheetData>
    <row r="1" spans="1:7">
      <c r="A1" s="2" t="s">
        <v>46</v>
      </c>
    </row>
    <row r="4" spans="1:7">
      <c r="A4" s="15" t="s">
        <v>47</v>
      </c>
      <c r="B4" s="15"/>
    </row>
    <row r="5" spans="1:7">
      <c r="A5" s="3"/>
      <c r="B5" s="3"/>
    </row>
    <row r="6" spans="1:7">
      <c r="A6" s="3" t="s">
        <v>166</v>
      </c>
    </row>
    <row r="7" spans="1:7">
      <c r="A7" s="3" t="s">
        <v>167</v>
      </c>
    </row>
    <row r="8" spans="1:7">
      <c r="A8" s="3"/>
    </row>
    <row r="9" spans="1:7">
      <c r="A9" s="3"/>
    </row>
    <row r="10" spans="1:7">
      <c r="A10" s="3"/>
      <c r="B10" s="3"/>
    </row>
    <row r="11" spans="1:7">
      <c r="A11" s="3"/>
      <c r="B11" s="3"/>
    </row>
    <row r="13" spans="1:7">
      <c r="A13" s="2" t="s">
        <v>48</v>
      </c>
    </row>
    <row r="15" spans="1:7" s="16" customFormat="1">
      <c r="A15" s="16" t="s">
        <v>361</v>
      </c>
      <c r="B15" s="16" t="s">
        <v>370</v>
      </c>
      <c r="C15" s="16" t="s">
        <v>369</v>
      </c>
      <c r="D15" s="16" t="s">
        <v>363</v>
      </c>
      <c r="E15" s="16" t="s">
        <v>366</v>
      </c>
      <c r="F15" s="16" t="s">
        <v>17</v>
      </c>
      <c r="G15" s="16" t="s">
        <v>181</v>
      </c>
    </row>
    <row r="16" spans="1:7">
      <c r="G16">
        <v>1</v>
      </c>
    </row>
    <row r="17" spans="1:10" ht="15.75">
      <c r="A17" s="18" t="s">
        <v>83</v>
      </c>
      <c r="B17">
        <v>6212</v>
      </c>
      <c r="C17" s="18">
        <v>61.2</v>
      </c>
      <c r="D17" s="19" t="s">
        <v>78</v>
      </c>
      <c r="E17" t="s">
        <v>154</v>
      </c>
      <c r="F17" t="s">
        <v>50</v>
      </c>
      <c r="G17">
        <v>2</v>
      </c>
    </row>
    <row r="18" spans="1:10" ht="15.75">
      <c r="A18" s="18" t="s">
        <v>49</v>
      </c>
      <c r="B18">
        <v>7964</v>
      </c>
      <c r="C18" s="18">
        <v>132</v>
      </c>
      <c r="D18" s="19" t="s">
        <v>79</v>
      </c>
      <c r="E18" t="s">
        <v>155</v>
      </c>
      <c r="F18" t="s">
        <v>51</v>
      </c>
      <c r="G18">
        <v>3</v>
      </c>
    </row>
    <row r="19" spans="1:10" ht="15.75">
      <c r="A19" s="17" t="s">
        <v>84</v>
      </c>
      <c r="B19">
        <v>4685</v>
      </c>
      <c r="C19" s="17">
        <v>180.5</v>
      </c>
      <c r="D19" t="s">
        <v>80</v>
      </c>
      <c r="E19" t="s">
        <v>156</v>
      </c>
      <c r="F19" t="s">
        <v>52</v>
      </c>
      <c r="G19">
        <v>4</v>
      </c>
    </row>
    <row r="20" spans="1:10" ht="15.75">
      <c r="A20" s="17" t="s">
        <v>358</v>
      </c>
      <c r="B20">
        <v>6895</v>
      </c>
      <c r="C20" s="17">
        <v>214.4</v>
      </c>
      <c r="D20" t="s">
        <v>365</v>
      </c>
      <c r="E20" t="s">
        <v>367</v>
      </c>
      <c r="G20">
        <v>5</v>
      </c>
    </row>
    <row r="21" spans="1:10" ht="15.75">
      <c r="A21" s="17" t="s">
        <v>82</v>
      </c>
      <c r="B21">
        <v>1140</v>
      </c>
      <c r="C21" s="17">
        <v>110.6</v>
      </c>
      <c r="D21" t="s">
        <v>364</v>
      </c>
      <c r="E21" t="s">
        <v>368</v>
      </c>
      <c r="G21">
        <v>6</v>
      </c>
    </row>
    <row r="22" spans="1:10" ht="15.75">
      <c r="A22" s="17" t="s">
        <v>357</v>
      </c>
      <c r="B22">
        <v>7809</v>
      </c>
      <c r="C22" s="17">
        <v>138.4</v>
      </c>
      <c r="D22" s="20" t="s">
        <v>81</v>
      </c>
      <c r="E22" t="s">
        <v>362</v>
      </c>
      <c r="G22">
        <v>7</v>
      </c>
    </row>
    <row r="23" spans="1:10" ht="15.75">
      <c r="A23" s="17" t="s">
        <v>230</v>
      </c>
      <c r="B23">
        <v>887</v>
      </c>
      <c r="C23" s="17">
        <v>64.7</v>
      </c>
      <c r="D23" s="20" t="s">
        <v>53</v>
      </c>
      <c r="E23" t="s">
        <v>157</v>
      </c>
      <c r="G23">
        <v>8</v>
      </c>
    </row>
    <row r="24" spans="1:10" ht="15.75">
      <c r="A24" s="17" t="s">
        <v>359</v>
      </c>
      <c r="B24">
        <v>3776</v>
      </c>
      <c r="C24" s="17">
        <v>82.5</v>
      </c>
      <c r="D24" s="18" t="s">
        <v>54</v>
      </c>
      <c r="E24" t="s">
        <v>158</v>
      </c>
      <c r="G24">
        <v>9</v>
      </c>
    </row>
    <row r="25" spans="1:10" ht="15.75">
      <c r="A25" s="17" t="s">
        <v>360</v>
      </c>
      <c r="B25">
        <v>180</v>
      </c>
      <c r="C25" s="17">
        <v>56</v>
      </c>
      <c r="D25" s="18" t="s">
        <v>55</v>
      </c>
      <c r="E25" t="s">
        <v>159</v>
      </c>
      <c r="G25">
        <v>10</v>
      </c>
    </row>
    <row r="27" spans="1:10">
      <c r="A27" s="2" t="s">
        <v>56</v>
      </c>
    </row>
    <row r="29" spans="1:10">
      <c r="A29" s="16" t="s">
        <v>8</v>
      </c>
      <c r="B29" s="16" t="s">
        <v>6</v>
      </c>
      <c r="C29" s="16" t="s">
        <v>5</v>
      </c>
      <c r="D29" s="16" t="s">
        <v>7</v>
      </c>
      <c r="E29" s="16" t="s">
        <v>130</v>
      </c>
      <c r="F29" s="16" t="s">
        <v>9</v>
      </c>
      <c r="G29" s="14" t="s">
        <v>15</v>
      </c>
      <c r="H29" s="16" t="s">
        <v>45</v>
      </c>
      <c r="I29" s="16" t="s">
        <v>45</v>
      </c>
      <c r="J29" s="16" t="s">
        <v>302</v>
      </c>
    </row>
    <row r="31" spans="1:10">
      <c r="A31" t="s">
        <v>339</v>
      </c>
      <c r="B31" t="s">
        <v>58</v>
      </c>
      <c r="C31" t="s">
        <v>58</v>
      </c>
      <c r="D31" t="s">
        <v>341</v>
      </c>
      <c r="E31" t="s">
        <v>343</v>
      </c>
      <c r="F31" t="s">
        <v>311</v>
      </c>
      <c r="G31" t="s">
        <v>345</v>
      </c>
    </row>
    <row r="32" spans="1:10">
      <c r="A32" t="s">
        <v>340</v>
      </c>
      <c r="B32" t="s">
        <v>59</v>
      </c>
      <c r="C32" t="s">
        <v>59</v>
      </c>
      <c r="D32" t="s">
        <v>342</v>
      </c>
      <c r="E32" t="s">
        <v>344</v>
      </c>
      <c r="F32" t="s">
        <v>312</v>
      </c>
      <c r="G32" t="s">
        <v>340</v>
      </c>
      <c r="H32" t="s">
        <v>401</v>
      </c>
      <c r="I32" t="s">
        <v>398</v>
      </c>
      <c r="J32">
        <v>7372</v>
      </c>
    </row>
    <row r="33" spans="1:10">
      <c r="A33" t="s">
        <v>57</v>
      </c>
      <c r="B33" t="s">
        <v>60</v>
      </c>
      <c r="C33" t="s">
        <v>346</v>
      </c>
      <c r="F33" t="s">
        <v>313</v>
      </c>
      <c r="H33" t="s">
        <v>402</v>
      </c>
      <c r="I33" t="s">
        <v>397</v>
      </c>
      <c r="J33">
        <v>76261</v>
      </c>
    </row>
    <row r="34" spans="1:10" ht="15.75">
      <c r="B34" t="s">
        <v>61</v>
      </c>
      <c r="C34" t="s">
        <v>61</v>
      </c>
      <c r="F34" t="s">
        <v>314</v>
      </c>
      <c r="H34" t="s">
        <v>403</v>
      </c>
      <c r="I34" s="18" t="s">
        <v>400</v>
      </c>
      <c r="J34">
        <v>6399</v>
      </c>
    </row>
    <row r="35" spans="1:10" ht="15.75">
      <c r="B35" t="s">
        <v>62</v>
      </c>
      <c r="C35" t="s">
        <v>62</v>
      </c>
      <c r="G35" s="18"/>
      <c r="H35" t="s">
        <v>404</v>
      </c>
      <c r="I35" s="18" t="s">
        <v>396</v>
      </c>
      <c r="J35">
        <v>8157</v>
      </c>
    </row>
    <row r="36" spans="1:10" ht="15.75">
      <c r="B36" t="s">
        <v>63</v>
      </c>
      <c r="C36" t="s">
        <v>63</v>
      </c>
      <c r="G36" s="18"/>
      <c r="H36" t="s">
        <v>405</v>
      </c>
      <c r="I36" s="18" t="s">
        <v>395</v>
      </c>
      <c r="J36">
        <v>21354</v>
      </c>
    </row>
    <row r="37" spans="1:10" ht="15.75">
      <c r="B37" t="s">
        <v>64</v>
      </c>
      <c r="C37" t="s">
        <v>393</v>
      </c>
      <c r="G37" s="18"/>
      <c r="H37" t="s">
        <v>406</v>
      </c>
      <c r="I37" s="18" t="s">
        <v>394</v>
      </c>
      <c r="J37">
        <v>74057</v>
      </c>
    </row>
    <row r="38" spans="1:10" ht="15.75">
      <c r="B38" t="s">
        <v>65</v>
      </c>
      <c r="C38" t="s">
        <v>65</v>
      </c>
      <c r="G38" s="18"/>
      <c r="H38" t="s">
        <v>407</v>
      </c>
      <c r="I38" t="s">
        <v>399</v>
      </c>
      <c r="J38">
        <v>21932446</v>
      </c>
    </row>
    <row r="39" spans="1:10" ht="15.75">
      <c r="G39" s="18"/>
    </row>
    <row r="40" spans="1:10" ht="15.75">
      <c r="G40" s="18"/>
    </row>
    <row r="41" spans="1:10" ht="15.75">
      <c r="H41" s="18" t="s">
        <v>67</v>
      </c>
    </row>
    <row r="42" spans="1:10" ht="15.75">
      <c r="G42" s="18"/>
    </row>
    <row r="47" spans="1:10">
      <c r="A47" s="2" t="s">
        <v>68</v>
      </c>
    </row>
    <row r="48" spans="1:10">
      <c r="A48" s="16" t="s">
        <v>10</v>
      </c>
      <c r="B48" s="16" t="s">
        <v>11</v>
      </c>
      <c r="C48" s="16" t="s">
        <v>121</v>
      </c>
      <c r="D48" s="16" t="s">
        <v>18</v>
      </c>
      <c r="E48" s="16" t="s">
        <v>122</v>
      </c>
      <c r="F48" s="16" t="s">
        <v>125</v>
      </c>
      <c r="G48" s="16" t="s">
        <v>131</v>
      </c>
      <c r="H48" s="16" t="s">
        <v>132</v>
      </c>
    </row>
    <row r="49" spans="1:8">
      <c r="F49" t="s">
        <v>128</v>
      </c>
    </row>
    <row r="50" spans="1:8">
      <c r="A50" t="s">
        <v>133</v>
      </c>
      <c r="B50" t="s">
        <v>70</v>
      </c>
      <c r="C50" t="s">
        <v>330</v>
      </c>
      <c r="D50" t="s">
        <v>330</v>
      </c>
      <c r="E50" t="s">
        <v>123</v>
      </c>
      <c r="F50" t="s">
        <v>98</v>
      </c>
      <c r="G50" t="s">
        <v>337</v>
      </c>
      <c r="H50" t="s">
        <v>335</v>
      </c>
    </row>
    <row r="51" spans="1:8">
      <c r="A51" t="s">
        <v>134</v>
      </c>
      <c r="B51" t="s">
        <v>71</v>
      </c>
      <c r="C51" t="s">
        <v>331</v>
      </c>
      <c r="D51" t="s">
        <v>331</v>
      </c>
      <c r="E51" t="s">
        <v>13</v>
      </c>
      <c r="F51" t="s">
        <v>127</v>
      </c>
      <c r="G51" t="s">
        <v>338</v>
      </c>
      <c r="H51" t="s">
        <v>336</v>
      </c>
    </row>
    <row r="52" spans="1:8">
      <c r="A52" t="s">
        <v>69</v>
      </c>
      <c r="C52" t="s">
        <v>332</v>
      </c>
      <c r="D52" t="s">
        <v>333</v>
      </c>
      <c r="E52" t="s">
        <v>124</v>
      </c>
      <c r="F52" t="s">
        <v>126</v>
      </c>
    </row>
    <row r="53" spans="1:8">
      <c r="A53" t="s">
        <v>135</v>
      </c>
      <c r="C53" t="s">
        <v>333</v>
      </c>
      <c r="D53" t="s">
        <v>332</v>
      </c>
    </row>
    <row r="56" spans="1:8">
      <c r="A56" s="2" t="s">
        <v>72</v>
      </c>
    </row>
    <row r="57" spans="1:8">
      <c r="A57" s="16" t="s">
        <v>42</v>
      </c>
      <c r="B57" s="16" t="s">
        <v>243</v>
      </c>
      <c r="C57" t="s">
        <v>137</v>
      </c>
      <c r="D57" t="s">
        <v>141</v>
      </c>
      <c r="E57" t="s">
        <v>236</v>
      </c>
      <c r="F57" t="s">
        <v>252</v>
      </c>
      <c r="G57" t="s">
        <v>260</v>
      </c>
    </row>
    <row r="59" spans="1:8">
      <c r="A59" t="s">
        <v>330</v>
      </c>
      <c r="B59" t="s">
        <v>377</v>
      </c>
      <c r="C59" t="s">
        <v>138</v>
      </c>
      <c r="D59" t="s">
        <v>142</v>
      </c>
      <c r="E59" t="s">
        <v>235</v>
      </c>
      <c r="F59" t="s">
        <v>253</v>
      </c>
      <c r="G59" t="s">
        <v>241</v>
      </c>
    </row>
    <row r="60" spans="1:8">
      <c r="A60" t="s">
        <v>331</v>
      </c>
      <c r="B60" t="s">
        <v>378</v>
      </c>
      <c r="C60" t="s">
        <v>139</v>
      </c>
      <c r="D60" t="s">
        <v>143</v>
      </c>
      <c r="E60" t="s">
        <v>237</v>
      </c>
      <c r="F60" t="s">
        <v>254</v>
      </c>
      <c r="G60" t="s">
        <v>259</v>
      </c>
    </row>
    <row r="61" spans="1:8">
      <c r="A61" t="s">
        <v>333</v>
      </c>
      <c r="B61" t="s">
        <v>379</v>
      </c>
      <c r="C61" t="s">
        <v>140</v>
      </c>
      <c r="E61" t="s">
        <v>238</v>
      </c>
    </row>
    <row r="62" spans="1:8">
      <c r="A62" t="s">
        <v>332</v>
      </c>
      <c r="E62" t="s">
        <v>239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Treatment</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2023-02-17T19:40:43Z</dcterms:modified>
</cp:coreProperties>
</file>