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ron\Documents\GitHub\ofet-db\db_feed\"/>
    </mc:Choice>
  </mc:AlternateContent>
  <xr:revisionPtr revIDLastSave="0" documentId="13_ncr:1_{623EDF10-50D0-443F-AD91-707082646182}" xr6:coauthVersionLast="47" xr6:coauthVersionMax="47" xr10:uidLastSave="{00000000-0000-0000-0000-000000000000}"/>
  <bookViews>
    <workbookView xWindow="2265" yWindow="840" windowWidth="25365" windowHeight="14535" activeTab="4" xr2:uid="{F8B411A1-6901-4B9B-966C-09D3D94CB0BB}"/>
  </bookViews>
  <sheets>
    <sheet name="Data Origin" sheetId="9" r:id="rId1"/>
    <sheet name="Solution Makeup" sheetId="15" r:id="rId2"/>
    <sheet name="Solution Treatment" sheetId="11" r:id="rId3"/>
    <sheet name="Device Fabrication" sheetId="2" r:id="rId4"/>
    <sheet name="Substrate Pretreat" sheetId="13" r:id="rId5"/>
    <sheet name="Coating Process" sheetId="4" r:id="rId6"/>
    <sheet name="Post-Processing" sheetId="14" r:id="rId7"/>
    <sheet name="Device Measurement" sheetId="10" r:id="rId8"/>
    <sheet name="Other Measurements" sheetId="12" r:id="rId9"/>
    <sheet name="Dropdown Items" sheetId="5" r:id="rId10"/>
  </sheets>
  <definedNames>
    <definedName name="_xlnm._FilterDatabase" localSheetId="1" hidden="1">'Solution Makeup'!$A$14:$E$44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6" i="15" l="1"/>
  <c r="H27" i="13"/>
  <c r="H28" i="13"/>
  <c r="B13" i="13"/>
  <c r="B14" i="13"/>
  <c r="B28" i="15"/>
</calcChain>
</file>

<file path=xl/sharedStrings.xml><?xml version="1.0" encoding="utf-8"?>
<sst xmlns="http://schemas.openxmlformats.org/spreadsheetml/2006/main" count="1152" uniqueCount="420">
  <si>
    <t>UNIT</t>
  </si>
  <si>
    <t>https://pubchem.ncbi.nlm.nih.gov/</t>
  </si>
  <si>
    <t>%</t>
  </si>
  <si>
    <t>µm</t>
  </si>
  <si>
    <t>nm</t>
  </si>
  <si>
    <t>Dielectric 2 - Material</t>
  </si>
  <si>
    <t>Dielectric 1 - Material</t>
  </si>
  <si>
    <t>Electrode - Material</t>
  </si>
  <si>
    <t>Substrate - Material</t>
  </si>
  <si>
    <t>Electrode - Architecture</t>
  </si>
  <si>
    <t>Deposition method</t>
  </si>
  <si>
    <t>Meniscus-guided coating</t>
  </si>
  <si>
    <t>RPM</t>
  </si>
  <si>
    <t>C</t>
  </si>
  <si>
    <t>mg/ml</t>
  </si>
  <si>
    <t>Gate - Material</t>
  </si>
  <si>
    <t>nF/cm^2</t>
  </si>
  <si>
    <t>Solution Treatment</t>
  </si>
  <si>
    <t>Annealing Environment</t>
  </si>
  <si>
    <t>Sample Info</t>
    <phoneticPr fontId="2" type="noConversion"/>
  </si>
  <si>
    <t>Note</t>
    <phoneticPr fontId="2" type="noConversion"/>
  </si>
  <si>
    <t>Data contributor's name</t>
    <phoneticPr fontId="2" type="noConversion"/>
  </si>
  <si>
    <t>copy and paste more rows if needed</t>
    <phoneticPr fontId="2" type="noConversion"/>
  </si>
  <si>
    <t>please put first author's major affiliation here</t>
  </si>
  <si>
    <t>mm/dd/yyyy</t>
  </si>
  <si>
    <t>If lab generated, please fill in the lab data info below:</t>
    <phoneticPr fontId="2" type="noConversion"/>
  </si>
  <si>
    <t>Laboratory Data Info</t>
    <phoneticPr fontId="2" type="noConversion"/>
  </si>
  <si>
    <t>Unit</t>
  </si>
  <si>
    <t>Measurement Environment</t>
  </si>
  <si>
    <t>V</t>
  </si>
  <si>
    <t>V_decade</t>
  </si>
  <si>
    <t>Surface Modifier-Name</t>
  </si>
  <si>
    <t>1. Data Origin</t>
  </si>
  <si>
    <t>experiments</t>
    <phoneticPr fontId="2" type="noConversion"/>
  </si>
  <si>
    <t>2. Solution</t>
  </si>
  <si>
    <t>chlorobenzene</t>
  </si>
  <si>
    <t>UV-Irradiation</t>
  </si>
  <si>
    <t>Aging</t>
  </si>
  <si>
    <t>Sonication</t>
  </si>
  <si>
    <t>PDMS</t>
  </si>
  <si>
    <t>PCBM</t>
  </si>
  <si>
    <t>PC70BM</t>
  </si>
  <si>
    <t>3. Substrate</t>
  </si>
  <si>
    <t>PET</t>
  </si>
  <si>
    <t>SiO2</t>
  </si>
  <si>
    <t>Si3N4</t>
  </si>
  <si>
    <t>Shellac</t>
  </si>
  <si>
    <t>PVP</t>
  </si>
  <si>
    <t>PMMA</t>
  </si>
  <si>
    <t>PAN</t>
  </si>
  <si>
    <t>CYTOP</t>
  </si>
  <si>
    <t>6FDA-DABC</t>
  </si>
  <si>
    <t>O2-Plasma</t>
  </si>
  <si>
    <t>4. Coating Process</t>
  </si>
  <si>
    <t>Ink Jet Coating</t>
  </si>
  <si>
    <t>Yes</t>
  </si>
  <si>
    <t>No</t>
  </si>
  <si>
    <t>5. OFET Device Measurement</t>
  </si>
  <si>
    <t>https://www.doi2bib.org/bib/</t>
  </si>
  <si>
    <t>If you have a DOI, navigate to the doi2bib link to the right, and make sure information can be extracted from the DOI as intended</t>
  </si>
  <si>
    <t xml:space="preserve">If you have a DOI that works, then STOP HERE on this tab! Rest will be autofilled from DOI. </t>
  </si>
  <si>
    <t>P3HT</t>
  </si>
  <si>
    <t>DPP-DTT</t>
  </si>
  <si>
    <t>N2200</t>
  </si>
  <si>
    <t>PS</t>
  </si>
  <si>
    <t>toluene</t>
  </si>
  <si>
    <t>chloroform</t>
  </si>
  <si>
    <t>1,2-dichlorobenzene</t>
  </si>
  <si>
    <t>Please do not abbreviate. Most synonyms are fine; refer to PubChem (linked) to verify it is searchable</t>
  </si>
  <si>
    <t>Total concentration of all polymer species in solution</t>
  </si>
  <si>
    <r>
      <rPr>
        <b/>
        <i/>
        <sz val="12"/>
        <color theme="4"/>
        <rFont val="Calibri"/>
        <family val="2"/>
        <scheme val="minor"/>
      </rPr>
      <t>Instruction:</t>
    </r>
    <r>
      <rPr>
        <i/>
        <sz val="12"/>
        <color theme="4"/>
        <rFont val="Calibri"/>
        <family val="3"/>
        <charset val="134"/>
        <scheme val="minor"/>
      </rPr>
      <t xml:space="preserve">
1. Fill in the experimental procedure to describe your processing in detail;
2. Choose the overall processing method from the dropdown menu;
3. Copy and paste each key processing step from the toolbox, in order, and fill out relevant details. </t>
    </r>
    <r>
      <rPr>
        <sz val="12"/>
        <color theme="4"/>
        <rFont val="Calibri"/>
        <family val="3"/>
        <charset val="134"/>
        <scheme val="minor"/>
      </rPr>
      <t xml:space="preserve">                                                                                                                                          </t>
    </r>
    <r>
      <rPr>
        <i/>
        <sz val="12"/>
        <color theme="4"/>
        <rFont val="Calibri"/>
        <family val="2"/>
        <scheme val="minor"/>
      </rPr>
      <t>4. Fill in the Description/Fixed Value column with non-numerical descriptions or numerical results (Fixed Value).</t>
    </r>
  </si>
  <si>
    <t>Description/Fixed Value</t>
    <phoneticPr fontId="1" type="noConversion"/>
  </si>
  <si>
    <t>Unit</t>
    <phoneticPr fontId="1" type="noConversion"/>
  </si>
  <si>
    <t>TOOLBOX</t>
    <phoneticPr fontId="2" type="noConversion"/>
  </si>
  <si>
    <t>Name</t>
  </si>
  <si>
    <t>Solution Processing</t>
  </si>
  <si>
    <t>Poor Solvent #</t>
  </si>
  <si>
    <t>UV Irradiation #</t>
  </si>
  <si>
    <t>Aging #</t>
  </si>
  <si>
    <t>Sonication #</t>
  </si>
  <si>
    <t>Pick a segment that describes the processing step</t>
  </si>
  <si>
    <t>hr</t>
  </si>
  <si>
    <t>kHz</t>
  </si>
  <si>
    <t>W cm2</t>
  </si>
  <si>
    <t>Deposition Process</t>
  </si>
  <si>
    <t>Spin Coating #</t>
  </si>
  <si>
    <t>Blade Coating #</t>
  </si>
  <si>
    <t>Device Substrate</t>
  </si>
  <si>
    <t>Other #</t>
  </si>
  <si>
    <t>Drop Casted #</t>
  </si>
  <si>
    <t>dynamic vs. static</t>
  </si>
  <si>
    <t>Hz</t>
  </si>
  <si>
    <t xml:space="preserve">Pick a segment that describes the processing step. </t>
  </si>
  <si>
    <t>DO NOT FILL OUT BELOW. PASTE THE BOX INTO THE LEFT HAND SIDE</t>
  </si>
  <si>
    <t>Device Performance</t>
  </si>
  <si>
    <t>Copy and paste the relevant box from the right hand side below</t>
  </si>
  <si>
    <t>meV</t>
  </si>
  <si>
    <t>UV-vis (film) #</t>
  </si>
  <si>
    <t>UV-vis (solution) #</t>
  </si>
  <si>
    <t>AFM (film) #</t>
  </si>
  <si>
    <t>1/um</t>
  </si>
  <si>
    <t>GIWAXS (film) #</t>
  </si>
  <si>
    <t>A</t>
  </si>
  <si>
    <t>Thickness (film) #</t>
  </si>
  <si>
    <t>Environment</t>
  </si>
  <si>
    <t>Temperature</t>
  </si>
  <si>
    <t>F</t>
  </si>
  <si>
    <t>K</t>
  </si>
  <si>
    <t>Time</t>
  </si>
  <si>
    <t>sec</t>
  </si>
  <si>
    <t>min</t>
  </si>
  <si>
    <t>day</t>
  </si>
  <si>
    <t>Instructions: Fill out the available information. Leave blank if not available or applicable</t>
  </si>
  <si>
    <t>Electrode - Adhesion Layer</t>
  </si>
  <si>
    <t>Spin Method</t>
  </si>
  <si>
    <t>Channel Orientation</t>
  </si>
  <si>
    <t>Dip Coating</t>
  </si>
  <si>
    <t>Wire Bar Coating</t>
  </si>
  <si>
    <t>Spray</t>
  </si>
  <si>
    <t>Direction of coating vs. direction of channel</t>
  </si>
  <si>
    <t>Measurement Type</t>
  </si>
  <si>
    <t>Semiconductor Parameter Analyzer</t>
  </si>
  <si>
    <t>Time of Flight</t>
  </si>
  <si>
    <t>Conductivity</t>
  </si>
  <si>
    <t>Measurement Regime</t>
  </si>
  <si>
    <t>saturation</t>
  </si>
  <si>
    <t>linear</t>
  </si>
  <si>
    <t>Agilent 4155C</t>
  </si>
  <si>
    <t>Rahul</t>
  </si>
  <si>
    <t>Venkatesh</t>
  </si>
  <si>
    <t>rvenkatesh6@gatech.edu</t>
  </si>
  <si>
    <t xml:space="preserve">10.1038/srep24476 </t>
  </si>
  <si>
    <t>NOTE</t>
  </si>
  <si>
    <t>Input solvent information used for initial solution makeup</t>
  </si>
  <si>
    <t>Solution Makeup</t>
  </si>
  <si>
    <t>Input polymer information used for initial solution makeup</t>
  </si>
  <si>
    <t>Include other metadata here:</t>
  </si>
  <si>
    <t>poly(3-hexylthiophene-2,5-diyl)</t>
  </si>
  <si>
    <t>poly[2,5-(2-octyldodecyl)-3,6-diketopyrrolopyrrole-alt-5,5-(2,5-di(thien-2-yl)thieno [3,2-b]thiophene)]</t>
  </si>
  <si>
    <t>poly{[N,N′-bis(2-octyldodecyl)-naphthalene-1,4,5,8-bis(dicarboximide)-2,6-diyl]-alt-5,5′-(2,2′-bithiophene)}</t>
  </si>
  <si>
    <t>poly(dimethylsiloxane)</t>
  </si>
  <si>
    <t>phenyl-C61-butyric acid methyl ester</t>
  </si>
  <si>
    <t>phenyl-C70-butyric acid methyl ester</t>
  </si>
  <si>
    <t>first_name</t>
  </si>
  <si>
    <t>last_name</t>
  </si>
  <si>
    <t>email</t>
  </si>
  <si>
    <t>If data is from publication without DOI, fill in information here</t>
  </si>
  <si>
    <t>Experimental Data Origin</t>
  </si>
  <si>
    <t>If literature, please fill in the source info below:</t>
  </si>
  <si>
    <t>laboratory</t>
  </si>
  <si>
    <t>literature</t>
  </si>
  <si>
    <t>treatment_type</t>
  </si>
  <si>
    <t>uv_irradiation</t>
  </si>
  <si>
    <t>poor_solvent</t>
  </si>
  <si>
    <t>aging</t>
  </si>
  <si>
    <t>sonication</t>
  </si>
  <si>
    <t>frequency</t>
  </si>
  <si>
    <t>intensity</t>
  </si>
  <si>
    <t>environment</t>
  </si>
  <si>
    <t>process_step</t>
  </si>
  <si>
    <t>description</t>
  </si>
  <si>
    <t>temperature</t>
  </si>
  <si>
    <t>time</t>
  </si>
  <si>
    <t>wavelength</t>
  </si>
  <si>
    <t>Process Order</t>
  </si>
  <si>
    <t>mixing</t>
  </si>
  <si>
    <t>Mixing #</t>
  </si>
  <si>
    <t>JSON</t>
  </si>
  <si>
    <t>electrode_configuration</t>
  </si>
  <si>
    <t>gate_material</t>
  </si>
  <si>
    <t>channel_length</t>
  </si>
  <si>
    <t>channel_width</t>
  </si>
  <si>
    <t>adhesion_layer</t>
  </si>
  <si>
    <t>electrode_material</t>
  </si>
  <si>
    <t>Electrode contact dimensions and details</t>
  </si>
  <si>
    <t>Substrate material details</t>
  </si>
  <si>
    <t>metadata1</t>
  </si>
  <si>
    <t>metadata2</t>
  </si>
  <si>
    <t>metadata3</t>
  </si>
  <si>
    <t>Substrate Pretreatment</t>
  </si>
  <si>
    <t>Chemical Treat #</t>
  </si>
  <si>
    <t>chemical_treat</t>
  </si>
  <si>
    <t>UV-Ozone #</t>
  </si>
  <si>
    <t>uv_ozone</t>
  </si>
  <si>
    <t>equipment_model</t>
  </si>
  <si>
    <t>Self-Assembled Monolayer (SAM) #</t>
  </si>
  <si>
    <t>sam</t>
  </si>
  <si>
    <t>(fill in here)</t>
  </si>
  <si>
    <t>field1</t>
  </si>
  <si>
    <t>field2</t>
  </si>
  <si>
    <t>field3</t>
  </si>
  <si>
    <t>Post-Processing</t>
  </si>
  <si>
    <r>
      <rPr>
        <b/>
        <i/>
        <sz val="12"/>
        <color theme="4"/>
        <rFont val="Calibri"/>
        <family val="2"/>
        <scheme val="minor"/>
      </rPr>
      <t>Instructions:</t>
    </r>
    <r>
      <rPr>
        <i/>
        <sz val="12"/>
        <color theme="4"/>
        <rFont val="Calibri"/>
        <family val="3"/>
        <charset val="134"/>
        <scheme val="minor"/>
      </rPr>
      <t xml:space="preserve">
1. Fill in the experimental procedure to describe your processing in detail;
2. Choose the overall processing method from the dropdown menu;
3. Copy and paste each key processing step from the toolbox, in order, and fill out relevant details. </t>
    </r>
    <r>
      <rPr>
        <sz val="12"/>
        <color theme="4"/>
        <rFont val="Calibri"/>
        <family val="3"/>
        <charset val="134"/>
        <scheme val="minor"/>
      </rPr>
      <t xml:space="preserve">                                                                                                                                          </t>
    </r>
    <r>
      <rPr>
        <i/>
        <sz val="12"/>
        <color theme="4"/>
        <rFont val="Calibri"/>
        <family val="2"/>
        <scheme val="minor"/>
      </rPr>
      <t>4. Fill in the Description/Fixed Value column with non-numerical descriptions or numerical results (Fixed Value).</t>
    </r>
  </si>
  <si>
    <t>Annealing #</t>
  </si>
  <si>
    <t>annealing</t>
  </si>
  <si>
    <t>deposition_type</t>
  </si>
  <si>
    <t>spin</t>
  </si>
  <si>
    <t>drop</t>
  </si>
  <si>
    <t>blade</t>
  </si>
  <si>
    <t>spin_rate</t>
  </si>
  <si>
    <t>spin_time</t>
  </si>
  <si>
    <t>injection_method</t>
  </si>
  <si>
    <t>coating_speed</t>
  </si>
  <si>
    <t>blade_angle</t>
  </si>
  <si>
    <t>blade_material</t>
  </si>
  <si>
    <t>blade_height</t>
  </si>
  <si>
    <t>deposited_volume</t>
  </si>
  <si>
    <t>mL</t>
  </si>
  <si>
    <t>metadata_field1</t>
  </si>
  <si>
    <t>metadata_field2</t>
  </si>
  <si>
    <t>Other Coating Method #</t>
  </si>
  <si>
    <t>Fill out and add more rows as needed</t>
  </si>
  <si>
    <t>&lt;-select one or type</t>
  </si>
  <si>
    <t>methanol</t>
  </si>
  <si>
    <t>^^^^^^^^^^^^^^^^^^^^^^^^^^^^^^</t>
  </si>
  <si>
    <t>PASTE ABOVE THIS LINE #</t>
  </si>
  <si>
    <r>
      <rPr>
        <b/>
        <i/>
        <sz val="12"/>
        <color rgb="FF0070C0"/>
        <rFont val="Calibri"/>
        <family val="2"/>
        <scheme val="minor"/>
      </rPr>
      <t>Instructions:</t>
    </r>
    <r>
      <rPr>
        <i/>
        <sz val="12"/>
        <color rgb="FF0070C0"/>
        <rFont val="Calibri"/>
        <family val="2"/>
        <scheme val="minor"/>
      </rPr>
      <t xml:space="preserve"> Each excel file is for a single sample. For multiple similar samples, duplicate the file and change only the necessary data. One file = one sample.</t>
    </r>
  </si>
  <si>
    <t>measurement_type</t>
  </si>
  <si>
    <t>hole_mobility</t>
  </si>
  <si>
    <t>Device Measurement Type</t>
  </si>
  <si>
    <t>electron_mobility</t>
  </si>
  <si>
    <t>threshold_voltage</t>
  </si>
  <si>
    <t>on_off_current</t>
  </si>
  <si>
    <t>cm2/V-s</t>
  </si>
  <si>
    <t>Error</t>
  </si>
  <si>
    <t>data</t>
  </si>
  <si>
    <t>direction</t>
  </si>
  <si>
    <t>meta</t>
  </si>
  <si>
    <t>mobility_regime</t>
  </si>
  <si>
    <t>Vds</t>
  </si>
  <si>
    <t>Vg_range</t>
  </si>
  <si>
    <t>Transfer Curve Direction</t>
  </si>
  <si>
    <t>forward</t>
  </si>
  <si>
    <t>backward</t>
  </si>
  <si>
    <t>subthreshold_voltage</t>
  </si>
  <si>
    <t>Performance Metrics</t>
  </si>
  <si>
    <t>Other Transfer Curve Information</t>
  </si>
  <si>
    <t>Transfer Curve Type</t>
  </si>
  <si>
    <t xml:space="preserve"> ------------------------------------------------------------------PASTE BELOW THIS LINE --------------------------------------------------------------------</t>
  </si>
  <si>
    <t>Copy/paste as many boxes as required for every unique measurement type, in no particular order</t>
  </si>
  <si>
    <r>
      <rPr>
        <b/>
        <i/>
        <sz val="12"/>
        <color rgb="FF0070C0"/>
        <rFont val="Calibri"/>
        <family val="2"/>
        <scheme val="minor"/>
      </rPr>
      <t>Instructions</t>
    </r>
    <r>
      <rPr>
        <i/>
        <sz val="12"/>
        <color rgb="FF0070C0"/>
        <rFont val="Calibri"/>
        <family val="2"/>
        <scheme val="minor"/>
      </rPr>
      <t>: Fill in information about device measurements. Order of the boxes does NOT matter on this sheet</t>
    </r>
  </si>
  <si>
    <t>Other Characterization</t>
  </si>
  <si>
    <t>Cary 60 UV-vis</t>
  </si>
  <si>
    <t>include extension!-&gt;</t>
  </si>
  <si>
    <t>thickness</t>
  </si>
  <si>
    <t>equipment_description</t>
  </si>
  <si>
    <t>film_thickness</t>
  </si>
  <si>
    <t>giwaxs</t>
  </si>
  <si>
    <t>afm</t>
  </si>
  <si>
    <t>grain_size</t>
  </si>
  <si>
    <t>hermans_orientation_factor</t>
  </si>
  <si>
    <t>exciton_bandwidth</t>
  </si>
  <si>
    <t>dichroic_ratio</t>
  </si>
  <si>
    <t>image_width</t>
  </si>
  <si>
    <t>correlation_length</t>
  </si>
  <si>
    <t>mean_fiber_length</t>
  </si>
  <si>
    <t>fiber_length_density</t>
  </si>
  <si>
    <t>S_full</t>
  </si>
  <si>
    <t>comments</t>
  </si>
  <si>
    <t>A00_A01</t>
  </si>
  <si>
    <t>params</t>
  </si>
  <si>
    <t>param1</t>
  </si>
  <si>
    <t>param2</t>
  </si>
  <si>
    <t>YOUR NAME (Data Contributor)</t>
  </si>
  <si>
    <t>Value</t>
  </si>
  <si>
    <t>Polymer #</t>
  </si>
  <si>
    <t>entity_type</t>
  </si>
  <si>
    <t>polymer</t>
  </si>
  <si>
    <t>dispersity</t>
  </si>
  <si>
    <t>Other metadata:</t>
  </si>
  <si>
    <t>supplier</t>
  </si>
  <si>
    <t>batch_number</t>
  </si>
  <si>
    <t>regioregularity</t>
  </si>
  <si>
    <t>meta_field_1</t>
  </si>
  <si>
    <t>meta_field_2</t>
  </si>
  <si>
    <t>meta_field_3</t>
  </si>
  <si>
    <t>Solvent #</t>
  </si>
  <si>
    <t>solvent</t>
  </si>
  <si>
    <t>pubchem_cid</t>
  </si>
  <si>
    <t>Solvent 1:</t>
  </si>
  <si>
    <t>Solvent 2: Copy and paste another solvent box here if a second solvent was used</t>
  </si>
  <si>
    <t>Polymer 1: Usually the polymer semiconductor</t>
  </si>
  <si>
    <t>Polymer 2. If applicable, paste another box from above Usually an insulator, if it is used. Other types of components can also be included</t>
  </si>
  <si>
    <t>solution</t>
  </si>
  <si>
    <t>Solution Information #</t>
  </si>
  <si>
    <t>List the solution concentration below:</t>
  </si>
  <si>
    <t>BGTC</t>
  </si>
  <si>
    <t>BGBC</t>
  </si>
  <si>
    <t>TGTC</t>
  </si>
  <si>
    <t>TGBC</t>
  </si>
  <si>
    <t>dielectric_1_material</t>
  </si>
  <si>
    <t>dielectric_1_thickness</t>
  </si>
  <si>
    <t>dielectric_2_material</t>
  </si>
  <si>
    <t>dielectric_2_thickness</t>
  </si>
  <si>
    <t>dielectric_2_capacitance</t>
  </si>
  <si>
    <t>dielectric_1_capacitance</t>
  </si>
  <si>
    <t>citation_type</t>
  </si>
  <si>
    <t>sample_date</t>
  </si>
  <si>
    <t>lab_notebook_id</t>
  </si>
  <si>
    <t>lab_sample_id</t>
  </si>
  <si>
    <t>Lab notebook number and page: ex.) RV_1.99</t>
  </si>
  <si>
    <t>sample identifier in the lab notebook: ex.) M317_5gL</t>
  </si>
  <si>
    <t>concentration</t>
  </si>
  <si>
    <t>vol_frac</t>
  </si>
  <si>
    <t>mixing_speed</t>
  </si>
  <si>
    <t>air</t>
  </si>
  <si>
    <t>nitrogen</t>
  </si>
  <si>
    <t>argon</t>
  </si>
  <si>
    <t>inert</t>
  </si>
  <si>
    <t>vol_frac_added</t>
  </si>
  <si>
    <t>parallel</t>
  </si>
  <si>
    <t>perpendicular</t>
  </si>
  <si>
    <t>dynamic</t>
  </si>
  <si>
    <t>static</t>
  </si>
  <si>
    <t>n-doped Si</t>
  </si>
  <si>
    <t>glass</t>
  </si>
  <si>
    <t>Au</t>
  </si>
  <si>
    <t>Ag</t>
  </si>
  <si>
    <t>Cr</t>
  </si>
  <si>
    <t>MoO3</t>
  </si>
  <si>
    <t>silicon</t>
  </si>
  <si>
    <t>shellac</t>
  </si>
  <si>
    <t>coating_direction</t>
  </si>
  <si>
    <t>pubchem_id</t>
  </si>
  <si>
    <t>amplitude</t>
  </si>
  <si>
    <t>uv_vis_film</t>
  </si>
  <si>
    <t>uv_vis_solution</t>
  </si>
  <si>
    <t>iupac_name</t>
  </si>
  <si>
    <t>mn</t>
  </si>
  <si>
    <t>mw</t>
  </si>
  <si>
    <t>p-xylene</t>
  </si>
  <si>
    <t>1,2,4-trichlorobenzene</t>
  </si>
  <si>
    <t>isopropanol</t>
  </si>
  <si>
    <t>acetone</t>
  </si>
  <si>
    <t>Common solvents</t>
  </si>
  <si>
    <t>poly(styrene)</t>
  </si>
  <si>
    <t>Common polymers</t>
  </si>
  <si>
    <t>PBTTT</t>
  </si>
  <si>
    <t>PDPP4T</t>
  </si>
  <si>
    <t>polymer iupac_name</t>
  </si>
  <si>
    <t>Poly[2,5-bis(2-octyldodecyl)pyrrolo[3,4-c]pyrrole-1,4(2H,5H)-dione -3,6-diyl)-alt-(2,2’;5’,2’’;5’’,2’’’-quaterthiophen-5,5’’’-diyl)]</t>
  </si>
  <si>
    <t>Poly[2,5-bis(3-tetradecylthiophen-2-yl)thieno[3,2-b]thiophene]</t>
  </si>
  <si>
    <t>Boiling Point</t>
  </si>
  <si>
    <t>PubChemID</t>
  </si>
  <si>
    <t>common_name</t>
  </si>
  <si>
    <t>kDa</t>
  </si>
  <si>
    <t>^^^^^^^^^^^^^^^</t>
  </si>
  <si>
    <t>mm/s</t>
  </si>
  <si>
    <t>stderr</t>
  </si>
  <si>
    <t>stdev</t>
  </si>
  <si>
    <t>ci_95</t>
  </si>
  <si>
    <t>filename</t>
  </si>
  <si>
    <t>aggregate_frac</t>
  </si>
  <si>
    <t>100_d_spacing</t>
  </si>
  <si>
    <t>100_coherence_length</t>
  </si>
  <si>
    <t>100_paracrystallinity</t>
  </si>
  <si>
    <t>100_FWHM</t>
  </si>
  <si>
    <t>010_d_spacing</t>
  </si>
  <si>
    <t>010_coherence_length</t>
  </si>
  <si>
    <t>010_paracrystallinity</t>
  </si>
  <si>
    <t>010_FWHM</t>
  </si>
  <si>
    <t>wt_frac</t>
  </si>
  <si>
    <t>h</t>
  </si>
  <si>
    <t>sam_name</t>
  </si>
  <si>
    <t>cytop</t>
  </si>
  <si>
    <t>hexamethyldisilane</t>
  </si>
  <si>
    <t>octyltrichlorosilane</t>
  </si>
  <si>
    <t>octadecyltrichlorosilane</t>
  </si>
  <si>
    <t>decyltriethoxysilane</t>
  </si>
  <si>
    <t>phenyltrichlorosilane</t>
  </si>
  <si>
    <t>perfluorodecyltrichlorosilane</t>
  </si>
  <si>
    <t>methyltrichlorosilane</t>
  </si>
  <si>
    <t>PTS</t>
  </si>
  <si>
    <t>DTS</t>
  </si>
  <si>
    <t>MTS</t>
  </si>
  <si>
    <t>OTS-18</t>
  </si>
  <si>
    <t>OTS-8</t>
  </si>
  <si>
    <t>HDMS</t>
  </si>
  <si>
    <t>FDTS</t>
  </si>
  <si>
    <t>&lt;- e.g., [-80, 80]</t>
  </si>
  <si>
    <t>transfer_curve</t>
  </si>
  <si>
    <t>Transfer Curve #</t>
  </si>
  <si>
    <r>
      <rPr>
        <b/>
        <i/>
        <sz val="12"/>
        <color rgb="FF0070C0"/>
        <rFont val="Calibri"/>
        <family val="2"/>
        <scheme val="minor"/>
      </rPr>
      <t>Instructions:</t>
    </r>
    <r>
      <rPr>
        <i/>
        <sz val="12"/>
        <color rgb="FF0070C0"/>
        <rFont val="Calibri"/>
        <family val="2"/>
        <scheme val="minor"/>
      </rPr>
      <t xml:space="preserve"> Enter relevant details of characterization methods in appropriate boxes below. Leave other boxes blank. </t>
    </r>
  </si>
  <si>
    <t>Threshold Voltage Type</t>
  </si>
  <si>
    <t>hole_threshold_voltage</t>
  </si>
  <si>
    <t>electron_threshold_voltage</t>
  </si>
  <si>
    <t>doi</t>
  </si>
  <si>
    <t>unit</t>
  </si>
  <si>
    <t>replicates</t>
  </si>
  <si>
    <t>error</t>
  </si>
  <si>
    <t>error_type</t>
  </si>
  <si>
    <t>value</t>
  </si>
  <si>
    <t>publication_type</t>
  </si>
  <si>
    <t>publication type</t>
  </si>
  <si>
    <t>journal_article</t>
  </si>
  <si>
    <t>dissertation</t>
  </si>
  <si>
    <t>book</t>
  </si>
  <si>
    <t>publisher</t>
  </si>
  <si>
    <t>if dissertation, this will be the university</t>
  </si>
  <si>
    <t>journal</t>
  </si>
  <si>
    <t>title</t>
  </si>
  <si>
    <t>author1</t>
  </si>
  <si>
    <t>author2</t>
  </si>
  <si>
    <t>keyword1</t>
  </si>
  <si>
    <t>keyword2</t>
  </si>
  <si>
    <t>publication_year</t>
  </si>
  <si>
    <t>volume</t>
  </si>
  <si>
    <t>issue</t>
  </si>
  <si>
    <t>url</t>
  </si>
  <si>
    <t>language</t>
  </si>
  <si>
    <t>location</t>
  </si>
  <si>
    <t>date_of_citation</t>
  </si>
  <si>
    <t>0 to 1. If only one solvent, type 1</t>
  </si>
  <si>
    <t>Keithley 2636B</t>
  </si>
  <si>
    <t>[-60,20]</t>
  </si>
  <si>
    <t>Osilla</t>
  </si>
  <si>
    <t>M0311A2</t>
  </si>
  <si>
    <t>Sigma</t>
  </si>
  <si>
    <t>S1234</t>
  </si>
  <si>
    <t>Inside Glove Box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</si>
</sst>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36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theme="1"/>
      <name val="Calibri"/>
      <family val="3"/>
      <charset val="134"/>
      <scheme val="minor"/>
    </font>
    <font>
      <sz val="11"/>
      <color theme="1"/>
      <name val="Calibri"/>
      <family val="2"/>
      <charset val="134"/>
      <scheme val="minor"/>
    </font>
    <font>
      <b/>
      <sz val="11"/>
      <color theme="1"/>
      <name val="Calibri"/>
      <family val="3"/>
      <charset val="134"/>
      <scheme val="minor"/>
    </font>
    <font>
      <i/>
      <sz val="12"/>
      <color rgb="FF0070C0"/>
      <name val="Calibri"/>
      <family val="2"/>
      <scheme val="minor"/>
    </font>
    <font>
      <b/>
      <i/>
      <sz val="12"/>
      <color rgb="FF0070C0"/>
      <name val="Calibri"/>
      <family val="2"/>
      <scheme val="minor"/>
    </font>
    <font>
      <b/>
      <sz val="12"/>
      <color rgb="FF000000"/>
      <name val="Calibri"/>
      <family val="2"/>
    </font>
    <font>
      <b/>
      <i/>
      <sz val="12"/>
      <color theme="4"/>
      <name val="Calibri"/>
      <family val="2"/>
      <scheme val="minor"/>
    </font>
    <font>
      <i/>
      <u/>
      <sz val="11"/>
      <color theme="1"/>
      <name val="Calibri"/>
      <family val="3"/>
      <charset val="134"/>
      <scheme val="minor"/>
    </font>
    <font>
      <i/>
      <sz val="11"/>
      <color theme="1"/>
      <name val="Calibri"/>
      <family val="3"/>
      <charset val="134"/>
      <scheme val="minor"/>
    </font>
    <font>
      <b/>
      <sz val="16"/>
      <color theme="1"/>
      <name val="Calibri"/>
      <family val="2"/>
      <scheme val="minor"/>
    </font>
    <font>
      <sz val="12"/>
      <color rgb="FF202124"/>
      <name val="Calibri"/>
      <family val="2"/>
      <scheme val="minor"/>
    </font>
    <font>
      <sz val="12"/>
      <color rgb="FF333333"/>
      <name val="Calibri"/>
      <family val="2"/>
      <scheme val="minor"/>
    </font>
    <font>
      <sz val="12"/>
      <color rgb="FF4D5156"/>
      <name val="Calibri"/>
      <family val="2"/>
      <scheme val="minor"/>
    </font>
    <font>
      <sz val="12"/>
      <color rgb="FF000000"/>
      <name val="Calibri"/>
      <family val="2"/>
    </font>
    <font>
      <sz val="11"/>
      <name val="Calibri"/>
      <family val="2"/>
      <scheme val="minor"/>
    </font>
    <font>
      <sz val="12"/>
      <color theme="4"/>
      <name val="Calibri"/>
      <family val="2"/>
      <scheme val="minor"/>
    </font>
    <font>
      <i/>
      <sz val="12"/>
      <color theme="4"/>
      <name val="Calibri"/>
      <family val="3"/>
      <charset val="134"/>
      <scheme val="minor"/>
    </font>
    <font>
      <sz val="12"/>
      <color theme="4"/>
      <name val="Calibri"/>
      <family val="3"/>
      <charset val="134"/>
      <scheme val="minor"/>
    </font>
    <font>
      <i/>
      <sz val="12"/>
      <color theme="4"/>
      <name val="Calibri"/>
      <family val="2"/>
      <scheme val="minor"/>
    </font>
    <font>
      <sz val="11"/>
      <color rgb="FFFF0000"/>
      <name val="Calibri"/>
      <family val="3"/>
      <charset val="134"/>
      <scheme val="minor"/>
    </font>
    <font>
      <b/>
      <i/>
      <sz val="12"/>
      <color theme="4" tint="-0.249977111117893"/>
      <name val="Calibri"/>
      <family val="2"/>
      <scheme val="minor"/>
    </font>
    <font>
      <i/>
      <sz val="11"/>
      <color theme="4"/>
      <name val="Calibri"/>
      <family val="3"/>
      <charset val="134"/>
      <scheme val="minor"/>
    </font>
    <font>
      <b/>
      <i/>
      <u/>
      <sz val="12"/>
      <color theme="4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i/>
      <sz val="11"/>
      <color theme="4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79998168889431442"/>
        <bgColor rgb="FF82B1E4"/>
      </patternFill>
    </fill>
    <fill>
      <patternFill patternType="solid">
        <fgColor theme="9" tint="0.59999389629810485"/>
        <bgColor rgb="FFDAE6B6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2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29">
    <xf numFmtId="0" fontId="0" fillId="0" borderId="0" xfId="0"/>
    <xf numFmtId="0" fontId="6" fillId="0" borderId="0" xfId="0" applyFont="1"/>
    <xf numFmtId="0" fontId="2" fillId="0" borderId="0" xfId="0" applyFont="1"/>
    <xf numFmtId="0" fontId="0" fillId="0" borderId="0" xfId="0" applyAlignment="1">
      <alignment vertical="center"/>
    </xf>
    <xf numFmtId="0" fontId="8" fillId="4" borderId="0" xfId="0" applyFont="1" applyFill="1" applyAlignment="1">
      <alignment vertical="center"/>
    </xf>
    <xf numFmtId="0" fontId="9" fillId="4" borderId="0" xfId="0" applyFont="1" applyFill="1" applyAlignment="1">
      <alignment vertical="center"/>
    </xf>
    <xf numFmtId="0" fontId="10" fillId="4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4" fillId="0" borderId="0" xfId="0" applyFont="1"/>
    <xf numFmtId="0" fontId="5" fillId="0" borderId="0" xfId="0" applyFont="1"/>
    <xf numFmtId="0" fontId="11" fillId="0" borderId="0" xfId="0" applyFont="1" applyAlignment="1">
      <alignment vertical="center" wrapText="1"/>
    </xf>
    <xf numFmtId="0" fontId="7" fillId="2" borderId="0" xfId="0" applyFont="1" applyFill="1"/>
    <xf numFmtId="0" fontId="10" fillId="2" borderId="0" xfId="0" applyFont="1" applyFill="1" applyAlignment="1">
      <alignment vertical="center"/>
    </xf>
    <xf numFmtId="0" fontId="2" fillId="2" borderId="0" xfId="0" applyFont="1" applyFill="1"/>
    <xf numFmtId="0" fontId="18" fillId="0" borderId="0" xfId="0" applyFont="1"/>
    <xf numFmtId="0" fontId="1" fillId="0" borderId="0" xfId="0" applyFont="1"/>
    <xf numFmtId="0" fontId="19" fillId="0" borderId="0" xfId="0" applyFont="1"/>
    <xf numFmtId="0" fontId="20" fillId="0" borderId="0" xfId="0" applyFont="1"/>
    <xf numFmtId="0" fontId="17" fillId="4" borderId="0" xfId="0" applyFont="1" applyFill="1"/>
    <xf numFmtId="0" fontId="0" fillId="4" borderId="0" xfId="0" applyFill="1"/>
    <xf numFmtId="0" fontId="22" fillId="0" borderId="0" xfId="0" applyFont="1"/>
    <xf numFmtId="0" fontId="0" fillId="4" borderId="0" xfId="0" applyFill="1" applyAlignment="1">
      <alignment vertical="center"/>
    </xf>
    <xf numFmtId="0" fontId="0" fillId="0" borderId="4" xfId="0" applyBorder="1" applyAlignment="1">
      <alignment vertical="center"/>
    </xf>
    <xf numFmtId="0" fontId="27" fillId="0" borderId="0" xfId="0" applyFont="1" applyAlignment="1">
      <alignment vertical="center"/>
    </xf>
    <xf numFmtId="0" fontId="0" fillId="0" borderId="4" xfId="0" applyBorder="1"/>
    <xf numFmtId="0" fontId="7" fillId="0" borderId="0" xfId="0" applyFont="1"/>
    <xf numFmtId="0" fontId="28" fillId="0" borderId="0" xfId="0" applyFont="1"/>
    <xf numFmtId="0" fontId="3" fillId="0" borderId="0" xfId="1" applyBorder="1"/>
    <xf numFmtId="0" fontId="11" fillId="0" borderId="0" xfId="0" applyFont="1" applyAlignment="1">
      <alignment horizontal="left" vertical="center" wrapText="1"/>
    </xf>
    <xf numFmtId="0" fontId="3" fillId="0" borderId="0" xfId="1" applyAlignment="1">
      <alignment vertical="center"/>
    </xf>
    <xf numFmtId="0" fontId="2" fillId="4" borderId="0" xfId="0" applyFont="1" applyFill="1"/>
    <xf numFmtId="0" fontId="2" fillId="4" borderId="0" xfId="0" applyFont="1" applyFill="1" applyAlignment="1">
      <alignment vertical="center"/>
    </xf>
    <xf numFmtId="0" fontId="31" fillId="9" borderId="0" xfId="0" applyFont="1" applyFill="1" applyAlignment="1">
      <alignment horizontal="center"/>
    </xf>
    <xf numFmtId="0" fontId="10" fillId="4" borderId="7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5" borderId="2" xfId="0" applyFill="1" applyBorder="1" applyAlignment="1">
      <alignment horizontal="right"/>
    </xf>
    <xf numFmtId="0" fontId="0" fillId="6" borderId="2" xfId="0" applyFill="1" applyBorder="1" applyAlignment="1">
      <alignment horizontal="right"/>
    </xf>
    <xf numFmtId="0" fontId="0" fillId="3" borderId="2" xfId="0" applyFill="1" applyBorder="1" applyAlignment="1">
      <alignment horizontal="center"/>
    </xf>
    <xf numFmtId="0" fontId="23" fillId="0" borderId="0" xfId="0" applyFont="1" applyAlignment="1">
      <alignment vertical="center" wrapText="1"/>
    </xf>
    <xf numFmtId="0" fontId="0" fillId="3" borderId="2" xfId="0" applyFill="1" applyBorder="1" applyAlignment="1">
      <alignment horizontal="right"/>
    </xf>
    <xf numFmtId="0" fontId="0" fillId="3" borderId="9" xfId="0" applyFill="1" applyBorder="1" applyAlignment="1">
      <alignment horizontal="right"/>
    </xf>
    <xf numFmtId="0" fontId="0" fillId="3" borderId="9" xfId="0" applyFill="1" applyBorder="1" applyAlignment="1">
      <alignment horizontal="center"/>
    </xf>
    <xf numFmtId="0" fontId="9" fillId="7" borderId="2" xfId="0" applyFont="1" applyFill="1" applyBorder="1" applyAlignment="1">
      <alignment horizontal="right"/>
    </xf>
    <xf numFmtId="0" fontId="11" fillId="0" borderId="0" xfId="0" applyFont="1" applyAlignment="1">
      <alignment vertical="center"/>
    </xf>
    <xf numFmtId="0" fontId="5" fillId="0" borderId="0" xfId="0" applyFont="1" applyAlignment="1">
      <alignment vertical="center" wrapText="1"/>
    </xf>
    <xf numFmtId="0" fontId="2" fillId="0" borderId="0" xfId="0" quotePrefix="1" applyFont="1"/>
    <xf numFmtId="0" fontId="33" fillId="0" borderId="0" xfId="0" quotePrefix="1" applyFont="1"/>
    <xf numFmtId="0" fontId="0" fillId="0" borderId="0" xfId="0" applyAlignment="1">
      <alignment horizontal="right" vertical="center"/>
    </xf>
    <xf numFmtId="0" fontId="34" fillId="0" borderId="0" xfId="0" applyFont="1"/>
    <xf numFmtId="0" fontId="0" fillId="3" borderId="8" xfId="0" applyFill="1" applyBorder="1" applyAlignment="1">
      <alignment horizontal="right"/>
    </xf>
    <xf numFmtId="0" fontId="0" fillId="5" borderId="9" xfId="0" applyFill="1" applyBorder="1" applyAlignment="1">
      <alignment horizontal="right"/>
    </xf>
    <xf numFmtId="0" fontId="0" fillId="5" borderId="8" xfId="0" applyFill="1" applyBorder="1" applyAlignment="1">
      <alignment horizontal="right"/>
    </xf>
    <xf numFmtId="0" fontId="5" fillId="0" borderId="5" xfId="0" applyFont="1" applyBorder="1" applyAlignment="1">
      <alignment horizontal="right"/>
    </xf>
    <xf numFmtId="0" fontId="10" fillId="4" borderId="6" xfId="0" applyFont="1" applyFill="1" applyBorder="1" applyAlignment="1">
      <alignment horizontal="right" vertical="center"/>
    </xf>
    <xf numFmtId="0" fontId="10" fillId="4" borderId="7" xfId="0" applyFont="1" applyFill="1" applyBorder="1" applyAlignment="1">
      <alignment horizontal="right" vertical="center"/>
    </xf>
    <xf numFmtId="0" fontId="0" fillId="0" borderId="3" xfId="0" applyBorder="1" applyAlignment="1">
      <alignment horizontal="right"/>
    </xf>
    <xf numFmtId="0" fontId="31" fillId="0" borderId="0" xfId="0" applyFont="1" applyAlignment="1">
      <alignment horizontal="right"/>
    </xf>
    <xf numFmtId="0" fontId="0" fillId="0" borderId="4" xfId="0" applyBorder="1" applyAlignment="1">
      <alignment horizontal="right" vertical="center"/>
    </xf>
    <xf numFmtId="0" fontId="0" fillId="0" borderId="4" xfId="0" applyBorder="1" applyAlignment="1">
      <alignment horizontal="right"/>
    </xf>
    <xf numFmtId="0" fontId="0" fillId="0" borderId="11" xfId="0" applyBorder="1" applyAlignment="1">
      <alignment horizontal="right"/>
    </xf>
    <xf numFmtId="0" fontId="0" fillId="0" borderId="12" xfId="0" applyBorder="1" applyAlignment="1">
      <alignment horizontal="right"/>
    </xf>
    <xf numFmtId="0" fontId="0" fillId="0" borderId="10" xfId="0" applyBorder="1" applyAlignment="1">
      <alignment horizontal="right"/>
    </xf>
    <xf numFmtId="0" fontId="32" fillId="4" borderId="5" xfId="0" applyFont="1" applyFill="1" applyBorder="1" applyAlignment="1">
      <alignment horizontal="right" vertical="center"/>
    </xf>
    <xf numFmtId="0" fontId="9" fillId="4" borderId="7" xfId="0" applyFont="1" applyFill="1" applyBorder="1" applyAlignment="1">
      <alignment horizontal="right" vertical="center"/>
    </xf>
    <xf numFmtId="0" fontId="26" fillId="0" borderId="3" xfId="0" applyFont="1" applyBorder="1" applyAlignment="1">
      <alignment horizontal="right" vertical="center"/>
    </xf>
    <xf numFmtId="0" fontId="9" fillId="0" borderId="0" xfId="0" applyFont="1" applyAlignment="1">
      <alignment horizontal="right" vertical="center"/>
    </xf>
    <xf numFmtId="0" fontId="9" fillId="0" borderId="3" xfId="0" applyFont="1" applyBorder="1" applyAlignment="1">
      <alignment horizontal="right" vertical="center"/>
    </xf>
    <xf numFmtId="0" fontId="5" fillId="4" borderId="5" xfId="0" applyFont="1" applyFill="1" applyBorder="1" applyAlignment="1">
      <alignment horizontal="right"/>
    </xf>
    <xf numFmtId="0" fontId="31" fillId="9" borderId="0" xfId="0" applyFont="1" applyFill="1" applyAlignment="1">
      <alignment horizontal="right"/>
    </xf>
    <xf numFmtId="0" fontId="1" fillId="0" borderId="11" xfId="0" applyFont="1" applyBorder="1" applyAlignment="1">
      <alignment horizontal="right"/>
    </xf>
    <xf numFmtId="0" fontId="0" fillId="0" borderId="12" xfId="0" applyBorder="1" applyAlignment="1">
      <alignment horizontal="right" vertical="center"/>
    </xf>
    <xf numFmtId="0" fontId="1" fillId="0" borderId="0" xfId="0" applyFont="1" applyAlignment="1">
      <alignment horizontal="right"/>
    </xf>
    <xf numFmtId="0" fontId="9" fillId="7" borderId="1" xfId="0" applyFont="1" applyFill="1" applyBorder="1" applyAlignment="1">
      <alignment horizontal="right"/>
    </xf>
    <xf numFmtId="0" fontId="0" fillId="0" borderId="10" xfId="0" applyBorder="1" applyAlignment="1">
      <alignment horizontal="right" vertical="center"/>
    </xf>
    <xf numFmtId="0" fontId="5" fillId="0" borderId="18" xfId="0" applyFont="1" applyBorder="1" applyAlignment="1">
      <alignment horizontal="right"/>
    </xf>
    <xf numFmtId="0" fontId="10" fillId="4" borderId="19" xfId="0" applyFont="1" applyFill="1" applyBorder="1" applyAlignment="1">
      <alignment horizontal="right" vertical="center"/>
    </xf>
    <xf numFmtId="0" fontId="10" fillId="4" borderId="20" xfId="0" applyFont="1" applyFill="1" applyBorder="1" applyAlignment="1">
      <alignment horizontal="right" vertical="center"/>
    </xf>
    <xf numFmtId="0" fontId="4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10" fillId="0" borderId="0" xfId="0" applyFont="1" applyAlignment="1">
      <alignment horizontal="right" vertical="center"/>
    </xf>
    <xf numFmtId="0" fontId="14" fillId="0" borderId="0" xfId="0" applyFont="1" applyAlignment="1">
      <alignment horizontal="right"/>
    </xf>
    <xf numFmtId="0" fontId="22" fillId="0" borderId="0" xfId="0" applyFont="1" applyAlignment="1">
      <alignment horizontal="right"/>
    </xf>
    <xf numFmtId="0" fontId="14" fillId="0" borderId="0" xfId="0" applyFont="1" applyAlignment="1">
      <alignment horizontal="right" vertical="center"/>
    </xf>
    <xf numFmtId="0" fontId="27" fillId="0" borderId="0" xfId="0" applyFont="1" applyAlignment="1">
      <alignment horizontal="right" vertical="center"/>
    </xf>
    <xf numFmtId="0" fontId="2" fillId="0" borderId="3" xfId="0" applyFont="1" applyBorder="1" applyAlignment="1">
      <alignment horizontal="right"/>
    </xf>
    <xf numFmtId="0" fontId="0" fillId="10" borderId="21" xfId="0" applyFill="1" applyBorder="1" applyAlignment="1">
      <alignment horizontal="right"/>
    </xf>
    <xf numFmtId="0" fontId="0" fillId="10" borderId="22" xfId="0" applyFill="1" applyBorder="1" applyAlignment="1">
      <alignment horizontal="right"/>
    </xf>
    <xf numFmtId="0" fontId="11" fillId="0" borderId="0" xfId="0" applyFont="1" applyAlignment="1">
      <alignment horizontal="right" vertical="center" wrapText="1"/>
    </xf>
    <xf numFmtId="0" fontId="0" fillId="8" borderId="1" xfId="0" applyFill="1" applyBorder="1" applyAlignment="1">
      <alignment horizontal="right"/>
    </xf>
    <xf numFmtId="0" fontId="0" fillId="8" borderId="16" xfId="0" applyFill="1" applyBorder="1" applyAlignment="1">
      <alignment horizontal="right"/>
    </xf>
    <xf numFmtId="0" fontId="0" fillId="10" borderId="2" xfId="0" applyFill="1" applyBorder="1" applyAlignment="1">
      <alignment horizontal="right"/>
    </xf>
    <xf numFmtId="0" fontId="3" fillId="0" borderId="0" xfId="1" applyFill="1" applyBorder="1" applyAlignment="1">
      <alignment horizontal="right"/>
    </xf>
    <xf numFmtId="0" fontId="3" fillId="0" borderId="17" xfId="1" applyFill="1" applyBorder="1" applyAlignment="1">
      <alignment horizontal="right"/>
    </xf>
    <xf numFmtId="0" fontId="9" fillId="0" borderId="0" xfId="0" applyFont="1" applyAlignment="1">
      <alignment horizontal="right"/>
    </xf>
    <xf numFmtId="164" fontId="0" fillId="0" borderId="0" xfId="0" applyNumberFormat="1" applyAlignment="1">
      <alignment horizontal="right"/>
    </xf>
    <xf numFmtId="0" fontId="9" fillId="8" borderId="1" xfId="0" applyFont="1" applyFill="1" applyBorder="1" applyAlignment="1">
      <alignment horizontal="right"/>
    </xf>
    <xf numFmtId="0" fontId="15" fillId="0" borderId="0" xfId="0" applyFont="1" applyAlignment="1">
      <alignment horizontal="right" vertical="center"/>
    </xf>
    <xf numFmtId="0" fontId="16" fillId="0" borderId="0" xfId="0" applyFont="1" applyAlignment="1">
      <alignment horizontal="right" vertical="center"/>
    </xf>
    <xf numFmtId="164" fontId="0" fillId="8" borderId="1" xfId="0" applyNumberFormat="1" applyFill="1" applyBorder="1" applyAlignment="1">
      <alignment horizontal="right"/>
    </xf>
    <xf numFmtId="0" fontId="14" fillId="0" borderId="0" xfId="0" applyFont="1" applyAlignment="1">
      <alignment horizontal="left" vertical="center"/>
    </xf>
    <xf numFmtId="0" fontId="21" fillId="0" borderId="0" xfId="0" applyFont="1" applyAlignment="1">
      <alignment horizontal="left"/>
    </xf>
    <xf numFmtId="0" fontId="30" fillId="0" borderId="0" xfId="0" applyFont="1" applyAlignment="1">
      <alignment horizontal="left" vertical="center"/>
    </xf>
    <xf numFmtId="0" fontId="13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29" fillId="0" borderId="0" xfId="0" applyFont="1" applyAlignment="1">
      <alignment horizontal="left" vertical="center"/>
    </xf>
    <xf numFmtId="0" fontId="14" fillId="0" borderId="0" xfId="0" applyFont="1" applyAlignment="1">
      <alignment horizontal="left"/>
    </xf>
    <xf numFmtId="0" fontId="10" fillId="4" borderId="6" xfId="0" applyFont="1" applyFill="1" applyBorder="1" applyAlignment="1">
      <alignment horizontal="center" vertical="center"/>
    </xf>
    <xf numFmtId="0" fontId="0" fillId="6" borderId="2" xfId="0" applyFill="1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31" fillId="0" borderId="0" xfId="0" applyFont="1" applyAlignment="1">
      <alignment horizontal="center"/>
    </xf>
    <xf numFmtId="0" fontId="35" fillId="0" borderId="0" xfId="0" applyFont="1" applyAlignment="1">
      <alignment horizontal="center"/>
    </xf>
    <xf numFmtId="0" fontId="0" fillId="6" borderId="21" xfId="0" applyFill="1" applyBorder="1" applyAlignment="1">
      <alignment horizontal="right"/>
    </xf>
    <xf numFmtId="0" fontId="0" fillId="0" borderId="12" xfId="0" applyBorder="1" applyAlignment="1">
      <alignment horizontal="center"/>
    </xf>
    <xf numFmtId="11" fontId="0" fillId="3" borderId="2" xfId="0" applyNumberFormat="1" applyFill="1" applyBorder="1" applyAlignment="1">
      <alignment horizontal="right"/>
    </xf>
    <xf numFmtId="0" fontId="11" fillId="0" borderId="0" xfId="0" applyFont="1" applyAlignment="1">
      <alignment vertical="center" wrapText="1"/>
    </xf>
    <xf numFmtId="0" fontId="23" fillId="0" borderId="0" xfId="0" applyFont="1" applyAlignment="1">
      <alignment horizontal="left" vertical="center" wrapText="1"/>
    </xf>
    <xf numFmtId="0" fontId="25" fillId="0" borderId="0" xfId="0" applyFont="1" applyAlignment="1">
      <alignment horizontal="left" vertical="center" wrapText="1"/>
    </xf>
    <xf numFmtId="0" fontId="8" fillId="4" borderId="13" xfId="0" applyFont="1" applyFill="1" applyBorder="1" applyAlignment="1">
      <alignment horizontal="center" vertical="center"/>
    </xf>
    <xf numFmtId="0" fontId="8" fillId="4" borderId="14" xfId="0" applyFont="1" applyFill="1" applyBorder="1" applyAlignment="1">
      <alignment horizontal="center" vertical="center"/>
    </xf>
    <xf numFmtId="0" fontId="8" fillId="4" borderId="15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doi2bib.org/bib/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pubchem.ncbi.nlm.nih.gov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27978-2A5B-6545-88F5-0DA220A53CEB}">
  <dimension ref="A1:E42"/>
  <sheetViews>
    <sheetView workbookViewId="0">
      <selection activeCell="B23" sqref="B23"/>
    </sheetView>
  </sheetViews>
  <sheetFormatPr defaultColWidth="8.7109375" defaultRowHeight="15"/>
  <cols>
    <col min="1" max="1" width="75.7109375" style="8" customWidth="1"/>
    <col min="2" max="2" width="24" style="8" bestFit="1" customWidth="1"/>
    <col min="3" max="3" width="4.85546875" style="8" customWidth="1"/>
    <col min="4" max="4" width="11" style="8" customWidth="1"/>
    <col min="5" max="5" width="52.140625" style="8" bestFit="1" customWidth="1"/>
    <col min="6" max="6" width="10.140625" style="3" bestFit="1" customWidth="1"/>
    <col min="7" max="16384" width="8.7109375" style="3"/>
  </cols>
  <sheetData>
    <row r="1" spans="1:5" ht="21">
      <c r="A1" s="4" t="s">
        <v>19</v>
      </c>
      <c r="B1" s="5"/>
      <c r="C1" s="5"/>
      <c r="D1" s="33" t="s">
        <v>167</v>
      </c>
      <c r="E1" s="6" t="s">
        <v>20</v>
      </c>
    </row>
    <row r="2" spans="1:5" ht="37.5" customHeight="1">
      <c r="A2" s="123" t="s">
        <v>216</v>
      </c>
      <c r="B2" s="123"/>
      <c r="C2" s="30"/>
      <c r="D2" s="30"/>
      <c r="E2" s="7"/>
    </row>
    <row r="3" spans="1:5" ht="15.75">
      <c r="A3" s="30"/>
      <c r="B3" s="30"/>
      <c r="C3" s="30"/>
      <c r="D3" s="30"/>
      <c r="E3" s="7"/>
    </row>
    <row r="4" spans="1:5" ht="15.75">
      <c r="A4" s="106" t="s">
        <v>263</v>
      </c>
      <c r="B4" s="94"/>
      <c r="C4" s="94"/>
      <c r="D4" s="94"/>
      <c r="E4" s="7"/>
    </row>
    <row r="5" spans="1:5" ht="15.75">
      <c r="A5" s="107" t="s">
        <v>143</v>
      </c>
      <c r="B5" s="95" t="s">
        <v>128</v>
      </c>
      <c r="C5" s="41"/>
      <c r="D5" s="41" t="s">
        <v>227</v>
      </c>
      <c r="E5" s="8" t="s">
        <v>21</v>
      </c>
    </row>
    <row r="6" spans="1:5" ht="15.75">
      <c r="A6" s="107" t="s">
        <v>144</v>
      </c>
      <c r="B6" s="96" t="s">
        <v>129</v>
      </c>
      <c r="C6" s="41"/>
      <c r="D6" s="41" t="s">
        <v>227</v>
      </c>
    </row>
    <row r="7" spans="1:5" ht="15.75">
      <c r="A7" s="107" t="s">
        <v>145</v>
      </c>
      <c r="B7" s="97" t="s">
        <v>130</v>
      </c>
      <c r="C7" s="41"/>
      <c r="D7" s="41" t="s">
        <v>227</v>
      </c>
    </row>
    <row r="8" spans="1:5" ht="15.75">
      <c r="A8" s="107"/>
      <c r="B8" s="98"/>
      <c r="C8" s="98"/>
      <c r="D8" s="98"/>
    </row>
    <row r="9" spans="1:5" ht="15.75">
      <c r="A9" s="106" t="s">
        <v>147</v>
      </c>
      <c r="B9" s="99"/>
      <c r="C9" s="98"/>
      <c r="D9" s="98"/>
    </row>
    <row r="10" spans="1:5" ht="15.75">
      <c r="A10" s="107" t="s">
        <v>296</v>
      </c>
      <c r="B10" s="79" t="s">
        <v>150</v>
      </c>
      <c r="C10" s="100"/>
      <c r="D10" s="100"/>
    </row>
    <row r="11" spans="1:5" ht="15.75">
      <c r="A11" s="107"/>
      <c r="B11" s="72"/>
      <c r="C11" s="72"/>
      <c r="D11" s="72"/>
    </row>
    <row r="12" spans="1:5" ht="15.75">
      <c r="A12" s="108" t="s">
        <v>25</v>
      </c>
      <c r="B12" s="72"/>
      <c r="C12" s="72"/>
      <c r="D12" s="54"/>
      <c r="E12" s="3"/>
    </row>
    <row r="13" spans="1:5" ht="15.75">
      <c r="A13" s="109" t="s">
        <v>26</v>
      </c>
      <c r="B13" s="72"/>
      <c r="C13" s="72"/>
      <c r="D13" s="72"/>
      <c r="E13"/>
    </row>
    <row r="14" spans="1:5">
      <c r="A14" s="110" t="s">
        <v>297</v>
      </c>
      <c r="B14" s="95"/>
      <c r="C14" s="101"/>
      <c r="D14" s="41" t="s">
        <v>227</v>
      </c>
      <c r="E14" t="s">
        <v>24</v>
      </c>
    </row>
    <row r="15" spans="1:5">
      <c r="A15" s="111" t="s">
        <v>298</v>
      </c>
      <c r="B15" s="95"/>
      <c r="C15" s="101"/>
      <c r="D15" s="41" t="s">
        <v>227</v>
      </c>
      <c r="E15" t="s">
        <v>300</v>
      </c>
    </row>
    <row r="16" spans="1:5">
      <c r="A16" s="111" t="s">
        <v>299</v>
      </c>
      <c r="B16" s="95"/>
      <c r="C16" s="101"/>
      <c r="D16" s="41" t="s">
        <v>227</v>
      </c>
      <c r="E16" s="3" t="s">
        <v>301</v>
      </c>
    </row>
    <row r="17" spans="1:5">
      <c r="A17" s="111"/>
      <c r="B17" s="54"/>
      <c r="C17" s="54"/>
      <c r="D17" s="54"/>
      <c r="E17" s="3"/>
    </row>
    <row r="18" spans="1:5" ht="15.75">
      <c r="A18" s="108" t="s">
        <v>148</v>
      </c>
      <c r="B18" s="54"/>
      <c r="C18" s="54"/>
      <c r="D18" s="54"/>
      <c r="E18" s="3"/>
    </row>
    <row r="19" spans="1:5" ht="15.75">
      <c r="A19" s="106" t="s">
        <v>59</v>
      </c>
      <c r="B19" s="72"/>
      <c r="C19" s="72"/>
      <c r="D19" s="72"/>
    </row>
    <row r="20" spans="1:5" ht="15.75">
      <c r="A20" s="107" t="s">
        <v>386</v>
      </c>
      <c r="B20" s="102" t="s">
        <v>131</v>
      </c>
      <c r="C20" s="100"/>
      <c r="D20" s="100" t="s">
        <v>227</v>
      </c>
      <c r="E20" s="31" t="s">
        <v>58</v>
      </c>
    </row>
    <row r="21" spans="1:5" ht="15.75">
      <c r="A21" s="107" t="s">
        <v>392</v>
      </c>
      <c r="B21" s="79" t="s">
        <v>394</v>
      </c>
      <c r="C21" s="100"/>
      <c r="D21" s="100" t="s">
        <v>227</v>
      </c>
      <c r="E21" s="31"/>
    </row>
    <row r="22" spans="1:5">
      <c r="A22" s="112"/>
      <c r="B22" s="72"/>
      <c r="C22" s="72"/>
      <c r="D22" s="72"/>
    </row>
    <row r="23" spans="1:5" ht="15.75">
      <c r="A23" s="106" t="s">
        <v>60</v>
      </c>
      <c r="B23" s="72"/>
      <c r="C23" s="72"/>
      <c r="D23" s="72"/>
    </row>
    <row r="24" spans="1:5">
      <c r="A24" s="113" t="s">
        <v>146</v>
      </c>
      <c r="B24" s="103"/>
      <c r="C24" s="103"/>
      <c r="D24" s="103"/>
    </row>
    <row r="25" spans="1:5">
      <c r="A25" s="104"/>
      <c r="B25" s="104"/>
      <c r="C25" s="104"/>
      <c r="D25" s="104"/>
    </row>
    <row r="26" spans="1:5">
      <c r="A26" s="41" t="s">
        <v>397</v>
      </c>
      <c r="B26" s="95"/>
      <c r="C26" s="41"/>
      <c r="D26" s="41" t="s">
        <v>227</v>
      </c>
      <c r="E26" s="8" t="s">
        <v>398</v>
      </c>
    </row>
    <row r="27" spans="1:5">
      <c r="A27" s="41" t="s">
        <v>399</v>
      </c>
      <c r="B27" s="95"/>
      <c r="C27" s="41"/>
      <c r="D27" s="41" t="s">
        <v>227</v>
      </c>
    </row>
    <row r="28" spans="1:5">
      <c r="A28" s="41" t="s">
        <v>400</v>
      </c>
      <c r="B28" s="95"/>
      <c r="C28" s="41"/>
      <c r="D28" s="41" t="s">
        <v>227</v>
      </c>
    </row>
    <row r="29" spans="1:5">
      <c r="A29" s="41" t="s">
        <v>401</v>
      </c>
      <c r="B29" s="95"/>
      <c r="C29" s="41"/>
      <c r="D29" s="41" t="s">
        <v>227</v>
      </c>
      <c r="E29" s="8" t="s">
        <v>22</v>
      </c>
    </row>
    <row r="30" spans="1:5">
      <c r="A30" s="41" t="s">
        <v>402</v>
      </c>
      <c r="B30" s="95"/>
      <c r="C30" s="41"/>
      <c r="D30" s="41" t="s">
        <v>227</v>
      </c>
    </row>
    <row r="31" spans="1:5">
      <c r="A31" s="41" t="s">
        <v>403</v>
      </c>
      <c r="B31" s="95"/>
      <c r="C31" s="41"/>
      <c r="D31" s="41" t="s">
        <v>227</v>
      </c>
    </row>
    <row r="32" spans="1:5">
      <c r="A32" s="41" t="s">
        <v>404</v>
      </c>
      <c r="B32" s="95"/>
      <c r="C32" s="41"/>
      <c r="D32" s="41" t="s">
        <v>227</v>
      </c>
    </row>
    <row r="33" spans="1:5">
      <c r="A33" s="41" t="s">
        <v>405</v>
      </c>
      <c r="B33" s="95"/>
      <c r="C33" s="41"/>
      <c r="D33" s="41" t="s">
        <v>227</v>
      </c>
    </row>
    <row r="34" spans="1:5">
      <c r="A34" s="41" t="s">
        <v>406</v>
      </c>
      <c r="B34" s="95"/>
      <c r="C34" s="41"/>
      <c r="D34" s="41" t="s">
        <v>227</v>
      </c>
    </row>
    <row r="35" spans="1:5">
      <c r="A35" s="41" t="s">
        <v>407</v>
      </c>
      <c r="B35" s="95"/>
      <c r="C35" s="41"/>
      <c r="D35" s="41" t="s">
        <v>227</v>
      </c>
    </row>
    <row r="36" spans="1:5">
      <c r="A36" s="41" t="s">
        <v>408</v>
      </c>
      <c r="B36" s="95"/>
      <c r="C36" s="41"/>
      <c r="D36" s="41" t="s">
        <v>227</v>
      </c>
    </row>
    <row r="37" spans="1:5">
      <c r="A37" s="41" t="s">
        <v>409</v>
      </c>
      <c r="B37" s="95"/>
      <c r="C37" s="41"/>
      <c r="D37" s="41" t="s">
        <v>227</v>
      </c>
    </row>
    <row r="38" spans="1:5">
      <c r="A38" s="41" t="s">
        <v>410</v>
      </c>
      <c r="B38" s="95"/>
      <c r="C38" s="41"/>
      <c r="D38" s="41" t="s">
        <v>227</v>
      </c>
      <c r="E38" s="3" t="s">
        <v>23</v>
      </c>
    </row>
    <row r="39" spans="1:5">
      <c r="A39" s="41" t="s">
        <v>411</v>
      </c>
      <c r="B39" s="105"/>
      <c r="C39" s="101"/>
      <c r="D39" s="41" t="s">
        <v>227</v>
      </c>
      <c r="E39" t="s">
        <v>24</v>
      </c>
    </row>
    <row r="42" spans="1:5" ht="15.75">
      <c r="A42" s="9"/>
    </row>
  </sheetData>
  <mergeCells count="1">
    <mergeCell ref="A2:B2"/>
  </mergeCells>
  <conditionalFormatting sqref="A5:A8 A11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10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20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5:D9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4:D16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6:D28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9:D31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2:D34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5:D36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7:D39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hyperlinks>
    <hyperlink ref="E20" r:id="rId1" xr:uid="{105FC070-0602-4841-9880-CA819C29ABA6}"/>
  </hyperlinks>
  <pageMargins left="0.7" right="0.7" top="0.75" bottom="0.75" header="0.3" footer="0.3"/>
  <pageSetup orientation="portrait" horizontalDpi="1200" verticalDpi="1200"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5377F989-F8BD-CA49-9326-D932A6902ED0}">
          <x14:formula1>
            <xm:f>'Dropdown Items'!$A$6:$A$7</xm:f>
          </x14:formula1>
          <xm:sqref>C10:D10</xm:sqref>
        </x14:dataValidation>
        <x14:dataValidation type="list" allowBlank="1" showInputMessage="1" showErrorMessage="1" xr:uid="{5DC63EEA-6A07-B24C-B237-1CCFA5053351}">
          <x14:formula1>
            <xm:f>'Dropdown Items'!$C$6:$C$11</xm:f>
          </x14:formula1>
          <xm:sqref>D12 C14:C16</xm:sqref>
        </x14:dataValidation>
        <x14:dataValidation type="list" allowBlank="1" showInputMessage="1" xr:uid="{0C13E859-B198-4622-8D1C-19FA6717BDAE}">
          <x14:formula1>
            <xm:f>'Dropdown Items'!$A$6:$A$7</xm:f>
          </x14:formula1>
          <xm:sqref>B10</xm:sqref>
        </x14:dataValidation>
        <x14:dataValidation type="list" allowBlank="1" showInputMessage="1" xr:uid="{CB4A2AAC-EFFA-4057-B36D-84D42B9F5E21}">
          <x14:formula1>
            <xm:f>'Dropdown Items'!$B$6:$B$8</xm:f>
          </x14:formula1>
          <xm:sqref>B21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882D5-D74D-473F-B8FF-8824B9621A3C}">
  <dimension ref="A1:J62"/>
  <sheetViews>
    <sheetView zoomScale="114" workbookViewId="0">
      <selection activeCell="B21" sqref="B21"/>
    </sheetView>
  </sheetViews>
  <sheetFormatPr defaultColWidth="8.7109375" defaultRowHeight="15"/>
  <cols>
    <col min="1" max="2" width="27.28515625" bestFit="1" customWidth="1"/>
    <col min="3" max="3" width="32.85546875" bestFit="1" customWidth="1"/>
    <col min="4" max="4" width="49.28515625" customWidth="1"/>
    <col min="5" max="5" width="32.7109375" bestFit="1" customWidth="1"/>
    <col min="6" max="6" width="34.42578125" bestFit="1" customWidth="1"/>
    <col min="7" max="7" width="53.28515625" bestFit="1" customWidth="1"/>
    <col min="8" max="8" width="41.85546875" customWidth="1"/>
    <col min="9" max="9" width="30.5703125" bestFit="1" customWidth="1"/>
    <col min="10" max="10" width="26.140625" bestFit="1" customWidth="1"/>
  </cols>
  <sheetData>
    <row r="1" spans="1:7">
      <c r="A1" s="2" t="s">
        <v>32</v>
      </c>
    </row>
    <row r="4" spans="1:7">
      <c r="A4" s="14" t="s">
        <v>33</v>
      </c>
      <c r="B4" s="14" t="s">
        <v>393</v>
      </c>
    </row>
    <row r="5" spans="1:7">
      <c r="A5" s="3"/>
      <c r="B5" s="3"/>
    </row>
    <row r="6" spans="1:7">
      <c r="A6" s="3" t="s">
        <v>149</v>
      </c>
      <c r="B6" t="s">
        <v>394</v>
      </c>
    </row>
    <row r="7" spans="1:7">
      <c r="A7" s="3" t="s">
        <v>150</v>
      </c>
      <c r="B7" t="s">
        <v>395</v>
      </c>
    </row>
    <row r="8" spans="1:7">
      <c r="A8" s="3"/>
      <c r="B8" t="s">
        <v>396</v>
      </c>
    </row>
    <row r="9" spans="1:7">
      <c r="A9" s="3"/>
    </row>
    <row r="10" spans="1:7">
      <c r="A10" s="3"/>
      <c r="B10" s="3"/>
    </row>
    <row r="11" spans="1:7">
      <c r="A11" s="3"/>
      <c r="B11" s="3"/>
    </row>
    <row r="13" spans="1:7">
      <c r="A13" s="2" t="s">
        <v>34</v>
      </c>
    </row>
    <row r="15" spans="1:7" s="15" customFormat="1">
      <c r="A15" s="15" t="s">
        <v>334</v>
      </c>
      <c r="B15" s="15" t="s">
        <v>343</v>
      </c>
      <c r="C15" s="15" t="s">
        <v>342</v>
      </c>
      <c r="D15" s="15" t="s">
        <v>336</v>
      </c>
      <c r="E15" s="15" t="s">
        <v>339</v>
      </c>
      <c r="F15" s="15" t="s">
        <v>17</v>
      </c>
      <c r="G15" s="15" t="s">
        <v>164</v>
      </c>
    </row>
    <row r="16" spans="1:7">
      <c r="G16">
        <v>1</v>
      </c>
    </row>
    <row r="17" spans="1:10" ht="15.75">
      <c r="A17" s="17" t="s">
        <v>66</v>
      </c>
      <c r="B17">
        <v>6212</v>
      </c>
      <c r="C17" s="17">
        <v>61.2</v>
      </c>
      <c r="D17" s="18" t="s">
        <v>61</v>
      </c>
      <c r="E17" t="s">
        <v>137</v>
      </c>
      <c r="F17" t="s">
        <v>36</v>
      </c>
      <c r="G17">
        <v>2</v>
      </c>
    </row>
    <row r="18" spans="1:10" ht="15.75">
      <c r="A18" s="17" t="s">
        <v>35</v>
      </c>
      <c r="B18">
        <v>7964</v>
      </c>
      <c r="C18" s="17">
        <v>132</v>
      </c>
      <c r="D18" s="18" t="s">
        <v>62</v>
      </c>
      <c r="E18" t="s">
        <v>138</v>
      </c>
      <c r="F18" t="s">
        <v>37</v>
      </c>
      <c r="G18">
        <v>3</v>
      </c>
    </row>
    <row r="19" spans="1:10" ht="15.75">
      <c r="A19" s="16" t="s">
        <v>67</v>
      </c>
      <c r="B19">
        <v>4685</v>
      </c>
      <c r="C19" s="16">
        <v>180.5</v>
      </c>
      <c r="D19" t="s">
        <v>63</v>
      </c>
      <c r="E19" t="s">
        <v>139</v>
      </c>
      <c r="F19" t="s">
        <v>38</v>
      </c>
      <c r="G19">
        <v>4</v>
      </c>
    </row>
    <row r="20" spans="1:10" ht="15.75">
      <c r="A20" s="16" t="s">
        <v>331</v>
      </c>
      <c r="B20">
        <v>6895</v>
      </c>
      <c r="C20" s="16">
        <v>214.4</v>
      </c>
      <c r="D20" t="s">
        <v>338</v>
      </c>
      <c r="E20" t="s">
        <v>340</v>
      </c>
      <c r="G20">
        <v>5</v>
      </c>
    </row>
    <row r="21" spans="1:10" ht="15.75">
      <c r="A21" s="16" t="s">
        <v>65</v>
      </c>
      <c r="B21">
        <v>1140</v>
      </c>
      <c r="C21" s="16">
        <v>110.6</v>
      </c>
      <c r="D21" t="s">
        <v>337</v>
      </c>
      <c r="E21" t="s">
        <v>341</v>
      </c>
      <c r="G21">
        <v>6</v>
      </c>
    </row>
    <row r="22" spans="1:10" ht="15.75">
      <c r="A22" s="16" t="s">
        <v>330</v>
      </c>
      <c r="B22">
        <v>7809</v>
      </c>
      <c r="C22" s="16">
        <v>138.4</v>
      </c>
      <c r="D22" s="19" t="s">
        <v>64</v>
      </c>
      <c r="E22" t="s">
        <v>335</v>
      </c>
      <c r="G22">
        <v>7</v>
      </c>
    </row>
    <row r="23" spans="1:10" ht="15.75">
      <c r="A23" s="16" t="s">
        <v>213</v>
      </c>
      <c r="B23">
        <v>887</v>
      </c>
      <c r="C23" s="16">
        <v>64.7</v>
      </c>
      <c r="D23" s="19" t="s">
        <v>39</v>
      </c>
      <c r="E23" t="s">
        <v>140</v>
      </c>
      <c r="G23">
        <v>8</v>
      </c>
    </row>
    <row r="24" spans="1:10" ht="15.75">
      <c r="A24" s="16" t="s">
        <v>332</v>
      </c>
      <c r="B24">
        <v>3776</v>
      </c>
      <c r="C24" s="16">
        <v>82.5</v>
      </c>
      <c r="D24" s="17" t="s">
        <v>40</v>
      </c>
      <c r="E24" t="s">
        <v>141</v>
      </c>
      <c r="G24">
        <v>9</v>
      </c>
    </row>
    <row r="25" spans="1:10" ht="15.75">
      <c r="A25" s="16" t="s">
        <v>333</v>
      </c>
      <c r="B25">
        <v>180</v>
      </c>
      <c r="C25" s="16">
        <v>56</v>
      </c>
      <c r="D25" s="17" t="s">
        <v>41</v>
      </c>
      <c r="E25" t="s">
        <v>142</v>
      </c>
      <c r="G25">
        <v>10</v>
      </c>
    </row>
    <row r="27" spans="1:10">
      <c r="A27" s="2" t="s">
        <v>42</v>
      </c>
    </row>
    <row r="29" spans="1:10">
      <c r="A29" s="15" t="s">
        <v>8</v>
      </c>
      <c r="B29" s="15" t="s">
        <v>6</v>
      </c>
      <c r="C29" s="15" t="s">
        <v>5</v>
      </c>
      <c r="D29" s="15" t="s">
        <v>7</v>
      </c>
      <c r="E29" s="15" t="s">
        <v>113</v>
      </c>
      <c r="F29" s="15" t="s">
        <v>9</v>
      </c>
      <c r="G29" s="13" t="s">
        <v>15</v>
      </c>
      <c r="H29" s="15" t="s">
        <v>31</v>
      </c>
      <c r="I29" s="15" t="s">
        <v>31</v>
      </c>
      <c r="J29" s="15" t="s">
        <v>278</v>
      </c>
    </row>
    <row r="31" spans="1:10">
      <c r="A31" t="s">
        <v>314</v>
      </c>
      <c r="B31" t="s">
        <v>44</v>
      </c>
      <c r="C31" t="s">
        <v>44</v>
      </c>
      <c r="D31" t="s">
        <v>316</v>
      </c>
      <c r="E31" t="s">
        <v>318</v>
      </c>
      <c r="F31" t="s">
        <v>286</v>
      </c>
      <c r="G31" t="s">
        <v>320</v>
      </c>
    </row>
    <row r="32" spans="1:10">
      <c r="A32" t="s">
        <v>315</v>
      </c>
      <c r="B32" t="s">
        <v>45</v>
      </c>
      <c r="C32" t="s">
        <v>45</v>
      </c>
      <c r="D32" t="s">
        <v>317</v>
      </c>
      <c r="E32" t="s">
        <v>319</v>
      </c>
      <c r="F32" t="s">
        <v>287</v>
      </c>
      <c r="G32" t="s">
        <v>315</v>
      </c>
      <c r="H32" t="s">
        <v>372</v>
      </c>
      <c r="I32" t="s">
        <v>369</v>
      </c>
      <c r="J32">
        <v>7372</v>
      </c>
    </row>
    <row r="33" spans="1:10">
      <c r="A33" t="s">
        <v>43</v>
      </c>
      <c r="B33" t="s">
        <v>46</v>
      </c>
      <c r="C33" t="s">
        <v>321</v>
      </c>
      <c r="F33" t="s">
        <v>288</v>
      </c>
      <c r="H33" t="s">
        <v>373</v>
      </c>
      <c r="I33" t="s">
        <v>368</v>
      </c>
      <c r="J33">
        <v>76261</v>
      </c>
    </row>
    <row r="34" spans="1:10" ht="15.75">
      <c r="B34" t="s">
        <v>47</v>
      </c>
      <c r="C34" t="s">
        <v>47</v>
      </c>
      <c r="F34" t="s">
        <v>289</v>
      </c>
      <c r="H34" t="s">
        <v>374</v>
      </c>
      <c r="I34" s="17" t="s">
        <v>371</v>
      </c>
      <c r="J34">
        <v>6399</v>
      </c>
    </row>
    <row r="35" spans="1:10" ht="15.75">
      <c r="B35" t="s">
        <v>48</v>
      </c>
      <c r="C35" t="s">
        <v>48</v>
      </c>
      <c r="G35" s="17"/>
      <c r="H35" t="s">
        <v>375</v>
      </c>
      <c r="I35" s="17" t="s">
        <v>367</v>
      </c>
      <c r="J35">
        <v>8157</v>
      </c>
    </row>
    <row r="36" spans="1:10" ht="15.75">
      <c r="B36" t="s">
        <v>49</v>
      </c>
      <c r="C36" t="s">
        <v>49</v>
      </c>
      <c r="G36" s="17"/>
      <c r="H36" t="s">
        <v>376</v>
      </c>
      <c r="I36" s="17" t="s">
        <v>366</v>
      </c>
      <c r="J36">
        <v>21354</v>
      </c>
    </row>
    <row r="37" spans="1:10" ht="15.75">
      <c r="B37" t="s">
        <v>50</v>
      </c>
      <c r="C37" t="s">
        <v>364</v>
      </c>
      <c r="G37" s="17"/>
      <c r="H37" t="s">
        <v>377</v>
      </c>
      <c r="I37" s="17" t="s">
        <v>365</v>
      </c>
      <c r="J37">
        <v>74057</v>
      </c>
    </row>
    <row r="38" spans="1:10" ht="15.75">
      <c r="B38" t="s">
        <v>51</v>
      </c>
      <c r="C38" t="s">
        <v>51</v>
      </c>
      <c r="G38" s="17"/>
      <c r="H38" t="s">
        <v>378</v>
      </c>
      <c r="I38" t="s">
        <v>370</v>
      </c>
      <c r="J38">
        <v>21932446</v>
      </c>
    </row>
    <row r="39" spans="1:10" ht="15.75">
      <c r="G39" s="17"/>
    </row>
    <row r="40" spans="1:10" ht="15.75">
      <c r="G40" s="17"/>
    </row>
    <row r="41" spans="1:10" ht="15.75">
      <c r="H41" s="17" t="s">
        <v>52</v>
      </c>
    </row>
    <row r="42" spans="1:10" ht="15.75">
      <c r="G42" s="17"/>
    </row>
    <row r="47" spans="1:10">
      <c r="A47" s="2" t="s">
        <v>53</v>
      </c>
    </row>
    <row r="48" spans="1:10">
      <c r="A48" s="15" t="s">
        <v>10</v>
      </c>
      <c r="B48" s="15" t="s">
        <v>11</v>
      </c>
      <c r="C48" s="15" t="s">
        <v>104</v>
      </c>
      <c r="D48" s="15" t="s">
        <v>18</v>
      </c>
      <c r="E48" s="15" t="s">
        <v>105</v>
      </c>
      <c r="F48" s="15" t="s">
        <v>108</v>
      </c>
      <c r="G48" s="15" t="s">
        <v>114</v>
      </c>
      <c r="H48" s="15" t="s">
        <v>115</v>
      </c>
    </row>
    <row r="49" spans="1:8">
      <c r="F49" t="s">
        <v>111</v>
      </c>
    </row>
    <row r="50" spans="1:8">
      <c r="A50" t="s">
        <v>116</v>
      </c>
      <c r="B50" t="s">
        <v>55</v>
      </c>
      <c r="C50" t="s">
        <v>305</v>
      </c>
      <c r="D50" t="s">
        <v>305</v>
      </c>
      <c r="E50" t="s">
        <v>106</v>
      </c>
      <c r="F50" t="s">
        <v>81</v>
      </c>
      <c r="G50" t="s">
        <v>312</v>
      </c>
      <c r="H50" t="s">
        <v>310</v>
      </c>
    </row>
    <row r="51" spans="1:8">
      <c r="A51" t="s">
        <v>117</v>
      </c>
      <c r="B51" t="s">
        <v>56</v>
      </c>
      <c r="C51" t="s">
        <v>306</v>
      </c>
      <c r="D51" t="s">
        <v>306</v>
      </c>
      <c r="E51" t="s">
        <v>13</v>
      </c>
      <c r="F51" t="s">
        <v>110</v>
      </c>
      <c r="G51" t="s">
        <v>313</v>
      </c>
      <c r="H51" t="s">
        <v>311</v>
      </c>
    </row>
    <row r="52" spans="1:8">
      <c r="A52" t="s">
        <v>54</v>
      </c>
      <c r="C52" t="s">
        <v>307</v>
      </c>
      <c r="D52" t="s">
        <v>308</v>
      </c>
      <c r="E52" t="s">
        <v>107</v>
      </c>
      <c r="F52" t="s">
        <v>109</v>
      </c>
    </row>
    <row r="53" spans="1:8">
      <c r="A53" t="s">
        <v>118</v>
      </c>
      <c r="C53" t="s">
        <v>308</v>
      </c>
      <c r="D53" t="s">
        <v>307</v>
      </c>
    </row>
    <row r="56" spans="1:8">
      <c r="A56" s="2" t="s">
        <v>57</v>
      </c>
    </row>
    <row r="57" spans="1:8">
      <c r="A57" s="15" t="s">
        <v>28</v>
      </c>
      <c r="B57" s="15" t="s">
        <v>224</v>
      </c>
      <c r="C57" t="s">
        <v>120</v>
      </c>
      <c r="D57" t="s">
        <v>124</v>
      </c>
      <c r="E57" t="s">
        <v>219</v>
      </c>
      <c r="F57" t="s">
        <v>231</v>
      </c>
      <c r="G57" t="s">
        <v>237</v>
      </c>
      <c r="H57" t="s">
        <v>383</v>
      </c>
    </row>
    <row r="59" spans="1:8">
      <c r="A59" t="s">
        <v>305</v>
      </c>
      <c r="B59" t="s">
        <v>348</v>
      </c>
      <c r="C59" t="s">
        <v>121</v>
      </c>
      <c r="D59" t="s">
        <v>125</v>
      </c>
      <c r="E59" t="s">
        <v>218</v>
      </c>
      <c r="F59" t="s">
        <v>232</v>
      </c>
      <c r="G59" t="s">
        <v>218</v>
      </c>
      <c r="H59" t="s">
        <v>384</v>
      </c>
    </row>
    <row r="60" spans="1:8">
      <c r="A60" t="s">
        <v>306</v>
      </c>
      <c r="B60" t="s">
        <v>349</v>
      </c>
      <c r="C60" t="s">
        <v>122</v>
      </c>
      <c r="D60" t="s">
        <v>126</v>
      </c>
      <c r="E60" t="s">
        <v>220</v>
      </c>
      <c r="F60" t="s">
        <v>233</v>
      </c>
      <c r="G60" t="s">
        <v>220</v>
      </c>
      <c r="H60" t="s">
        <v>385</v>
      </c>
    </row>
    <row r="61" spans="1:8">
      <c r="A61" t="s">
        <v>308</v>
      </c>
      <c r="B61" t="s">
        <v>350</v>
      </c>
      <c r="C61" t="s">
        <v>123</v>
      </c>
      <c r="E61" t="s">
        <v>221</v>
      </c>
    </row>
    <row r="62" spans="1:8">
      <c r="A62" t="s">
        <v>307</v>
      </c>
      <c r="E62" t="s">
        <v>222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DAF9E-DFED-405D-ADE1-B4B8917B7A0A}">
  <dimension ref="A1:E92"/>
  <sheetViews>
    <sheetView topLeftCell="A8" workbookViewId="0">
      <selection activeCell="E18" sqref="E18"/>
    </sheetView>
  </sheetViews>
  <sheetFormatPr defaultColWidth="8.7109375" defaultRowHeight="15"/>
  <cols>
    <col min="1" max="1" width="47.85546875" bestFit="1" customWidth="1"/>
    <col min="2" max="2" width="94.42578125" bestFit="1" customWidth="1"/>
    <col min="3" max="3" width="6.85546875" bestFit="1" customWidth="1"/>
    <col min="4" max="4" width="8.140625" customWidth="1"/>
    <col min="5" max="5" width="53" customWidth="1"/>
  </cols>
  <sheetData>
    <row r="1" spans="1:5" ht="21">
      <c r="A1" s="20" t="s">
        <v>134</v>
      </c>
      <c r="B1" s="21"/>
      <c r="C1" s="32" t="s">
        <v>0</v>
      </c>
      <c r="D1" s="32" t="s">
        <v>167</v>
      </c>
      <c r="E1" s="32" t="s">
        <v>132</v>
      </c>
    </row>
    <row r="2" spans="1:5" ht="104.25" customHeight="1">
      <c r="A2" s="124" t="s">
        <v>70</v>
      </c>
      <c r="B2" s="125"/>
      <c r="C2" s="125"/>
    </row>
    <row r="4" spans="1:5" ht="15.75">
      <c r="A4" s="89" t="s">
        <v>284</v>
      </c>
      <c r="B4" s="119" t="s">
        <v>285</v>
      </c>
      <c r="C4" s="41"/>
      <c r="D4" s="41"/>
    </row>
    <row r="5" spans="1:5">
      <c r="A5" s="62" t="s">
        <v>266</v>
      </c>
      <c r="B5" s="118" t="s">
        <v>283</v>
      </c>
      <c r="C5" s="41"/>
      <c r="D5" s="41"/>
    </row>
    <row r="6" spans="1:5">
      <c r="A6" s="88" t="s">
        <v>302</v>
      </c>
      <c r="B6" s="44">
        <v>4</v>
      </c>
      <c r="C6" s="88" t="s">
        <v>14</v>
      </c>
      <c r="D6" s="88"/>
      <c r="E6" s="22" t="s">
        <v>69</v>
      </c>
    </row>
    <row r="7" spans="1:5">
      <c r="A7" s="41"/>
      <c r="B7" s="41"/>
      <c r="C7" s="41"/>
      <c r="D7" s="41"/>
    </row>
    <row r="8" spans="1:5" ht="15.75">
      <c r="A8" s="106" t="s">
        <v>133</v>
      </c>
      <c r="B8" s="41"/>
      <c r="C8" s="41"/>
      <c r="D8" s="41"/>
    </row>
    <row r="9" spans="1:5" ht="16.5" thickBot="1">
      <c r="A9" s="106" t="s">
        <v>279</v>
      </c>
      <c r="B9" s="41"/>
      <c r="C9" s="41"/>
      <c r="D9" s="41"/>
    </row>
    <row r="10" spans="1:5" ht="15.75">
      <c r="A10" s="74" t="s">
        <v>276</v>
      </c>
      <c r="B10" s="115" t="s">
        <v>71</v>
      </c>
      <c r="C10" s="115" t="s">
        <v>72</v>
      </c>
      <c r="D10" s="35" t="s">
        <v>167</v>
      </c>
    </row>
    <row r="11" spans="1:5">
      <c r="A11" s="62" t="s">
        <v>266</v>
      </c>
      <c r="B11" s="34" t="s">
        <v>277</v>
      </c>
      <c r="C11" s="39"/>
      <c r="D11" s="36"/>
    </row>
    <row r="12" spans="1:5">
      <c r="A12" s="62" t="s">
        <v>327</v>
      </c>
      <c r="B12" s="116" t="s">
        <v>67</v>
      </c>
      <c r="C12" s="39"/>
      <c r="D12" s="37"/>
      <c r="E12" t="s">
        <v>68</v>
      </c>
    </row>
    <row r="13" spans="1:5">
      <c r="A13" s="62" t="s">
        <v>278</v>
      </c>
      <c r="B13" s="44">
        <v>7239</v>
      </c>
      <c r="C13" s="39"/>
      <c r="D13" s="37"/>
      <c r="E13" s="29" t="s">
        <v>1</v>
      </c>
    </row>
    <row r="14" spans="1:5" ht="15.75" thickBot="1">
      <c r="A14" s="66" t="s">
        <v>303</v>
      </c>
      <c r="B14" s="48">
        <v>1</v>
      </c>
      <c r="C14" s="121"/>
      <c r="D14" s="38"/>
      <c r="E14" t="s">
        <v>412</v>
      </c>
    </row>
    <row r="15" spans="1:5">
      <c r="A15" s="41"/>
      <c r="B15" s="41"/>
      <c r="C15" s="41"/>
      <c r="D15" s="41"/>
    </row>
    <row r="16" spans="1:5" ht="16.5" thickBot="1">
      <c r="A16" s="114" t="s">
        <v>280</v>
      </c>
      <c r="B16" s="41"/>
      <c r="C16" s="41"/>
      <c r="D16" s="41"/>
    </row>
    <row r="17" spans="1:4" ht="15.75">
      <c r="A17" s="74"/>
      <c r="B17" s="60"/>
      <c r="C17" s="60"/>
      <c r="D17" s="61"/>
    </row>
    <row r="18" spans="1:4">
      <c r="A18" s="62"/>
      <c r="B18" s="75"/>
      <c r="C18" s="41"/>
      <c r="D18" s="64"/>
    </row>
    <row r="19" spans="1:4">
      <c r="A19" s="62"/>
      <c r="B19" s="43"/>
      <c r="C19" s="41"/>
      <c r="D19" s="65"/>
    </row>
    <row r="20" spans="1:4">
      <c r="A20" s="62"/>
      <c r="B20" s="46"/>
      <c r="C20" s="41"/>
      <c r="D20" s="65"/>
    </row>
    <row r="21" spans="1:4" ht="16.5" thickBot="1">
      <c r="A21" s="76"/>
      <c r="B21" s="47"/>
      <c r="C21" s="77"/>
      <c r="D21" s="68"/>
    </row>
    <row r="22" spans="1:4">
      <c r="A22" s="41"/>
      <c r="B22" s="41"/>
      <c r="C22" s="41"/>
      <c r="D22" s="41"/>
    </row>
    <row r="23" spans="1:4" ht="15.75">
      <c r="A23" s="106" t="s">
        <v>135</v>
      </c>
      <c r="B23" s="110"/>
      <c r="C23" s="41"/>
      <c r="D23" s="41"/>
    </row>
    <row r="24" spans="1:4" ht="16.5" thickBot="1">
      <c r="A24" s="106" t="s">
        <v>281</v>
      </c>
      <c r="B24" s="110"/>
      <c r="C24" s="41"/>
      <c r="D24" s="41"/>
    </row>
    <row r="25" spans="1:4" ht="15.75">
      <c r="A25" s="74" t="s">
        <v>265</v>
      </c>
      <c r="B25" s="115" t="s">
        <v>71</v>
      </c>
      <c r="C25" s="115" t="s">
        <v>72</v>
      </c>
      <c r="D25" s="35" t="s">
        <v>167</v>
      </c>
    </row>
    <row r="26" spans="1:4">
      <c r="A26" s="62" t="s">
        <v>266</v>
      </c>
      <c r="B26" s="34" t="s">
        <v>267</v>
      </c>
      <c r="C26" s="39"/>
      <c r="D26" s="36"/>
    </row>
    <row r="27" spans="1:4">
      <c r="A27" s="62" t="s">
        <v>344</v>
      </c>
      <c r="B27" s="116" t="s">
        <v>62</v>
      </c>
      <c r="C27" s="39"/>
      <c r="D27" s="36"/>
    </row>
    <row r="28" spans="1:4">
      <c r="A28" s="62" t="s">
        <v>327</v>
      </c>
      <c r="B28" s="44" t="str">
        <f>_xlfn.XLOOKUP('Solution Makeup'!B27,'Dropdown Items'!$D$16:$D$25,'Dropdown Items'!$E$16:$E$25)</f>
        <v>poly[2,5-(2-octyldodecyl)-3,6-diketopyrrolopyrrole-alt-5,5-(2,5-di(thien-2-yl)thieno [3,2-b]thiophene)]</v>
      </c>
      <c r="C28" s="39"/>
      <c r="D28" s="36"/>
    </row>
    <row r="29" spans="1:4">
      <c r="A29" s="62" t="s">
        <v>328</v>
      </c>
      <c r="B29" s="44">
        <v>55</v>
      </c>
      <c r="C29" s="39" t="s">
        <v>345</v>
      </c>
      <c r="D29" s="37"/>
    </row>
    <row r="30" spans="1:4">
      <c r="A30" s="62" t="s">
        <v>329</v>
      </c>
      <c r="B30" s="44">
        <v>199</v>
      </c>
      <c r="C30" s="39" t="s">
        <v>345</v>
      </c>
      <c r="D30" s="37"/>
    </row>
    <row r="31" spans="1:4">
      <c r="A31" s="62" t="s">
        <v>268</v>
      </c>
      <c r="B31" s="44">
        <v>3.62</v>
      </c>
      <c r="C31" s="39"/>
      <c r="D31" s="37"/>
    </row>
    <row r="32" spans="1:4">
      <c r="A32" s="62" t="s">
        <v>361</v>
      </c>
      <c r="B32" s="44">
        <v>0.6</v>
      </c>
      <c r="C32" s="39"/>
      <c r="D32" s="37"/>
    </row>
    <row r="33" spans="1:4">
      <c r="A33" s="62"/>
      <c r="B33" s="39"/>
      <c r="C33" s="39"/>
      <c r="D33" s="37"/>
    </row>
    <row r="34" spans="1:4">
      <c r="A34" s="91" t="s">
        <v>269</v>
      </c>
      <c r="B34" s="39"/>
      <c r="C34" s="39"/>
      <c r="D34" s="37"/>
    </row>
    <row r="35" spans="1:4">
      <c r="A35" s="62" t="s">
        <v>270</v>
      </c>
      <c r="B35" s="44" t="s">
        <v>415</v>
      </c>
      <c r="C35" s="39"/>
      <c r="D35" s="37" t="s">
        <v>227</v>
      </c>
    </row>
    <row r="36" spans="1:4">
      <c r="A36" s="62" t="s">
        <v>271</v>
      </c>
      <c r="B36" s="44" t="s">
        <v>416</v>
      </c>
      <c r="C36" s="39"/>
      <c r="D36" s="37" t="s">
        <v>227</v>
      </c>
    </row>
    <row r="37" spans="1:4">
      <c r="A37" s="62" t="s">
        <v>272</v>
      </c>
      <c r="B37" s="44"/>
      <c r="C37" s="39"/>
      <c r="D37" s="37" t="s">
        <v>227</v>
      </c>
    </row>
    <row r="38" spans="1:4">
      <c r="A38" s="92" t="s">
        <v>273</v>
      </c>
      <c r="B38" s="44"/>
      <c r="C38" s="39"/>
      <c r="D38" s="37" t="s">
        <v>227</v>
      </c>
    </row>
    <row r="39" spans="1:4">
      <c r="A39" s="92" t="s">
        <v>274</v>
      </c>
      <c r="B39" s="44"/>
      <c r="C39" s="39"/>
      <c r="D39" s="37" t="s">
        <v>227</v>
      </c>
    </row>
    <row r="40" spans="1:4" ht="15.75" thickBot="1">
      <c r="A40" s="93" t="s">
        <v>275</v>
      </c>
      <c r="B40" s="48"/>
      <c r="C40" s="117"/>
      <c r="D40" s="38" t="s">
        <v>227</v>
      </c>
    </row>
    <row r="41" spans="1:4">
      <c r="A41" s="41"/>
      <c r="B41" s="41"/>
      <c r="C41" s="41"/>
      <c r="D41" s="41"/>
    </row>
    <row r="42" spans="1:4" ht="16.5" thickBot="1">
      <c r="A42" s="106" t="s">
        <v>282</v>
      </c>
      <c r="B42" s="41"/>
      <c r="C42" s="41"/>
      <c r="D42" s="41"/>
    </row>
    <row r="43" spans="1:4" ht="15.75">
      <c r="A43" s="74" t="s">
        <v>265</v>
      </c>
      <c r="B43" s="115" t="s">
        <v>71</v>
      </c>
      <c r="C43" s="115" t="s">
        <v>72</v>
      </c>
      <c r="D43" s="35" t="s">
        <v>167</v>
      </c>
    </row>
    <row r="44" spans="1:4">
      <c r="A44" s="62" t="s">
        <v>266</v>
      </c>
      <c r="B44" s="34" t="s">
        <v>267</v>
      </c>
      <c r="C44" s="39"/>
      <c r="D44" s="36"/>
    </row>
    <row r="45" spans="1:4">
      <c r="A45" s="62" t="s">
        <v>344</v>
      </c>
      <c r="B45" s="116" t="s">
        <v>64</v>
      </c>
      <c r="C45" s="39"/>
      <c r="D45" s="36"/>
    </row>
    <row r="46" spans="1:4">
      <c r="A46" s="62" t="s">
        <v>327</v>
      </c>
      <c r="B46" s="44" t="str">
        <f>_xlfn.XLOOKUP('Solution Makeup'!B45,'Dropdown Items'!$D$16:$D$25,'Dropdown Items'!$E$16:$E$25)</f>
        <v>poly(styrene)</v>
      </c>
      <c r="C46" s="39"/>
      <c r="D46" s="36"/>
    </row>
    <row r="47" spans="1:4">
      <c r="A47" s="62" t="s">
        <v>328</v>
      </c>
      <c r="B47" s="44">
        <v>2.1800000000000002</v>
      </c>
      <c r="C47" s="39" t="s">
        <v>345</v>
      </c>
      <c r="D47" s="37"/>
    </row>
    <row r="48" spans="1:4">
      <c r="A48" s="62" t="s">
        <v>329</v>
      </c>
      <c r="B48" s="44">
        <v>2.2000000000000002</v>
      </c>
      <c r="C48" s="39" t="s">
        <v>345</v>
      </c>
      <c r="D48" s="37"/>
    </row>
    <row r="49" spans="1:4">
      <c r="A49" s="62" t="s">
        <v>268</v>
      </c>
      <c r="B49" s="44">
        <v>1.01</v>
      </c>
      <c r="C49" s="39"/>
      <c r="D49" s="37"/>
    </row>
    <row r="50" spans="1:4">
      <c r="A50" s="62" t="s">
        <v>361</v>
      </c>
      <c r="B50" s="44">
        <v>0.4</v>
      </c>
      <c r="C50" s="39"/>
      <c r="D50" s="37"/>
    </row>
    <row r="51" spans="1:4">
      <c r="A51" s="62"/>
      <c r="B51" s="39"/>
      <c r="C51" s="39"/>
      <c r="D51" s="37"/>
    </row>
    <row r="52" spans="1:4">
      <c r="A52" s="91" t="s">
        <v>269</v>
      </c>
      <c r="B52" s="39"/>
      <c r="C52" s="39"/>
      <c r="D52" s="37"/>
    </row>
    <row r="53" spans="1:4">
      <c r="A53" s="62" t="s">
        <v>270</v>
      </c>
      <c r="B53" s="44" t="s">
        <v>417</v>
      </c>
      <c r="C53" s="39"/>
      <c r="D53" s="37" t="s">
        <v>227</v>
      </c>
    </row>
    <row r="54" spans="1:4">
      <c r="A54" s="62" t="s">
        <v>271</v>
      </c>
      <c r="B54" s="44" t="s">
        <v>418</v>
      </c>
      <c r="C54" s="39"/>
      <c r="D54" s="37" t="s">
        <v>227</v>
      </c>
    </row>
    <row r="55" spans="1:4">
      <c r="A55" s="62" t="s">
        <v>272</v>
      </c>
      <c r="B55" s="44"/>
      <c r="C55" s="39"/>
      <c r="D55" s="37" t="s">
        <v>227</v>
      </c>
    </row>
    <row r="56" spans="1:4">
      <c r="A56" s="92" t="s">
        <v>273</v>
      </c>
      <c r="B56" s="44"/>
      <c r="C56" s="39"/>
      <c r="D56" s="37" t="s">
        <v>227</v>
      </c>
    </row>
    <row r="57" spans="1:4">
      <c r="A57" s="92" t="s">
        <v>274</v>
      </c>
      <c r="B57" s="44"/>
      <c r="C57" s="39"/>
      <c r="D57" s="37" t="s">
        <v>227</v>
      </c>
    </row>
    <row r="58" spans="1:4" ht="15.75" thickBot="1">
      <c r="A58" s="93" t="s">
        <v>275</v>
      </c>
      <c r="B58" s="48"/>
      <c r="C58" s="117"/>
      <c r="D58" s="38" t="s">
        <v>227</v>
      </c>
    </row>
    <row r="92" spans="1:2" ht="26.25">
      <c r="A92" s="55" t="s">
        <v>215</v>
      </c>
      <c r="B92" s="55" t="s">
        <v>214</v>
      </c>
    </row>
  </sheetData>
  <mergeCells count="1">
    <mergeCell ref="A2:C2"/>
  </mergeCells>
  <hyperlinks>
    <hyperlink ref="E13" r:id="rId1" xr:uid="{E005B737-C284-4795-9D20-BD4AF6496E32}"/>
  </hyperlinks>
  <pageMargins left="0.7" right="0.7" top="0.75" bottom="0.75" header="0.3" footer="0.3"/>
  <pageSetup orientation="portrait" horizontalDpi="1200" verticalDpi="1200"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EA810E2D-0586-43D3-A932-F5D5C7AD2B67}">
          <x14:formula1>
            <xm:f>'Dropdown Items'!$A$17:$A$25</xm:f>
          </x14:formula1>
          <xm:sqref>B12 B19</xm:sqref>
        </x14:dataValidation>
        <x14:dataValidation type="list" allowBlank="1" showInputMessage="1" xr:uid="{8AE52FC6-9FFA-4D22-B5C8-489BB6B0469B}">
          <x14:formula1>
            <xm:f>'Dropdown Items'!$D$16:$D$25</xm:f>
          </x14:formula1>
          <xm:sqref>B27 B45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BB566-6734-43D2-B721-97B73307DE8D}">
  <dimension ref="A1:J53"/>
  <sheetViews>
    <sheetView workbookViewId="0">
      <selection activeCell="C18" sqref="C18"/>
    </sheetView>
  </sheetViews>
  <sheetFormatPr defaultRowHeight="15"/>
  <cols>
    <col min="1" max="1" width="25.5703125" bestFit="1" customWidth="1"/>
    <col min="2" max="2" width="22.85546875" bestFit="1" customWidth="1"/>
    <col min="3" max="3" width="20.140625" customWidth="1"/>
    <col min="4" max="4" width="30.42578125" customWidth="1"/>
    <col min="5" max="5" width="12" customWidth="1"/>
    <col min="7" max="7" width="30.28515625" customWidth="1"/>
    <col min="8" max="8" width="22.85546875" bestFit="1" customWidth="1"/>
    <col min="9" max="9" width="7.5703125" customWidth="1"/>
    <col min="10" max="10" width="16.28515625" bestFit="1" customWidth="1"/>
  </cols>
  <sheetData>
    <row r="1" spans="1:10" ht="21.75" thickBot="1">
      <c r="A1" s="4" t="s">
        <v>75</v>
      </c>
      <c r="B1" s="23"/>
      <c r="C1" s="6"/>
      <c r="D1" s="6" t="s">
        <v>167</v>
      </c>
      <c r="E1" s="6"/>
      <c r="F1" s="21"/>
      <c r="G1" s="126" t="s">
        <v>73</v>
      </c>
      <c r="H1" s="127"/>
      <c r="I1" s="127"/>
      <c r="J1" s="128"/>
    </row>
    <row r="2" spans="1:10" ht="130.15" customHeight="1">
      <c r="A2" s="124" t="s">
        <v>70</v>
      </c>
      <c r="B2" s="125"/>
      <c r="C2" s="125"/>
      <c r="D2" s="3"/>
      <c r="E2" s="3"/>
      <c r="G2" s="3"/>
      <c r="H2" s="3"/>
      <c r="I2" s="3"/>
      <c r="J2" s="3"/>
    </row>
    <row r="3" spans="1:10" ht="16.5" thickBot="1">
      <c r="A3" s="11"/>
      <c r="D3" s="3"/>
      <c r="E3" s="3"/>
      <c r="G3" s="25" t="s">
        <v>80</v>
      </c>
      <c r="H3" s="25"/>
      <c r="I3" s="3"/>
      <c r="J3" s="3"/>
    </row>
    <row r="4" spans="1:10" ht="16.5" thickBot="1">
      <c r="A4" s="74" t="s">
        <v>166</v>
      </c>
      <c r="B4" s="60" t="s">
        <v>71</v>
      </c>
      <c r="C4" s="60" t="s">
        <v>72</v>
      </c>
      <c r="D4" s="61" t="s">
        <v>167</v>
      </c>
      <c r="E4" s="86"/>
      <c r="F4" s="41"/>
      <c r="G4" s="90"/>
      <c r="H4" s="90"/>
      <c r="I4" s="54"/>
      <c r="J4" s="54"/>
    </row>
    <row r="5" spans="1:10" ht="15.75">
      <c r="A5" s="62" t="s">
        <v>151</v>
      </c>
      <c r="B5" s="75" t="s">
        <v>165</v>
      </c>
      <c r="C5" s="41"/>
      <c r="D5" s="64"/>
      <c r="E5" s="41"/>
      <c r="F5" s="41"/>
      <c r="G5" s="74" t="s">
        <v>76</v>
      </c>
      <c r="H5" s="60" t="s">
        <v>71</v>
      </c>
      <c r="I5" s="60" t="s">
        <v>72</v>
      </c>
      <c r="J5" s="61" t="s">
        <v>167</v>
      </c>
    </row>
    <row r="6" spans="1:10">
      <c r="A6" s="62" t="s">
        <v>159</v>
      </c>
      <c r="B6" s="43">
        <v>1</v>
      </c>
      <c r="C6" s="41"/>
      <c r="D6" s="65"/>
      <c r="E6" s="41"/>
      <c r="F6" s="41"/>
      <c r="G6" s="62" t="s">
        <v>151</v>
      </c>
      <c r="H6" s="75" t="s">
        <v>153</v>
      </c>
      <c r="I6" s="41"/>
      <c r="J6" s="64"/>
    </row>
    <row r="7" spans="1:10">
      <c r="A7" s="62" t="s">
        <v>158</v>
      </c>
      <c r="B7" s="49" t="s">
        <v>305</v>
      </c>
      <c r="C7" s="41"/>
      <c r="D7" s="65" t="s">
        <v>260</v>
      </c>
      <c r="E7" s="41"/>
      <c r="F7" s="41"/>
      <c r="G7" s="62" t="s">
        <v>159</v>
      </c>
      <c r="H7" s="43"/>
      <c r="I7" s="41"/>
      <c r="J7" s="64"/>
    </row>
    <row r="8" spans="1:10">
      <c r="A8" s="62" t="s">
        <v>304</v>
      </c>
      <c r="B8" s="46"/>
      <c r="C8" s="41" t="s">
        <v>12</v>
      </c>
      <c r="D8" s="65" t="s">
        <v>260</v>
      </c>
      <c r="E8" s="41"/>
      <c r="F8" s="41"/>
      <c r="G8" s="62" t="s">
        <v>158</v>
      </c>
      <c r="H8" s="49"/>
      <c r="I8" s="41"/>
      <c r="J8" s="65" t="s">
        <v>260</v>
      </c>
    </row>
    <row r="9" spans="1:10">
      <c r="A9" s="41" t="s">
        <v>161</v>
      </c>
      <c r="B9" s="46">
        <v>60</v>
      </c>
      <c r="C9" s="41" t="s">
        <v>13</v>
      </c>
      <c r="D9" s="65" t="s">
        <v>260</v>
      </c>
      <c r="E9" s="54"/>
      <c r="F9" s="41"/>
      <c r="G9" s="62" t="s">
        <v>327</v>
      </c>
      <c r="H9" s="116"/>
      <c r="I9" s="41"/>
      <c r="J9" s="65" t="s">
        <v>260</v>
      </c>
    </row>
    <row r="10" spans="1:10">
      <c r="A10" s="41" t="s">
        <v>162</v>
      </c>
      <c r="B10" s="46">
        <v>12</v>
      </c>
      <c r="C10" s="41" t="s">
        <v>81</v>
      </c>
      <c r="D10" s="65" t="s">
        <v>260</v>
      </c>
      <c r="E10" s="41"/>
      <c r="F10" s="41"/>
      <c r="G10" s="62" t="s">
        <v>278</v>
      </c>
      <c r="H10" s="44"/>
      <c r="I10" s="41"/>
      <c r="J10" s="65" t="s">
        <v>260</v>
      </c>
    </row>
    <row r="11" spans="1:10" ht="16.5" thickBot="1">
      <c r="A11" s="76" t="s">
        <v>160</v>
      </c>
      <c r="B11" s="47"/>
      <c r="C11" s="77"/>
      <c r="D11" s="68" t="s">
        <v>227</v>
      </c>
      <c r="E11" s="41"/>
      <c r="F11" s="41"/>
      <c r="G11" s="62" t="s">
        <v>309</v>
      </c>
      <c r="H11" s="46"/>
      <c r="I11" s="41"/>
      <c r="J11" s="65" t="s">
        <v>260</v>
      </c>
    </row>
    <row r="12" spans="1:10" ht="16.5" thickBot="1">
      <c r="A12" s="41"/>
      <c r="B12" s="41"/>
      <c r="C12" s="41"/>
      <c r="D12" s="41"/>
      <c r="E12" s="41"/>
      <c r="F12" s="41"/>
      <c r="G12" s="76" t="s">
        <v>160</v>
      </c>
      <c r="H12" s="47"/>
      <c r="I12" s="77"/>
      <c r="J12" s="68" t="s">
        <v>227</v>
      </c>
    </row>
    <row r="13" spans="1:10" ht="16.5" thickBot="1">
      <c r="A13" s="41"/>
      <c r="B13" s="41"/>
      <c r="C13" s="41"/>
      <c r="D13" s="41"/>
      <c r="E13" s="41"/>
      <c r="F13" s="41"/>
      <c r="G13" s="78"/>
      <c r="H13" s="41"/>
      <c r="I13" s="54"/>
      <c r="J13" s="41"/>
    </row>
    <row r="14" spans="1:10" ht="15.75">
      <c r="A14" s="41"/>
      <c r="B14" s="41"/>
      <c r="C14" s="41"/>
      <c r="D14" s="41"/>
      <c r="E14" s="41"/>
      <c r="F14" s="41"/>
      <c r="G14" s="74" t="s">
        <v>166</v>
      </c>
      <c r="H14" s="60" t="s">
        <v>71</v>
      </c>
      <c r="I14" s="60" t="s">
        <v>72</v>
      </c>
      <c r="J14" s="61" t="s">
        <v>167</v>
      </c>
    </row>
    <row r="15" spans="1:10">
      <c r="A15" s="41"/>
      <c r="B15" s="41"/>
      <c r="C15" s="41"/>
      <c r="D15" s="41"/>
      <c r="E15" s="41"/>
      <c r="F15" s="41"/>
      <c r="G15" s="62" t="s">
        <v>151</v>
      </c>
      <c r="H15" s="75" t="s">
        <v>165</v>
      </c>
      <c r="I15" s="41"/>
      <c r="J15" s="64"/>
    </row>
    <row r="16" spans="1:10">
      <c r="A16" s="41"/>
      <c r="B16" s="41"/>
      <c r="C16" s="41"/>
      <c r="D16" s="41"/>
      <c r="E16" s="41"/>
      <c r="F16" s="41"/>
      <c r="G16" s="62" t="s">
        <v>159</v>
      </c>
      <c r="H16" s="43"/>
      <c r="I16" s="41"/>
      <c r="J16" s="65"/>
    </row>
    <row r="17" spans="1:10">
      <c r="A17" s="41"/>
      <c r="B17" s="41"/>
      <c r="C17" s="41"/>
      <c r="D17" s="41"/>
      <c r="E17" s="41"/>
      <c r="F17" s="41"/>
      <c r="G17" s="62" t="s">
        <v>158</v>
      </c>
      <c r="H17" s="49"/>
      <c r="I17" s="41"/>
      <c r="J17" s="65" t="s">
        <v>260</v>
      </c>
    </row>
    <row r="18" spans="1:10">
      <c r="A18" s="41"/>
      <c r="B18" s="41"/>
      <c r="C18" s="41"/>
      <c r="D18" s="41"/>
      <c r="E18" s="41"/>
      <c r="F18" s="41"/>
      <c r="G18" s="62" t="s">
        <v>304</v>
      </c>
      <c r="H18" s="46"/>
      <c r="I18" s="41" t="s">
        <v>12</v>
      </c>
      <c r="J18" s="65" t="s">
        <v>260</v>
      </c>
    </row>
    <row r="19" spans="1:10">
      <c r="A19" s="41"/>
      <c r="B19" s="41"/>
      <c r="C19" s="41"/>
      <c r="D19" s="41"/>
      <c r="E19" s="41"/>
      <c r="F19" s="41"/>
      <c r="G19" s="62" t="s">
        <v>161</v>
      </c>
      <c r="H19" s="46"/>
      <c r="I19" s="41" t="s">
        <v>13</v>
      </c>
      <c r="J19" s="65" t="s">
        <v>260</v>
      </c>
    </row>
    <row r="20" spans="1:10">
      <c r="A20" s="41"/>
      <c r="B20" s="41"/>
      <c r="C20" s="41"/>
      <c r="D20" s="41"/>
      <c r="E20" s="41"/>
      <c r="F20" s="41"/>
      <c r="G20" s="62" t="s">
        <v>162</v>
      </c>
      <c r="H20" s="46"/>
      <c r="I20" s="41" t="s">
        <v>362</v>
      </c>
      <c r="J20" s="65" t="s">
        <v>260</v>
      </c>
    </row>
    <row r="21" spans="1:10" ht="16.5" thickBot="1">
      <c r="A21" s="41"/>
      <c r="B21" s="41"/>
      <c r="C21" s="41"/>
      <c r="D21" s="41"/>
      <c r="E21" s="41"/>
      <c r="F21" s="41"/>
      <c r="G21" s="76" t="s">
        <v>160</v>
      </c>
      <c r="H21" s="47"/>
      <c r="I21" s="77"/>
      <c r="J21" s="68" t="s">
        <v>227</v>
      </c>
    </row>
    <row r="22" spans="1:10" ht="15.75" thickBot="1">
      <c r="A22" s="41"/>
      <c r="B22" s="41"/>
      <c r="C22" s="41"/>
      <c r="D22" s="41"/>
      <c r="E22" s="41"/>
      <c r="F22" s="41"/>
      <c r="G22" s="41"/>
      <c r="H22" s="41"/>
      <c r="I22" s="41"/>
      <c r="J22" s="54"/>
    </row>
    <row r="23" spans="1:10" ht="15.75">
      <c r="A23" s="41"/>
      <c r="B23" s="41"/>
      <c r="C23" s="41"/>
      <c r="D23" s="41"/>
      <c r="E23" s="41"/>
      <c r="F23" s="41"/>
      <c r="G23" s="74" t="s">
        <v>77</v>
      </c>
      <c r="H23" s="60" t="s">
        <v>74</v>
      </c>
      <c r="I23" s="60" t="s">
        <v>27</v>
      </c>
      <c r="J23" s="61" t="s">
        <v>167</v>
      </c>
    </row>
    <row r="24" spans="1:10">
      <c r="A24" s="41"/>
      <c r="B24" s="41"/>
      <c r="C24" s="41"/>
      <c r="D24" s="41"/>
      <c r="E24" s="41"/>
      <c r="F24" s="41"/>
      <c r="G24" s="62" t="s">
        <v>151</v>
      </c>
      <c r="H24" s="75" t="s">
        <v>152</v>
      </c>
      <c r="I24" s="41"/>
      <c r="J24" s="64"/>
    </row>
    <row r="25" spans="1:10">
      <c r="A25" s="41"/>
      <c r="B25" s="41"/>
      <c r="C25" s="41"/>
      <c r="D25" s="41"/>
      <c r="E25" s="41"/>
      <c r="F25" s="41"/>
      <c r="G25" s="62" t="s">
        <v>159</v>
      </c>
      <c r="H25" s="43"/>
      <c r="I25" s="41"/>
      <c r="J25" s="64"/>
    </row>
    <row r="26" spans="1:10">
      <c r="A26" s="41"/>
      <c r="B26" s="41"/>
      <c r="C26" s="41"/>
      <c r="D26" s="41"/>
      <c r="E26" s="41"/>
      <c r="F26" s="41"/>
      <c r="G26" s="62" t="s">
        <v>158</v>
      </c>
      <c r="H26" s="49"/>
      <c r="I26" s="41"/>
      <c r="J26" s="65" t="s">
        <v>260</v>
      </c>
    </row>
    <row r="27" spans="1:10">
      <c r="A27" s="41"/>
      <c r="B27" s="41"/>
      <c r="C27" s="41"/>
      <c r="D27" s="41"/>
      <c r="E27" s="41"/>
      <c r="F27" s="41"/>
      <c r="G27" s="62" t="s">
        <v>162</v>
      </c>
      <c r="H27" s="46"/>
      <c r="I27" s="41" t="s">
        <v>110</v>
      </c>
      <c r="J27" s="65" t="s">
        <v>260</v>
      </c>
    </row>
    <row r="28" spans="1:10">
      <c r="A28" s="41"/>
      <c r="B28" s="41"/>
      <c r="C28" s="41"/>
      <c r="D28" s="41"/>
      <c r="E28" s="41"/>
      <c r="F28" s="41"/>
      <c r="G28" s="62" t="s">
        <v>184</v>
      </c>
      <c r="H28" s="46"/>
      <c r="I28" s="41"/>
      <c r="J28" s="65" t="s">
        <v>227</v>
      </c>
    </row>
    <row r="29" spans="1:10">
      <c r="A29" s="41"/>
      <c r="B29" s="41"/>
      <c r="C29" s="41"/>
      <c r="D29" s="41"/>
      <c r="E29" s="41"/>
      <c r="F29" s="41"/>
      <c r="G29" s="62" t="s">
        <v>157</v>
      </c>
      <c r="H29" s="46"/>
      <c r="I29" s="41" t="s">
        <v>83</v>
      </c>
      <c r="J29" s="65" t="s">
        <v>227</v>
      </c>
    </row>
    <row r="30" spans="1:10">
      <c r="A30" s="41"/>
      <c r="B30" s="41"/>
      <c r="C30" s="41"/>
      <c r="D30" s="41"/>
      <c r="E30" s="41"/>
      <c r="F30" s="41"/>
      <c r="G30" s="62" t="s">
        <v>163</v>
      </c>
      <c r="H30" s="46"/>
      <c r="I30" s="41" t="s">
        <v>4</v>
      </c>
      <c r="J30" s="65" t="s">
        <v>227</v>
      </c>
    </row>
    <row r="31" spans="1:10">
      <c r="A31" s="41"/>
      <c r="B31" s="41"/>
      <c r="C31" s="41"/>
      <c r="D31" s="41"/>
      <c r="E31" s="41"/>
      <c r="F31" s="41"/>
      <c r="G31" s="62" t="s">
        <v>304</v>
      </c>
      <c r="H31" s="46"/>
      <c r="I31" s="41" t="s">
        <v>12</v>
      </c>
      <c r="J31" s="65" t="s">
        <v>227</v>
      </c>
    </row>
    <row r="32" spans="1:10">
      <c r="A32" s="41"/>
      <c r="B32" s="41"/>
      <c r="C32" s="41"/>
      <c r="D32" s="41"/>
      <c r="E32" s="41"/>
      <c r="F32" s="41"/>
      <c r="G32" s="62" t="s">
        <v>161</v>
      </c>
      <c r="H32" s="46"/>
      <c r="I32" s="41" t="s">
        <v>13</v>
      </c>
      <c r="J32" s="65" t="s">
        <v>227</v>
      </c>
    </row>
    <row r="33" spans="1:10" ht="16.5" thickBot="1">
      <c r="A33" s="41"/>
      <c r="B33" s="41"/>
      <c r="C33" s="41"/>
      <c r="D33" s="41"/>
      <c r="E33" s="41"/>
      <c r="F33" s="41"/>
      <c r="G33" s="76" t="s">
        <v>160</v>
      </c>
      <c r="H33" s="47"/>
      <c r="I33" s="77"/>
      <c r="J33" s="68" t="s">
        <v>227</v>
      </c>
    </row>
    <row r="34" spans="1:10" ht="16.5" thickBot="1">
      <c r="A34" s="41"/>
      <c r="B34" s="41"/>
      <c r="C34" s="41"/>
      <c r="D34" s="41"/>
      <c r="E34" s="41"/>
      <c r="F34" s="41"/>
      <c r="G34" s="85"/>
      <c r="H34" s="41"/>
      <c r="I34" s="41"/>
      <c r="J34" s="54"/>
    </row>
    <row r="35" spans="1:10" ht="15.75">
      <c r="A35" s="41"/>
      <c r="B35" s="41"/>
      <c r="C35" s="41"/>
      <c r="D35" s="41"/>
      <c r="E35" s="41"/>
      <c r="F35" s="41"/>
      <c r="G35" s="74" t="s">
        <v>78</v>
      </c>
      <c r="H35" s="60" t="s">
        <v>71</v>
      </c>
      <c r="I35" s="60" t="s">
        <v>72</v>
      </c>
      <c r="J35" s="61" t="s">
        <v>167</v>
      </c>
    </row>
    <row r="36" spans="1:10">
      <c r="A36" s="41"/>
      <c r="B36" s="41"/>
      <c r="C36" s="41"/>
      <c r="D36" s="41"/>
      <c r="E36" s="41"/>
      <c r="F36" s="41"/>
      <c r="G36" s="62" t="s">
        <v>151</v>
      </c>
      <c r="H36" s="63" t="s">
        <v>154</v>
      </c>
      <c r="I36" s="41"/>
      <c r="J36" s="64"/>
    </row>
    <row r="37" spans="1:10">
      <c r="A37" s="41"/>
      <c r="B37" s="41"/>
      <c r="C37" s="41"/>
      <c r="D37" s="41"/>
      <c r="E37" s="41"/>
      <c r="F37" s="41"/>
      <c r="G37" s="62" t="s">
        <v>159</v>
      </c>
      <c r="H37" s="43"/>
      <c r="I37" s="41"/>
      <c r="J37" s="64"/>
    </row>
    <row r="38" spans="1:10">
      <c r="A38" s="41"/>
      <c r="B38" s="41"/>
      <c r="C38" s="41"/>
      <c r="D38" s="41"/>
      <c r="E38" s="41"/>
      <c r="F38" s="41"/>
      <c r="G38" s="62" t="s">
        <v>158</v>
      </c>
      <c r="H38" s="49"/>
      <c r="I38" s="41"/>
      <c r="J38" s="65" t="s">
        <v>260</v>
      </c>
    </row>
    <row r="39" spans="1:10">
      <c r="A39" s="41"/>
      <c r="B39" s="41"/>
      <c r="C39" s="41"/>
      <c r="D39" s="41"/>
      <c r="E39" s="41"/>
      <c r="F39" s="41"/>
      <c r="G39" s="62" t="s">
        <v>161</v>
      </c>
      <c r="H39" s="46"/>
      <c r="I39" s="41" t="s">
        <v>13</v>
      </c>
      <c r="J39" s="65" t="s">
        <v>260</v>
      </c>
    </row>
    <row r="40" spans="1:10">
      <c r="A40" s="41"/>
      <c r="B40" s="41"/>
      <c r="C40" s="41"/>
      <c r="D40" s="41"/>
      <c r="E40" s="41"/>
      <c r="F40" s="41"/>
      <c r="G40" s="62" t="s">
        <v>162</v>
      </c>
      <c r="H40" s="46"/>
      <c r="I40" s="41" t="s">
        <v>81</v>
      </c>
      <c r="J40" s="65" t="s">
        <v>260</v>
      </c>
    </row>
    <row r="41" spans="1:10" ht="16.5" thickBot="1">
      <c r="A41" s="41"/>
      <c r="B41" s="41"/>
      <c r="C41" s="41"/>
      <c r="D41" s="41"/>
      <c r="E41" s="41"/>
      <c r="F41" s="41"/>
      <c r="G41" s="76" t="s">
        <v>160</v>
      </c>
      <c r="H41" s="47"/>
      <c r="I41" s="77"/>
      <c r="J41" s="68" t="s">
        <v>227</v>
      </c>
    </row>
    <row r="42" spans="1:10" ht="15.75" thickBot="1">
      <c r="A42" s="41"/>
      <c r="B42" s="41"/>
      <c r="C42" s="41"/>
      <c r="D42" s="41"/>
      <c r="E42" s="41"/>
      <c r="F42" s="41"/>
      <c r="G42" s="54"/>
      <c r="H42" s="86"/>
      <c r="I42" s="86"/>
      <c r="J42" s="86"/>
    </row>
    <row r="43" spans="1:10" ht="15.75">
      <c r="E43" s="41"/>
      <c r="F43" s="41"/>
      <c r="G43" s="74" t="s">
        <v>79</v>
      </c>
      <c r="H43" s="60" t="s">
        <v>71</v>
      </c>
      <c r="I43" s="60" t="s">
        <v>72</v>
      </c>
      <c r="J43" s="61" t="s">
        <v>167</v>
      </c>
    </row>
    <row r="44" spans="1:10">
      <c r="E44" s="41"/>
      <c r="F44" s="41"/>
      <c r="G44" s="62" t="s">
        <v>151</v>
      </c>
      <c r="H44" s="75" t="s">
        <v>155</v>
      </c>
      <c r="I44" s="41"/>
      <c r="J44" s="64"/>
    </row>
    <row r="45" spans="1:10">
      <c r="E45" s="41"/>
      <c r="F45" s="41"/>
      <c r="G45" s="62" t="s">
        <v>159</v>
      </c>
      <c r="H45" s="43"/>
      <c r="I45" s="41"/>
      <c r="J45" s="64"/>
    </row>
    <row r="46" spans="1:10">
      <c r="E46" s="41"/>
      <c r="F46" s="41"/>
      <c r="G46" s="62" t="s">
        <v>158</v>
      </c>
      <c r="H46" s="49"/>
      <c r="I46" s="41"/>
      <c r="J46" s="65" t="s">
        <v>260</v>
      </c>
    </row>
    <row r="47" spans="1:10">
      <c r="E47" s="41"/>
      <c r="F47" s="41"/>
      <c r="G47" s="62" t="s">
        <v>162</v>
      </c>
      <c r="H47" s="46"/>
      <c r="I47" s="41" t="s">
        <v>110</v>
      </c>
      <c r="J47" s="65" t="s">
        <v>260</v>
      </c>
    </row>
    <row r="48" spans="1:10">
      <c r="E48" s="41"/>
      <c r="F48" s="41"/>
      <c r="G48" s="62" t="s">
        <v>184</v>
      </c>
      <c r="H48" s="46"/>
      <c r="I48" s="41"/>
      <c r="J48" s="65" t="s">
        <v>227</v>
      </c>
    </row>
    <row r="49" spans="1:10">
      <c r="E49" s="41"/>
      <c r="F49" s="41"/>
      <c r="G49" s="62" t="s">
        <v>156</v>
      </c>
      <c r="H49" s="46"/>
      <c r="I49" s="41" t="s">
        <v>82</v>
      </c>
      <c r="J49" s="65" t="s">
        <v>227</v>
      </c>
    </row>
    <row r="50" spans="1:10">
      <c r="E50" s="41"/>
      <c r="F50" s="41"/>
      <c r="G50" s="62" t="s">
        <v>157</v>
      </c>
      <c r="H50" s="46"/>
      <c r="I50" s="41" t="s">
        <v>83</v>
      </c>
      <c r="J50" s="65" t="s">
        <v>227</v>
      </c>
    </row>
    <row r="51" spans="1:10" ht="16.5" thickBot="1">
      <c r="G51" s="76" t="s">
        <v>160</v>
      </c>
      <c r="H51" s="47"/>
      <c r="I51" s="77"/>
      <c r="J51" s="68" t="s">
        <v>227</v>
      </c>
    </row>
    <row r="53" spans="1:10">
      <c r="A53" s="2" t="s">
        <v>215</v>
      </c>
      <c r="B53" s="2" t="s">
        <v>214</v>
      </c>
    </row>
  </sheetData>
  <mergeCells count="2">
    <mergeCell ref="A2:C2"/>
    <mergeCell ref="G1:J1"/>
  </mergeCells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516E6F7D-20E1-4F3C-BB23-91F084FFA7DA}">
          <x14:formula1>
            <xm:f>'Dropdown Items'!#REF!</xm:f>
          </x14:formula1>
          <xm:sqref>B13</xm:sqref>
        </x14:dataValidation>
        <x14:dataValidation type="list" allowBlank="1" showInputMessage="1" xr:uid="{ABBC1A31-0655-4BB8-855F-013D99A2F3AD}">
          <x14:formula1>
            <xm:f>'Dropdown Items'!$G$16:$G$25</xm:f>
          </x14:formula1>
          <xm:sqref>B6 H7 H16 H25 H37 H45</xm:sqref>
        </x14:dataValidation>
        <x14:dataValidation type="list" allowBlank="1" showInputMessage="1" xr:uid="{31C19637-AA6D-4C23-B08C-C857FAD81443}">
          <x14:formula1>
            <xm:f>'Dropdown Items'!$C$49:$C$53</xm:f>
          </x14:formula1>
          <xm:sqref>B7 H17 H26 H38 H46 H8</xm:sqref>
        </x14:dataValidation>
        <x14:dataValidation type="list" allowBlank="1" showInputMessage="1" xr:uid="{FEC24CB8-9E2B-476F-B3B5-F5AF60A2C8E5}">
          <x14:formula1>
            <xm:f>'Dropdown Items'!$A$17:$A$25</xm:f>
          </x14:formula1>
          <xm:sqref>H9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F38F2-F6A4-4E96-86E9-D45968350123}">
  <dimension ref="A1:E34"/>
  <sheetViews>
    <sheetView workbookViewId="0">
      <selection activeCell="B20" sqref="B20"/>
    </sheetView>
  </sheetViews>
  <sheetFormatPr defaultColWidth="8.7109375" defaultRowHeight="15"/>
  <cols>
    <col min="1" max="1" width="47.7109375" bestFit="1" customWidth="1"/>
    <col min="2" max="2" width="35.7109375" customWidth="1"/>
    <col min="3" max="3" width="8.5703125" bestFit="1" customWidth="1"/>
    <col min="4" max="4" width="46.7109375" bestFit="1" customWidth="1"/>
  </cols>
  <sheetData>
    <row r="1" spans="1:5" ht="21">
      <c r="A1" s="20" t="s">
        <v>87</v>
      </c>
      <c r="B1" s="21"/>
      <c r="C1" s="32" t="s">
        <v>0</v>
      </c>
      <c r="D1" s="32" t="s">
        <v>167</v>
      </c>
      <c r="E1" s="32" t="s">
        <v>132</v>
      </c>
    </row>
    <row r="2" spans="1:5" ht="15.75">
      <c r="A2" s="10" t="s">
        <v>112</v>
      </c>
    </row>
    <row r="3" spans="1:5" ht="15.75">
      <c r="A3" s="10"/>
    </row>
    <row r="4" spans="1:5" ht="15.75">
      <c r="A4" s="87" t="s">
        <v>174</v>
      </c>
      <c r="B4" s="41"/>
      <c r="C4" s="41"/>
      <c r="D4" s="41"/>
    </row>
    <row r="5" spans="1:5">
      <c r="A5" s="88" t="s">
        <v>168</v>
      </c>
      <c r="B5" s="43" t="s">
        <v>286</v>
      </c>
      <c r="C5" s="41"/>
      <c r="D5" s="41" t="s">
        <v>260</v>
      </c>
    </row>
    <row r="6" spans="1:5">
      <c r="A6" s="88" t="s">
        <v>170</v>
      </c>
      <c r="B6" s="42">
        <v>80</v>
      </c>
      <c r="C6" s="84" t="s">
        <v>3</v>
      </c>
      <c r="D6" s="41" t="s">
        <v>260</v>
      </c>
    </row>
    <row r="7" spans="1:5">
      <c r="A7" s="88" t="s">
        <v>171</v>
      </c>
      <c r="B7" s="42">
        <v>1500</v>
      </c>
      <c r="C7" s="84" t="s">
        <v>3</v>
      </c>
      <c r="D7" s="41" t="s">
        <v>260</v>
      </c>
    </row>
    <row r="8" spans="1:5">
      <c r="A8" s="88" t="s">
        <v>172</v>
      </c>
      <c r="B8" s="43"/>
      <c r="C8" s="84"/>
      <c r="D8" s="41" t="s">
        <v>227</v>
      </c>
    </row>
    <row r="9" spans="1:5">
      <c r="A9" s="88" t="s">
        <v>173</v>
      </c>
      <c r="B9" s="43" t="s">
        <v>316</v>
      </c>
      <c r="C9" s="41"/>
      <c r="D9" s="41" t="s">
        <v>227</v>
      </c>
    </row>
    <row r="10" spans="1:5">
      <c r="A10" s="40"/>
      <c r="B10" s="40"/>
      <c r="C10" s="40"/>
      <c r="D10" s="40"/>
    </row>
    <row r="11" spans="1:5" ht="15.75">
      <c r="A11" s="87" t="s">
        <v>175</v>
      </c>
      <c r="B11" s="40"/>
      <c r="C11" s="40"/>
      <c r="D11" s="40"/>
    </row>
    <row r="12" spans="1:5">
      <c r="A12" s="88" t="s">
        <v>169</v>
      </c>
      <c r="B12" s="43" t="s">
        <v>314</v>
      </c>
      <c r="C12" s="41"/>
      <c r="D12" s="41" t="s">
        <v>260</v>
      </c>
    </row>
    <row r="13" spans="1:5">
      <c r="A13" s="88" t="s">
        <v>290</v>
      </c>
      <c r="B13" s="43" t="s">
        <v>44</v>
      </c>
      <c r="C13" s="41"/>
      <c r="D13" s="41" t="s">
        <v>260</v>
      </c>
    </row>
    <row r="14" spans="1:5">
      <c r="A14" s="88" t="s">
        <v>291</v>
      </c>
      <c r="B14" s="42">
        <v>350</v>
      </c>
      <c r="C14" s="41" t="s">
        <v>4</v>
      </c>
      <c r="D14" s="41" t="s">
        <v>260</v>
      </c>
    </row>
    <row r="15" spans="1:5">
      <c r="A15" s="88" t="s">
        <v>292</v>
      </c>
      <c r="B15" s="43"/>
      <c r="C15" s="41"/>
      <c r="D15" s="41" t="s">
        <v>260</v>
      </c>
    </row>
    <row r="16" spans="1:5">
      <c r="A16" s="88" t="s">
        <v>293</v>
      </c>
      <c r="B16" s="42"/>
      <c r="C16" s="41"/>
      <c r="D16" s="41" t="s">
        <v>260</v>
      </c>
    </row>
    <row r="17" spans="1:4">
      <c r="A17" s="41"/>
      <c r="B17" s="41"/>
      <c r="C17" s="41"/>
      <c r="D17" s="41"/>
    </row>
    <row r="18" spans="1:4" ht="15.75">
      <c r="A18" s="89" t="s">
        <v>136</v>
      </c>
      <c r="B18" s="42"/>
      <c r="C18" s="41"/>
      <c r="D18" s="41"/>
    </row>
    <row r="19" spans="1:4">
      <c r="A19" s="88" t="s">
        <v>295</v>
      </c>
      <c r="B19" s="42">
        <v>11.5</v>
      </c>
      <c r="C19" s="88" t="s">
        <v>16</v>
      </c>
      <c r="D19" s="41" t="s">
        <v>227</v>
      </c>
    </row>
    <row r="20" spans="1:4">
      <c r="A20" s="88" t="s">
        <v>294</v>
      </c>
      <c r="B20" s="42"/>
      <c r="C20" s="88" t="s">
        <v>16</v>
      </c>
      <c r="D20" s="41" t="s">
        <v>227</v>
      </c>
    </row>
    <row r="21" spans="1:4">
      <c r="A21" s="41" t="s">
        <v>176</v>
      </c>
      <c r="B21" s="42"/>
      <c r="C21" s="88"/>
      <c r="D21" s="41" t="s">
        <v>227</v>
      </c>
    </row>
    <row r="22" spans="1:4">
      <c r="A22" s="41" t="s">
        <v>177</v>
      </c>
      <c r="B22" s="42"/>
      <c r="C22" s="88"/>
      <c r="D22" s="41" t="s">
        <v>227</v>
      </c>
    </row>
    <row r="23" spans="1:4">
      <c r="A23" s="41" t="s">
        <v>178</v>
      </c>
      <c r="B23" s="42"/>
      <c r="C23" s="88"/>
      <c r="D23" s="41" t="s">
        <v>227</v>
      </c>
    </row>
    <row r="24" spans="1:4">
      <c r="B24" s="41"/>
    </row>
    <row r="28" spans="1:4">
      <c r="D28" s="29"/>
    </row>
    <row r="31" spans="1:4">
      <c r="D31" s="1"/>
    </row>
    <row r="33" s="1" customFormat="1"/>
    <row r="34" s="1" customFormat="1"/>
  </sheetData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ABD664B-1A33-5A46-9D1E-CF018C4631E5}">
          <x14:formula1>
            <xm:f>'Dropdown Items'!$A$31:$A$33</xm:f>
          </x14:formula1>
          <xm:sqref>B12</xm:sqref>
        </x14:dataValidation>
        <x14:dataValidation type="list" allowBlank="1" showInputMessage="1" xr:uid="{456D4FD4-0423-3944-BE30-646B63D898C2}">
          <x14:formula1>
            <xm:f>'Dropdown Items'!$B$31:$B$38</xm:f>
          </x14:formula1>
          <xm:sqref>B13</xm:sqref>
        </x14:dataValidation>
        <x14:dataValidation type="list" allowBlank="1" showInputMessage="1" xr:uid="{CC36F341-9C7A-2F4C-8E1C-70D2468590CF}">
          <x14:formula1>
            <xm:f>'Dropdown Items'!$C$31:$C$38</xm:f>
          </x14:formula1>
          <xm:sqref>B15</xm:sqref>
        </x14:dataValidation>
        <x14:dataValidation type="list" allowBlank="1" showInputMessage="1" showErrorMessage="1" xr:uid="{4B39A9F3-B830-2244-A739-109F4FFB7C23}">
          <x14:formula1>
            <xm:f>'Dropdown Items'!$F$31:$F$34</xm:f>
          </x14:formula1>
          <xm:sqref>B5</xm:sqref>
        </x14:dataValidation>
        <x14:dataValidation type="list" allowBlank="1" showInputMessage="1" xr:uid="{5749D57C-1E4E-4D94-8D7C-487CA542D39E}">
          <x14:formula1>
            <xm:f>'Dropdown Items'!$D$31:$D$32</xm:f>
          </x14:formula1>
          <xm:sqref>B9</xm:sqref>
        </x14:dataValidation>
        <x14:dataValidation type="list" allowBlank="1" showInputMessage="1" xr:uid="{7F3F3B92-A0E6-42C2-89C3-E606FAB89627}">
          <x14:formula1>
            <xm:f>'Dropdown Items'!$E$31:$E$32</xm:f>
          </x14:formula1>
          <xm:sqref>B8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7467B-0896-49AB-8867-B82D0CAEB0D4}">
  <dimension ref="A1:J50"/>
  <sheetViews>
    <sheetView tabSelected="1" workbookViewId="0">
      <pane ySplit="1" topLeftCell="A2" activePane="bottomLeft" state="frozen"/>
      <selection pane="bottomLeft" activeCell="C19" sqref="C19"/>
    </sheetView>
  </sheetViews>
  <sheetFormatPr defaultRowHeight="15"/>
  <cols>
    <col min="1" max="1" width="35.28515625" bestFit="1" customWidth="1"/>
    <col min="2" max="2" width="31" bestFit="1" customWidth="1"/>
    <col min="7" max="7" width="45.7109375" bestFit="1" customWidth="1"/>
    <col min="8" max="8" width="22.85546875" bestFit="1" customWidth="1"/>
  </cols>
  <sheetData>
    <row r="1" spans="1:10" ht="21.75" thickBot="1">
      <c r="A1" s="20" t="s">
        <v>179</v>
      </c>
      <c r="B1" s="21"/>
      <c r="C1" s="32"/>
      <c r="D1" s="32" t="s">
        <v>167</v>
      </c>
      <c r="E1" s="32"/>
      <c r="G1" s="126" t="s">
        <v>73</v>
      </c>
      <c r="H1" s="127"/>
      <c r="I1" s="127"/>
      <c r="J1" s="128"/>
    </row>
    <row r="2" spans="1:10" ht="130.5" customHeight="1">
      <c r="A2" s="124" t="s">
        <v>70</v>
      </c>
      <c r="B2" s="125"/>
      <c r="C2" s="125"/>
      <c r="G2" s="3"/>
      <c r="H2" s="3"/>
      <c r="I2" s="3"/>
      <c r="J2" s="3"/>
    </row>
    <row r="3" spans="1:10">
      <c r="G3" s="25" t="s">
        <v>80</v>
      </c>
      <c r="H3" s="25"/>
      <c r="I3" s="3"/>
      <c r="J3" s="3"/>
    </row>
    <row r="4" spans="1:10" ht="15.75" thickBot="1">
      <c r="G4" s="25"/>
      <c r="H4" s="25"/>
      <c r="I4" s="3"/>
      <c r="J4" s="3"/>
    </row>
    <row r="5" spans="1:10" ht="15.75">
      <c r="G5" s="74" t="s">
        <v>180</v>
      </c>
      <c r="H5" s="60" t="s">
        <v>71</v>
      </c>
      <c r="I5" s="60" t="s">
        <v>72</v>
      </c>
      <c r="J5" s="61" t="s">
        <v>167</v>
      </c>
    </row>
    <row r="6" spans="1:10">
      <c r="G6" s="62" t="s">
        <v>151</v>
      </c>
      <c r="H6" s="75" t="s">
        <v>181</v>
      </c>
      <c r="I6" s="41"/>
      <c r="J6" s="64"/>
    </row>
    <row r="7" spans="1:10" ht="15.75" thickBot="1">
      <c r="A7" s="41"/>
      <c r="B7" s="41"/>
      <c r="C7" s="41"/>
      <c r="D7" s="41"/>
      <c r="G7" s="62" t="s">
        <v>159</v>
      </c>
      <c r="H7" s="43"/>
      <c r="I7" s="41"/>
      <c r="J7" s="64"/>
    </row>
    <row r="8" spans="1:10" ht="15.75">
      <c r="A8" s="74" t="s">
        <v>185</v>
      </c>
      <c r="B8" s="60" t="s">
        <v>71</v>
      </c>
      <c r="C8" s="60" t="s">
        <v>72</v>
      </c>
      <c r="D8" s="61" t="s">
        <v>167</v>
      </c>
      <c r="G8" s="62" t="s">
        <v>158</v>
      </c>
      <c r="H8" s="49"/>
      <c r="I8" s="41"/>
      <c r="J8" s="65" t="s">
        <v>260</v>
      </c>
    </row>
    <row r="9" spans="1:10">
      <c r="A9" s="62" t="s">
        <v>151</v>
      </c>
      <c r="B9" s="75" t="s">
        <v>186</v>
      </c>
      <c r="C9" s="41"/>
      <c r="D9" s="64"/>
      <c r="G9" s="62" t="s">
        <v>327</v>
      </c>
      <c r="H9" s="43" t="s">
        <v>213</v>
      </c>
      <c r="I9" s="41"/>
      <c r="J9" s="65" t="s">
        <v>260</v>
      </c>
    </row>
    <row r="10" spans="1:10">
      <c r="A10" s="62" t="s">
        <v>159</v>
      </c>
      <c r="B10" s="43">
        <v>1</v>
      </c>
      <c r="C10" s="41"/>
      <c r="D10" s="64"/>
      <c r="G10" s="62" t="s">
        <v>161</v>
      </c>
      <c r="H10" s="46"/>
      <c r="I10" s="41" t="s">
        <v>13</v>
      </c>
      <c r="J10" s="65" t="s">
        <v>260</v>
      </c>
    </row>
    <row r="11" spans="1:10">
      <c r="A11" s="62" t="s">
        <v>158</v>
      </c>
      <c r="B11" s="49"/>
      <c r="C11" s="41"/>
      <c r="D11" s="65" t="s">
        <v>260</v>
      </c>
      <c r="G11" s="62" t="s">
        <v>162</v>
      </c>
      <c r="H11" s="46"/>
      <c r="I11" s="41" t="s">
        <v>110</v>
      </c>
      <c r="J11" s="65" t="s">
        <v>260</v>
      </c>
    </row>
    <row r="12" spans="1:10" ht="16.5" thickBot="1">
      <c r="A12" s="62" t="s">
        <v>363</v>
      </c>
      <c r="B12" s="43" t="s">
        <v>375</v>
      </c>
      <c r="C12" s="41"/>
      <c r="D12" s="65" t="s">
        <v>260</v>
      </c>
      <c r="G12" s="76" t="s">
        <v>160</v>
      </c>
      <c r="H12" s="47"/>
      <c r="I12" s="77"/>
      <c r="J12" s="68" t="s">
        <v>227</v>
      </c>
    </row>
    <row r="13" spans="1:10" ht="16.5" thickBot="1">
      <c r="A13" s="62" t="s">
        <v>327</v>
      </c>
      <c r="B13" s="46" t="str">
        <f>_xlfn.XLOOKUP(B12,'Dropdown Items'!$H$32:$H$39,'Dropdown Items'!$I$32:$I$39)</f>
        <v>octadecyltrichlorosilane</v>
      </c>
      <c r="C13" s="41"/>
      <c r="D13" s="65" t="s">
        <v>260</v>
      </c>
      <c r="G13" s="78"/>
      <c r="H13" s="41"/>
      <c r="I13" s="54"/>
      <c r="J13" s="41"/>
    </row>
    <row r="14" spans="1:10" ht="15.75">
      <c r="A14" s="62" t="s">
        <v>278</v>
      </c>
      <c r="B14" s="46">
        <f>_xlfn.XLOOKUP(B12,'Dropdown Items'!$H$32:$H$39,'Dropdown Items'!$J$32:$J$39)</f>
        <v>8157</v>
      </c>
      <c r="C14" s="41"/>
      <c r="D14" s="65" t="s">
        <v>260</v>
      </c>
      <c r="G14" s="74" t="s">
        <v>182</v>
      </c>
      <c r="H14" s="60" t="s">
        <v>71</v>
      </c>
      <c r="I14" s="60" t="s">
        <v>72</v>
      </c>
      <c r="J14" s="61" t="s">
        <v>167</v>
      </c>
    </row>
    <row r="15" spans="1:10">
      <c r="A15" s="62" t="s">
        <v>161</v>
      </c>
      <c r="B15" s="46">
        <v>25</v>
      </c>
      <c r="C15" s="41" t="s">
        <v>13</v>
      </c>
      <c r="D15" s="65" t="s">
        <v>260</v>
      </c>
      <c r="G15" s="62" t="s">
        <v>151</v>
      </c>
      <c r="H15" s="75" t="s">
        <v>183</v>
      </c>
      <c r="I15" s="41"/>
      <c r="J15" s="64"/>
    </row>
    <row r="16" spans="1:10">
      <c r="A16" s="62" t="s">
        <v>162</v>
      </c>
      <c r="B16" s="46">
        <v>24</v>
      </c>
      <c r="C16" s="41" t="s">
        <v>362</v>
      </c>
      <c r="D16" s="65" t="s">
        <v>260</v>
      </c>
      <c r="G16" s="62" t="s">
        <v>159</v>
      </c>
      <c r="H16" s="43"/>
      <c r="I16" s="41"/>
      <c r="J16" s="64"/>
    </row>
    <row r="17" spans="1:10" ht="16.5" thickBot="1">
      <c r="A17" s="76" t="s">
        <v>160</v>
      </c>
      <c r="B17" s="47" t="s">
        <v>419</v>
      </c>
      <c r="C17" s="77"/>
      <c r="D17" s="68" t="s">
        <v>227</v>
      </c>
      <c r="G17" s="62" t="s">
        <v>162</v>
      </c>
      <c r="H17" s="46"/>
      <c r="I17" s="41" t="s">
        <v>110</v>
      </c>
      <c r="J17" s="65" t="s">
        <v>260</v>
      </c>
    </row>
    <row r="18" spans="1:10">
      <c r="G18" s="62" t="s">
        <v>184</v>
      </c>
      <c r="H18" s="46"/>
      <c r="I18" s="41"/>
      <c r="J18" s="65" t="s">
        <v>227</v>
      </c>
    </row>
    <row r="19" spans="1:10">
      <c r="G19" s="62" t="s">
        <v>157</v>
      </c>
      <c r="H19" s="46"/>
      <c r="I19" s="41" t="s">
        <v>83</v>
      </c>
      <c r="J19" s="65" t="s">
        <v>227</v>
      </c>
    </row>
    <row r="20" spans="1:10" ht="16.5" thickBot="1">
      <c r="G20" s="76" t="s">
        <v>160</v>
      </c>
      <c r="H20" s="47"/>
      <c r="I20" s="77"/>
      <c r="J20" s="68" t="s">
        <v>227</v>
      </c>
    </row>
    <row r="21" spans="1:10" ht="15.75" thickBot="1">
      <c r="G21" s="41"/>
      <c r="H21" s="41"/>
      <c r="I21" s="41"/>
      <c r="J21" s="41"/>
    </row>
    <row r="22" spans="1:10" ht="15.75">
      <c r="G22" s="74" t="s">
        <v>185</v>
      </c>
      <c r="H22" s="60" t="s">
        <v>71</v>
      </c>
      <c r="I22" s="60" t="s">
        <v>72</v>
      </c>
      <c r="J22" s="61" t="s">
        <v>167</v>
      </c>
    </row>
    <row r="23" spans="1:10">
      <c r="G23" s="62" t="s">
        <v>151</v>
      </c>
      <c r="H23" s="75" t="s">
        <v>186</v>
      </c>
      <c r="I23" s="41"/>
      <c r="J23" s="64"/>
    </row>
    <row r="24" spans="1:10">
      <c r="G24" s="62" t="s">
        <v>159</v>
      </c>
      <c r="H24" s="43"/>
      <c r="I24" s="41"/>
      <c r="J24" s="64"/>
    </row>
    <row r="25" spans="1:10">
      <c r="G25" s="62" t="s">
        <v>158</v>
      </c>
      <c r="H25" s="49"/>
      <c r="I25" s="41"/>
      <c r="J25" s="65" t="s">
        <v>260</v>
      </c>
    </row>
    <row r="26" spans="1:10">
      <c r="G26" s="62" t="s">
        <v>363</v>
      </c>
      <c r="H26" s="43" t="s">
        <v>376</v>
      </c>
      <c r="I26" s="41"/>
      <c r="J26" s="65" t="s">
        <v>260</v>
      </c>
    </row>
    <row r="27" spans="1:10">
      <c r="G27" s="62" t="s">
        <v>327</v>
      </c>
      <c r="H27" s="46" t="str">
        <f>_xlfn.XLOOKUP(H26,'Dropdown Items'!$H$32:$H$39,'Dropdown Items'!$I$32:$I$39)</f>
        <v>octyltrichlorosilane</v>
      </c>
      <c r="I27" s="41"/>
      <c r="J27" s="65" t="s">
        <v>260</v>
      </c>
    </row>
    <row r="28" spans="1:10">
      <c r="G28" s="62" t="s">
        <v>278</v>
      </c>
      <c r="H28" s="46">
        <f>_xlfn.XLOOKUP(H26,'Dropdown Items'!$H$32:$H$39,'Dropdown Items'!$J$32:$J$39)</f>
        <v>21354</v>
      </c>
      <c r="I28" s="41"/>
      <c r="J28" s="65" t="s">
        <v>260</v>
      </c>
    </row>
    <row r="29" spans="1:10">
      <c r="G29" s="62" t="s">
        <v>161</v>
      </c>
      <c r="H29" s="46"/>
      <c r="I29" s="41" t="s">
        <v>13</v>
      </c>
      <c r="J29" s="65" t="s">
        <v>260</v>
      </c>
    </row>
    <row r="30" spans="1:10">
      <c r="G30" s="62" t="s">
        <v>162</v>
      </c>
      <c r="H30" s="46"/>
      <c r="I30" s="41" t="s">
        <v>362</v>
      </c>
      <c r="J30" s="65" t="s">
        <v>260</v>
      </c>
    </row>
    <row r="31" spans="1:10" ht="16.5" thickBot="1">
      <c r="G31" s="76" t="s">
        <v>160</v>
      </c>
      <c r="H31" s="47"/>
      <c r="I31" s="77"/>
      <c r="J31" s="68" t="s">
        <v>227</v>
      </c>
    </row>
    <row r="32" spans="1:10" ht="15.75" thickBot="1">
      <c r="G32" s="41"/>
      <c r="H32" s="41"/>
      <c r="I32" s="41"/>
      <c r="J32" s="41"/>
    </row>
    <row r="33" spans="7:10" ht="15.75">
      <c r="G33" s="74" t="s">
        <v>88</v>
      </c>
      <c r="H33" s="60" t="s">
        <v>71</v>
      </c>
      <c r="I33" s="60" t="s">
        <v>72</v>
      </c>
      <c r="J33" s="61" t="s">
        <v>167</v>
      </c>
    </row>
    <row r="34" spans="7:10">
      <c r="G34" s="62" t="s">
        <v>151</v>
      </c>
      <c r="H34" s="46" t="s">
        <v>187</v>
      </c>
      <c r="I34" s="41"/>
      <c r="J34" s="64"/>
    </row>
    <row r="35" spans="7:10">
      <c r="G35" s="62" t="s">
        <v>159</v>
      </c>
      <c r="H35" s="43"/>
      <c r="I35" s="41"/>
      <c r="J35" s="64"/>
    </row>
    <row r="36" spans="7:10">
      <c r="G36" s="62" t="s">
        <v>188</v>
      </c>
      <c r="H36" s="46"/>
      <c r="I36" s="41"/>
      <c r="J36" s="65" t="s">
        <v>260</v>
      </c>
    </row>
    <row r="37" spans="7:10">
      <c r="G37" s="62" t="s">
        <v>189</v>
      </c>
      <c r="H37" s="46"/>
      <c r="I37" s="41" t="s">
        <v>13</v>
      </c>
      <c r="J37" s="65" t="s">
        <v>260</v>
      </c>
    </row>
    <row r="38" spans="7:10">
      <c r="G38" s="62" t="s">
        <v>190</v>
      </c>
      <c r="H38" s="46"/>
      <c r="I38" s="41" t="s">
        <v>81</v>
      </c>
      <c r="J38" s="65" t="s">
        <v>260</v>
      </c>
    </row>
    <row r="39" spans="7:10">
      <c r="G39" s="62" t="s">
        <v>208</v>
      </c>
      <c r="H39" s="56"/>
      <c r="I39" s="41"/>
      <c r="J39" s="64" t="s">
        <v>227</v>
      </c>
    </row>
    <row r="40" spans="7:10">
      <c r="G40" s="62" t="s">
        <v>209</v>
      </c>
      <c r="H40" s="56"/>
      <c r="I40" s="41"/>
      <c r="J40" s="64" t="s">
        <v>227</v>
      </c>
    </row>
    <row r="41" spans="7:10" ht="16.5" thickBot="1">
      <c r="G41" s="76" t="s">
        <v>160</v>
      </c>
      <c r="H41" s="47"/>
      <c r="I41" s="77"/>
      <c r="J41" s="68" t="s">
        <v>227</v>
      </c>
    </row>
    <row r="50" spans="1:2">
      <c r="A50" s="2" t="s">
        <v>215</v>
      </c>
      <c r="B50" s="2" t="s">
        <v>346</v>
      </c>
    </row>
  </sheetData>
  <mergeCells count="2">
    <mergeCell ref="G1:J1"/>
    <mergeCell ref="A2:C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xr:uid="{68149A0C-A220-4E64-BFBE-2735CA070B2D}">
          <x14:formula1>
            <xm:f>'Dropdown Items'!$C$49:$C$53</xm:f>
          </x14:formula1>
          <xm:sqref>H8 H25 B11</xm:sqref>
        </x14:dataValidation>
        <x14:dataValidation type="list" allowBlank="1" showInputMessage="1" xr:uid="{9D07125F-6B5F-4608-BF58-E5496A9289C9}">
          <x14:formula1>
            <xm:f>'Dropdown Items'!$G$16:$G$25</xm:f>
          </x14:formula1>
          <xm:sqref>H16 H24 H35 H7 B10</xm:sqref>
        </x14:dataValidation>
        <x14:dataValidation type="list" allowBlank="1" showInputMessage="1" xr:uid="{C92B0664-7E77-4AD9-9D78-A9912FEAF99B}">
          <x14:formula1>
            <xm:f>'Dropdown Items'!$A$17:$A$25</xm:f>
          </x14:formula1>
          <xm:sqref>H9</xm:sqref>
        </x14:dataValidation>
        <x14:dataValidation type="list" allowBlank="1" showInputMessage="1" xr:uid="{BB212A2E-343E-405B-BB66-03095B3EB57D}">
          <x14:formula1>
            <xm:f>'Dropdown Items'!$H$32:$H$38</xm:f>
          </x14:formula1>
          <xm:sqref>H26 B12</xm:sqref>
        </x14:dataValidation>
        <x14:dataValidation type="list" allowBlank="1" showInputMessage="1" xr:uid="{608CDF99-375A-47E3-B685-2E89DEFD2400}">
          <x14:formula1>
            <xm:f>'Dropdown Items'!$I$32:$I$38</xm:f>
          </x14:formula1>
          <xm:sqref>H27 B13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23FD3-6C48-44BB-9F06-8E13A7AFDEDD}">
  <dimension ref="A1:J45"/>
  <sheetViews>
    <sheetView workbookViewId="0">
      <selection activeCell="B11" sqref="B11"/>
    </sheetView>
  </sheetViews>
  <sheetFormatPr defaultColWidth="8.7109375" defaultRowHeight="15"/>
  <cols>
    <col min="1" max="1" width="44.28515625" customWidth="1"/>
    <col min="2" max="2" width="36.5703125" customWidth="1"/>
    <col min="3" max="3" width="11.42578125" customWidth="1"/>
    <col min="4" max="4" width="23.7109375" customWidth="1"/>
    <col min="5" max="5" width="12.7109375" customWidth="1"/>
    <col min="6" max="6" width="45.7109375" bestFit="1" customWidth="1"/>
    <col min="7" max="7" width="22.85546875" bestFit="1" customWidth="1"/>
    <col min="9" max="9" width="9.7109375" customWidth="1"/>
  </cols>
  <sheetData>
    <row r="1" spans="1:10" ht="21.75" thickBot="1">
      <c r="A1" s="4" t="s">
        <v>84</v>
      </c>
      <c r="B1" s="23"/>
      <c r="C1" s="6"/>
      <c r="D1" t="s">
        <v>167</v>
      </c>
      <c r="F1" s="126" t="s">
        <v>73</v>
      </c>
      <c r="G1" s="127"/>
      <c r="H1" s="127"/>
      <c r="I1" s="128"/>
    </row>
    <row r="2" spans="1:10" ht="93" customHeight="1">
      <c r="A2" s="124" t="s">
        <v>70</v>
      </c>
      <c r="B2" s="125"/>
      <c r="C2" s="125"/>
      <c r="D2" s="45"/>
      <c r="F2" s="3"/>
      <c r="G2" s="3"/>
      <c r="H2" s="3"/>
      <c r="I2" s="3"/>
    </row>
    <row r="3" spans="1:10" ht="15.75">
      <c r="A3" s="28"/>
      <c r="F3" s="25" t="s">
        <v>92</v>
      </c>
      <c r="G3" s="25"/>
      <c r="H3" s="3"/>
      <c r="I3" s="3"/>
    </row>
    <row r="4" spans="1:10" ht="15.75" thickBot="1">
      <c r="F4" s="27" t="s">
        <v>93</v>
      </c>
      <c r="I4" s="3"/>
    </row>
    <row r="5" spans="1:10" ht="16.5" thickBot="1">
      <c r="A5" s="9" t="s">
        <v>95</v>
      </c>
      <c r="F5" s="59" t="s">
        <v>85</v>
      </c>
      <c r="G5" s="60"/>
      <c r="H5" s="60" t="s">
        <v>72</v>
      </c>
      <c r="I5" s="61" t="s">
        <v>167</v>
      </c>
    </row>
    <row r="6" spans="1:10" ht="15.75">
      <c r="A6" s="59" t="s">
        <v>85</v>
      </c>
      <c r="B6" s="60"/>
      <c r="C6" s="60" t="s">
        <v>72</v>
      </c>
      <c r="D6" s="61" t="s">
        <v>167</v>
      </c>
      <c r="F6" s="62" t="s">
        <v>195</v>
      </c>
      <c r="G6" s="63" t="s">
        <v>196</v>
      </c>
      <c r="H6" s="41"/>
      <c r="I6" s="64"/>
    </row>
    <row r="7" spans="1:10">
      <c r="A7" s="62" t="s">
        <v>195</v>
      </c>
      <c r="B7" s="63" t="s">
        <v>196</v>
      </c>
      <c r="C7" s="41"/>
      <c r="D7" s="64"/>
      <c r="F7" s="62" t="s">
        <v>158</v>
      </c>
      <c r="G7" s="79"/>
      <c r="H7" s="41"/>
      <c r="I7" s="64" t="s">
        <v>260</v>
      </c>
    </row>
    <row r="8" spans="1:10">
      <c r="A8" s="62" t="s">
        <v>158</v>
      </c>
      <c r="B8" s="79" t="s">
        <v>305</v>
      </c>
      <c r="C8" s="41"/>
      <c r="D8" s="64" t="s">
        <v>260</v>
      </c>
      <c r="F8" s="62" t="s">
        <v>199</v>
      </c>
      <c r="G8" s="46"/>
      <c r="H8" s="41" t="s">
        <v>12</v>
      </c>
      <c r="I8" s="64" t="s">
        <v>260</v>
      </c>
    </row>
    <row r="9" spans="1:10">
      <c r="A9" s="62" t="s">
        <v>199</v>
      </c>
      <c r="B9" s="46">
        <v>1500</v>
      </c>
      <c r="C9" s="41" t="s">
        <v>12</v>
      </c>
      <c r="D9" s="64" t="s">
        <v>260</v>
      </c>
      <c r="F9" s="62" t="s">
        <v>200</v>
      </c>
      <c r="G9" s="46"/>
      <c r="H9" s="41" t="s">
        <v>109</v>
      </c>
      <c r="I9" s="64" t="s">
        <v>260</v>
      </c>
    </row>
    <row r="10" spans="1:10">
      <c r="A10" s="62" t="s">
        <v>200</v>
      </c>
      <c r="B10" s="46">
        <v>150</v>
      </c>
      <c r="C10" s="41" t="s">
        <v>109</v>
      </c>
      <c r="D10" s="64" t="s">
        <v>260</v>
      </c>
      <c r="F10" s="62" t="s">
        <v>206</v>
      </c>
      <c r="G10" s="46"/>
      <c r="H10" s="41" t="s">
        <v>207</v>
      </c>
      <c r="I10" s="64" t="s">
        <v>260</v>
      </c>
      <c r="J10" s="3"/>
    </row>
    <row r="11" spans="1:10">
      <c r="A11" s="62" t="s">
        <v>161</v>
      </c>
      <c r="B11" s="46"/>
      <c r="C11" s="41" t="s">
        <v>13</v>
      </c>
      <c r="D11" s="64" t="s">
        <v>260</v>
      </c>
      <c r="F11" s="62" t="s">
        <v>161</v>
      </c>
      <c r="G11" s="46"/>
      <c r="H11" s="41" t="s">
        <v>13</v>
      </c>
      <c r="I11" s="64" t="s">
        <v>260</v>
      </c>
      <c r="J11" s="24" t="s">
        <v>90</v>
      </c>
    </row>
    <row r="12" spans="1:10">
      <c r="A12" s="62" t="s">
        <v>201</v>
      </c>
      <c r="B12" s="46"/>
      <c r="C12" s="41"/>
      <c r="D12" s="64" t="s">
        <v>260</v>
      </c>
      <c r="F12" s="62" t="s">
        <v>201</v>
      </c>
      <c r="G12" s="46"/>
      <c r="H12" s="41"/>
      <c r="I12" s="64" t="s">
        <v>260</v>
      </c>
    </row>
    <row r="13" spans="1:10" ht="15.75" thickBot="1">
      <c r="A13" s="66" t="s">
        <v>160</v>
      </c>
      <c r="B13" s="47"/>
      <c r="C13" s="67"/>
      <c r="D13" s="80" t="s">
        <v>227</v>
      </c>
      <c r="F13" s="66" t="s">
        <v>160</v>
      </c>
      <c r="G13" s="47"/>
      <c r="H13" s="67"/>
      <c r="I13" s="80" t="s">
        <v>227</v>
      </c>
    </row>
    <row r="14" spans="1:10" ht="15.75" thickBot="1">
      <c r="F14" s="41"/>
      <c r="G14" s="41"/>
      <c r="H14" s="41"/>
      <c r="I14" s="54"/>
    </row>
    <row r="15" spans="1:10" ht="15.75">
      <c r="F15" s="81" t="s">
        <v>86</v>
      </c>
      <c r="G15" s="82"/>
      <c r="H15" s="82" t="s">
        <v>27</v>
      </c>
      <c r="I15" s="83" t="s">
        <v>167</v>
      </c>
    </row>
    <row r="16" spans="1:10">
      <c r="F16" s="62" t="s">
        <v>195</v>
      </c>
      <c r="G16" s="63" t="s">
        <v>198</v>
      </c>
      <c r="H16" s="41"/>
      <c r="I16" s="64"/>
    </row>
    <row r="17" spans="6:10">
      <c r="F17" s="62" t="s">
        <v>158</v>
      </c>
      <c r="G17" s="49"/>
      <c r="H17" s="41"/>
      <c r="I17" s="64" t="s">
        <v>260</v>
      </c>
    </row>
    <row r="18" spans="6:10">
      <c r="F18" s="62" t="s">
        <v>202</v>
      </c>
      <c r="G18" s="46"/>
      <c r="H18" s="41" t="s">
        <v>347</v>
      </c>
      <c r="I18" s="64" t="s">
        <v>260</v>
      </c>
    </row>
    <row r="19" spans="6:10">
      <c r="F19" s="62" t="s">
        <v>203</v>
      </c>
      <c r="G19" s="46"/>
      <c r="H19" s="41"/>
      <c r="I19" s="64" t="s">
        <v>260</v>
      </c>
    </row>
    <row r="20" spans="6:10">
      <c r="F20" s="62" t="s">
        <v>204</v>
      </c>
      <c r="G20" s="46"/>
      <c r="H20" s="41"/>
      <c r="I20" s="64" t="s">
        <v>227</v>
      </c>
      <c r="J20" s="26" t="s">
        <v>119</v>
      </c>
    </row>
    <row r="21" spans="6:10">
      <c r="F21" s="62" t="s">
        <v>205</v>
      </c>
      <c r="G21" s="46"/>
      <c r="H21" s="84" t="s">
        <v>3</v>
      </c>
      <c r="I21" s="64" t="s">
        <v>260</v>
      </c>
    </row>
    <row r="22" spans="6:10">
      <c r="F22" s="62" t="s">
        <v>161</v>
      </c>
      <c r="G22" s="46"/>
      <c r="H22" s="41" t="s">
        <v>13</v>
      </c>
      <c r="I22" s="64" t="s">
        <v>260</v>
      </c>
    </row>
    <row r="23" spans="6:10">
      <c r="F23" s="62" t="s">
        <v>156</v>
      </c>
      <c r="G23" s="46"/>
      <c r="H23" s="41" t="s">
        <v>91</v>
      </c>
      <c r="I23" s="64" t="s">
        <v>260</v>
      </c>
    </row>
    <row r="24" spans="6:10">
      <c r="F24" s="62" t="s">
        <v>324</v>
      </c>
      <c r="G24" s="46"/>
      <c r="H24" s="41"/>
      <c r="I24" s="64" t="s">
        <v>260</v>
      </c>
    </row>
    <row r="25" spans="6:10">
      <c r="F25" s="62" t="s">
        <v>206</v>
      </c>
      <c r="G25" s="46"/>
      <c r="H25" s="41" t="s">
        <v>207</v>
      </c>
      <c r="I25" s="64" t="s">
        <v>260</v>
      </c>
    </row>
    <row r="26" spans="6:10">
      <c r="F26" s="62" t="s">
        <v>322</v>
      </c>
      <c r="G26" s="43"/>
      <c r="H26" s="41"/>
      <c r="I26" s="64" t="s">
        <v>260</v>
      </c>
    </row>
    <row r="27" spans="6:10" ht="15.75" thickBot="1">
      <c r="F27" s="66" t="s">
        <v>160</v>
      </c>
      <c r="G27" s="47"/>
      <c r="H27" s="67"/>
      <c r="I27" s="80" t="s">
        <v>227</v>
      </c>
    </row>
    <row r="28" spans="6:10" ht="16.5" thickBot="1">
      <c r="F28" s="85"/>
      <c r="G28" s="41"/>
      <c r="H28" s="41"/>
      <c r="I28" s="54"/>
    </row>
    <row r="29" spans="6:10" ht="15.75">
      <c r="F29" s="59" t="s">
        <v>89</v>
      </c>
      <c r="G29" s="60"/>
      <c r="H29" s="60" t="s">
        <v>72</v>
      </c>
      <c r="I29" s="61" t="s">
        <v>167</v>
      </c>
    </row>
    <row r="30" spans="6:10">
      <c r="F30" s="62" t="s">
        <v>195</v>
      </c>
      <c r="G30" s="63" t="s">
        <v>197</v>
      </c>
      <c r="H30" s="41"/>
      <c r="I30" s="64"/>
    </row>
    <row r="31" spans="6:10">
      <c r="F31" s="62" t="s">
        <v>158</v>
      </c>
      <c r="G31" s="79"/>
      <c r="H31" s="41"/>
      <c r="I31" s="64" t="s">
        <v>260</v>
      </c>
    </row>
    <row r="32" spans="6:10" ht="15.75" thickBot="1">
      <c r="F32" s="66" t="s">
        <v>206</v>
      </c>
      <c r="G32" s="47"/>
      <c r="H32" s="67" t="s">
        <v>207</v>
      </c>
      <c r="I32" s="80" t="s">
        <v>260</v>
      </c>
    </row>
    <row r="33" spans="6:10" ht="15.75" thickBot="1">
      <c r="F33" s="54"/>
      <c r="G33" s="86"/>
      <c r="H33" s="86"/>
      <c r="I33" s="86"/>
    </row>
    <row r="34" spans="6:10" ht="15.75">
      <c r="F34" s="81" t="s">
        <v>210</v>
      </c>
      <c r="G34" s="82"/>
      <c r="H34" s="82" t="s">
        <v>27</v>
      </c>
      <c r="I34" s="83" t="s">
        <v>167</v>
      </c>
      <c r="J34" t="s">
        <v>212</v>
      </c>
    </row>
    <row r="35" spans="6:10">
      <c r="F35" s="62" t="s">
        <v>195</v>
      </c>
      <c r="G35" s="49"/>
      <c r="H35" s="41"/>
      <c r="I35" s="64"/>
    </row>
    <row r="36" spans="6:10">
      <c r="F36" s="62" t="s">
        <v>158</v>
      </c>
      <c r="G36" s="49"/>
      <c r="H36" s="41"/>
      <c r="I36" s="64" t="s">
        <v>260</v>
      </c>
    </row>
    <row r="37" spans="6:10">
      <c r="F37" s="62" t="s">
        <v>202</v>
      </c>
      <c r="G37" s="46"/>
      <c r="H37" s="41" t="s">
        <v>347</v>
      </c>
      <c r="I37" s="64" t="s">
        <v>260</v>
      </c>
    </row>
    <row r="38" spans="6:10">
      <c r="F38" s="62" t="s">
        <v>161</v>
      </c>
      <c r="G38" s="46"/>
      <c r="H38" s="41" t="s">
        <v>13</v>
      </c>
      <c r="I38" s="64" t="s">
        <v>260</v>
      </c>
    </row>
    <row r="39" spans="6:10">
      <c r="F39" s="62" t="s">
        <v>322</v>
      </c>
      <c r="G39" s="43"/>
      <c r="H39" s="41"/>
      <c r="I39" s="64" t="s">
        <v>260</v>
      </c>
    </row>
    <row r="40" spans="6:10">
      <c r="F40" s="62" t="s">
        <v>160</v>
      </c>
      <c r="G40" s="46"/>
      <c r="H40" s="41"/>
      <c r="I40" s="64" t="s">
        <v>227</v>
      </c>
    </row>
    <row r="41" spans="6:10">
      <c r="F41" s="62" t="s">
        <v>206</v>
      </c>
      <c r="G41" s="46"/>
      <c r="H41" s="41" t="s">
        <v>207</v>
      </c>
      <c r="I41" s="64" t="s">
        <v>260</v>
      </c>
      <c r="J41" t="s">
        <v>211</v>
      </c>
    </row>
    <row r="42" spans="6:10">
      <c r="F42" s="62" t="s">
        <v>261</v>
      </c>
      <c r="G42" s="56"/>
      <c r="H42" s="41"/>
      <c r="I42" s="64" t="s">
        <v>260</v>
      </c>
    </row>
    <row r="43" spans="6:10">
      <c r="F43" s="62" t="s">
        <v>262</v>
      </c>
      <c r="G43" s="46"/>
      <c r="H43" s="41"/>
      <c r="I43" s="64" t="s">
        <v>260</v>
      </c>
    </row>
    <row r="44" spans="6:10">
      <c r="F44" s="62" t="s">
        <v>208</v>
      </c>
      <c r="G44" s="56"/>
      <c r="H44" s="41"/>
      <c r="I44" s="64" t="s">
        <v>227</v>
      </c>
    </row>
    <row r="45" spans="6:10" ht="15.75" thickBot="1">
      <c r="F45" s="66" t="s">
        <v>209</v>
      </c>
      <c r="G45" s="47"/>
      <c r="H45" s="67"/>
      <c r="I45" s="80" t="s">
        <v>227</v>
      </c>
    </row>
  </sheetData>
  <mergeCells count="2">
    <mergeCell ref="F1:I1"/>
    <mergeCell ref="A2:C2"/>
  </mergeCells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52410224-EBA4-4A36-A532-D2A8EA5A1BD0}">
          <x14:formula1>
            <xm:f>'Dropdown Items'!$C$49:$C$53</xm:f>
          </x14:formula1>
          <xm:sqref>G7 B8 G36 G17 G31</xm:sqref>
        </x14:dataValidation>
        <x14:dataValidation type="list" allowBlank="1" showInputMessage="1" showErrorMessage="1" xr:uid="{DCB4500E-A6EB-44A0-8E9A-356BF28956A6}">
          <x14:formula1>
            <xm:f>'Dropdown Items'!$H$50:$H$51</xm:f>
          </x14:formula1>
          <xm:sqref>G26 G39</xm:sqref>
        </x14:dataValidation>
        <x14:dataValidation type="list" allowBlank="1" showInputMessage="1" showErrorMessage="1" xr:uid="{9F100ECE-113B-4E19-826E-3A98D7375D29}">
          <x14:formula1>
            <xm:f>'Dropdown Items'!$A$50:$A$53</xm:f>
          </x14:formula1>
          <xm:sqref>G35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D2B8A-E356-4CF8-BF78-D6DBB98A494F}">
  <dimension ref="A1:J36"/>
  <sheetViews>
    <sheetView workbookViewId="0">
      <selection activeCell="C17" sqref="C17"/>
    </sheetView>
  </sheetViews>
  <sheetFormatPr defaultRowHeight="15"/>
  <cols>
    <col min="1" max="1" width="35.28515625" bestFit="1" customWidth="1"/>
    <col min="2" max="2" width="31" bestFit="1" customWidth="1"/>
    <col min="4" max="4" width="34.7109375" customWidth="1"/>
    <col min="6" max="6" width="4.5703125" customWidth="1"/>
    <col min="7" max="7" width="45.7109375" bestFit="1" customWidth="1"/>
    <col min="8" max="8" width="22.85546875" bestFit="1" customWidth="1"/>
  </cols>
  <sheetData>
    <row r="1" spans="1:10" ht="21.75" thickBot="1">
      <c r="A1" s="20" t="s">
        <v>191</v>
      </c>
      <c r="B1" s="21"/>
      <c r="C1" s="32"/>
      <c r="D1" s="32" t="s">
        <v>167</v>
      </c>
      <c r="E1" s="32"/>
      <c r="G1" s="126" t="s">
        <v>73</v>
      </c>
      <c r="H1" s="127"/>
      <c r="I1" s="127"/>
      <c r="J1" s="128"/>
    </row>
    <row r="2" spans="1:10" ht="129.75" customHeight="1">
      <c r="A2" s="124" t="s">
        <v>192</v>
      </c>
      <c r="B2" s="125"/>
      <c r="C2" s="125"/>
      <c r="G2" s="3"/>
      <c r="H2" s="3"/>
      <c r="I2" s="3"/>
      <c r="J2" s="3"/>
    </row>
    <row r="3" spans="1:10">
      <c r="G3" s="25" t="s">
        <v>80</v>
      </c>
      <c r="H3" s="25"/>
      <c r="I3" s="3"/>
      <c r="J3" s="3"/>
    </row>
    <row r="4" spans="1:10" ht="15.75" thickBot="1">
      <c r="A4" s="52" t="s">
        <v>238</v>
      </c>
      <c r="G4" s="25"/>
      <c r="H4" s="25"/>
      <c r="I4" s="3"/>
      <c r="J4" s="3"/>
    </row>
    <row r="5" spans="1:10" ht="15.75">
      <c r="A5" s="74" t="s">
        <v>193</v>
      </c>
      <c r="B5" s="60" t="s">
        <v>264</v>
      </c>
      <c r="C5" s="60" t="s">
        <v>72</v>
      </c>
      <c r="D5" s="61" t="s">
        <v>167</v>
      </c>
      <c r="G5" s="74" t="s">
        <v>193</v>
      </c>
      <c r="H5" s="60" t="s">
        <v>264</v>
      </c>
      <c r="I5" s="60" t="s">
        <v>72</v>
      </c>
      <c r="J5" s="61" t="s">
        <v>167</v>
      </c>
    </row>
    <row r="6" spans="1:10">
      <c r="A6" s="62" t="s">
        <v>151</v>
      </c>
      <c r="B6" s="75" t="s">
        <v>194</v>
      </c>
      <c r="C6" s="41"/>
      <c r="D6" s="64"/>
      <c r="G6" s="62" t="s">
        <v>151</v>
      </c>
      <c r="H6" s="75" t="s">
        <v>194</v>
      </c>
      <c r="I6" s="41"/>
      <c r="J6" s="64"/>
    </row>
    <row r="7" spans="1:10">
      <c r="A7" s="62" t="s">
        <v>159</v>
      </c>
      <c r="B7" s="43">
        <v>1</v>
      </c>
      <c r="C7" s="41"/>
      <c r="D7" s="64"/>
      <c r="G7" s="62" t="s">
        <v>159</v>
      </c>
      <c r="H7" s="43"/>
      <c r="I7" s="41"/>
      <c r="J7" s="64"/>
    </row>
    <row r="8" spans="1:10">
      <c r="A8" s="62" t="s">
        <v>158</v>
      </c>
      <c r="B8" s="49" t="s">
        <v>305</v>
      </c>
      <c r="C8" s="41"/>
      <c r="D8" s="65" t="s">
        <v>260</v>
      </c>
      <c r="G8" s="62" t="s">
        <v>158</v>
      </c>
      <c r="H8" s="49"/>
      <c r="I8" s="41"/>
      <c r="J8" s="65" t="s">
        <v>260</v>
      </c>
    </row>
    <row r="9" spans="1:10">
      <c r="A9" s="62" t="s">
        <v>161</v>
      </c>
      <c r="B9" s="46">
        <v>25</v>
      </c>
      <c r="C9" s="41" t="s">
        <v>13</v>
      </c>
      <c r="D9" s="65" t="s">
        <v>260</v>
      </c>
      <c r="G9" s="62" t="s">
        <v>161</v>
      </c>
      <c r="H9" s="46"/>
      <c r="I9" s="41" t="s">
        <v>13</v>
      </c>
      <c r="J9" s="65" t="s">
        <v>260</v>
      </c>
    </row>
    <row r="10" spans="1:10">
      <c r="A10" s="62" t="s">
        <v>162</v>
      </c>
      <c r="B10" s="46">
        <v>1</v>
      </c>
      <c r="C10" s="41" t="s">
        <v>362</v>
      </c>
      <c r="D10" s="65" t="s">
        <v>260</v>
      </c>
      <c r="G10" s="62" t="s">
        <v>162</v>
      </c>
      <c r="H10" s="46"/>
      <c r="I10" s="41" t="s">
        <v>362</v>
      </c>
      <c r="J10" s="65" t="s">
        <v>260</v>
      </c>
    </row>
    <row r="11" spans="1:10" ht="16.5" thickBot="1">
      <c r="A11" s="76" t="s">
        <v>160</v>
      </c>
      <c r="B11" s="47"/>
      <c r="C11" s="77"/>
      <c r="D11" s="68" t="s">
        <v>227</v>
      </c>
      <c r="G11" s="76" t="s">
        <v>160</v>
      </c>
      <c r="H11" s="47"/>
      <c r="I11" s="77"/>
      <c r="J11" s="68" t="s">
        <v>227</v>
      </c>
    </row>
    <row r="12" spans="1:10" ht="16.5" thickBot="1">
      <c r="G12" s="78"/>
      <c r="H12" s="41"/>
      <c r="I12" s="54"/>
      <c r="J12" s="41"/>
    </row>
    <row r="13" spans="1:10" ht="15.75">
      <c r="G13" s="74" t="s">
        <v>180</v>
      </c>
      <c r="H13" s="60" t="s">
        <v>264</v>
      </c>
      <c r="I13" s="60" t="s">
        <v>72</v>
      </c>
      <c r="J13" s="61" t="s">
        <v>167</v>
      </c>
    </row>
    <row r="14" spans="1:10">
      <c r="G14" s="62" t="s">
        <v>151</v>
      </c>
      <c r="H14" s="75" t="s">
        <v>181</v>
      </c>
      <c r="I14" s="41"/>
      <c r="J14" s="64"/>
    </row>
    <row r="15" spans="1:10">
      <c r="G15" s="62" t="s">
        <v>159</v>
      </c>
      <c r="H15" s="43"/>
      <c r="I15" s="41"/>
      <c r="J15" s="64"/>
    </row>
    <row r="16" spans="1:10">
      <c r="G16" s="62" t="s">
        <v>158</v>
      </c>
      <c r="H16" s="49"/>
      <c r="I16" s="41"/>
      <c r="J16" s="65" t="s">
        <v>260</v>
      </c>
    </row>
    <row r="17" spans="7:10">
      <c r="G17" s="62" t="s">
        <v>323</v>
      </c>
      <c r="H17" s="46"/>
      <c r="I17" s="41"/>
      <c r="J17" s="65" t="s">
        <v>260</v>
      </c>
    </row>
    <row r="18" spans="7:10">
      <c r="G18" s="62" t="s">
        <v>161</v>
      </c>
      <c r="H18" s="46"/>
      <c r="I18" s="41" t="s">
        <v>13</v>
      </c>
      <c r="J18" s="65" t="s">
        <v>260</v>
      </c>
    </row>
    <row r="19" spans="7:10">
      <c r="G19" s="62" t="s">
        <v>162</v>
      </c>
      <c r="H19" s="46"/>
      <c r="I19" s="41" t="s">
        <v>110</v>
      </c>
      <c r="J19" s="65" t="s">
        <v>260</v>
      </c>
    </row>
    <row r="20" spans="7:10" ht="16.5" thickBot="1">
      <c r="G20" s="76" t="s">
        <v>160</v>
      </c>
      <c r="H20" s="47"/>
      <c r="I20" s="77"/>
      <c r="J20" s="68" t="s">
        <v>227</v>
      </c>
    </row>
    <row r="21" spans="7:10" ht="15.75" thickBot="1">
      <c r="G21" s="41"/>
      <c r="H21" s="41"/>
      <c r="I21" s="41"/>
      <c r="J21" s="41"/>
    </row>
    <row r="22" spans="7:10" ht="15.75">
      <c r="G22" s="74" t="s">
        <v>88</v>
      </c>
      <c r="H22" s="60" t="s">
        <v>264</v>
      </c>
      <c r="I22" s="60" t="s">
        <v>72</v>
      </c>
      <c r="J22" s="61" t="s">
        <v>167</v>
      </c>
    </row>
    <row r="23" spans="7:10">
      <c r="G23" s="62" t="s">
        <v>151</v>
      </c>
      <c r="H23" s="46" t="s">
        <v>187</v>
      </c>
      <c r="I23" s="41"/>
      <c r="J23" s="64"/>
    </row>
    <row r="24" spans="7:10">
      <c r="G24" s="62" t="s">
        <v>159</v>
      </c>
      <c r="H24" s="43"/>
      <c r="I24" s="41"/>
      <c r="J24" s="64"/>
    </row>
    <row r="25" spans="7:10">
      <c r="G25" s="62" t="s">
        <v>158</v>
      </c>
      <c r="H25" s="49"/>
      <c r="I25" s="41"/>
      <c r="J25" s="64" t="s">
        <v>260</v>
      </c>
    </row>
    <row r="26" spans="7:10">
      <c r="G26" s="62" t="s">
        <v>188</v>
      </c>
      <c r="H26" s="46"/>
      <c r="I26" s="41"/>
      <c r="J26" s="65" t="s">
        <v>260</v>
      </c>
    </row>
    <row r="27" spans="7:10">
      <c r="G27" s="62" t="s">
        <v>189</v>
      </c>
      <c r="H27" s="46"/>
      <c r="I27" s="41" t="s">
        <v>13</v>
      </c>
      <c r="J27" s="65" t="s">
        <v>260</v>
      </c>
    </row>
    <row r="28" spans="7:10">
      <c r="G28" s="62" t="s">
        <v>190</v>
      </c>
      <c r="H28" s="46"/>
      <c r="I28" s="41"/>
      <c r="J28" s="65" t="s">
        <v>260</v>
      </c>
    </row>
    <row r="29" spans="7:10" ht="16.5" thickBot="1">
      <c r="G29" s="76" t="s">
        <v>160</v>
      </c>
      <c r="H29" s="47"/>
      <c r="I29" s="77"/>
      <c r="J29" s="68" t="s">
        <v>227</v>
      </c>
    </row>
    <row r="36" spans="1:2">
      <c r="A36" s="2" t="s">
        <v>215</v>
      </c>
      <c r="B36" s="2" t="s">
        <v>214</v>
      </c>
    </row>
  </sheetData>
  <mergeCells count="2">
    <mergeCell ref="G1:J1"/>
    <mergeCell ref="A2:C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9AC83BAC-15D4-452C-B869-731691B8392D}">
          <x14:formula1>
            <xm:f>'Dropdown Items'!$G$16:$G$25</xm:f>
          </x14:formula1>
          <xm:sqref>H24 H7 H15 B7</xm:sqref>
        </x14:dataValidation>
        <x14:dataValidation type="list" allowBlank="1" showInputMessage="1" xr:uid="{58FEF6DE-536B-4801-A023-B1956B68A628}">
          <x14:formula1>
            <xm:f>'Dropdown Items'!$C$49:$C$53</xm:f>
          </x14:formula1>
          <xm:sqref>H25 H8 H16 B8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37810-402C-794A-86DB-3B61877792EA}">
  <dimension ref="A1:O55"/>
  <sheetViews>
    <sheetView workbookViewId="0">
      <selection activeCell="H28" sqref="H28"/>
    </sheetView>
  </sheetViews>
  <sheetFormatPr defaultColWidth="11.5703125" defaultRowHeight="15"/>
  <cols>
    <col min="1" max="1" width="34.5703125" customWidth="1"/>
    <col min="2" max="2" width="22.7109375" bestFit="1" customWidth="1"/>
    <col min="5" max="5" width="16.28515625" bestFit="1" customWidth="1"/>
    <col min="6" max="6" width="17.28515625" bestFit="1" customWidth="1"/>
    <col min="7" max="8" width="28.5703125" customWidth="1"/>
    <col min="9" max="9" width="34.5703125" bestFit="1" customWidth="1"/>
    <col min="10" max="10" width="16.7109375" bestFit="1" customWidth="1"/>
  </cols>
  <sheetData>
    <row r="1" spans="1:15" s="8" customFormat="1" ht="21.75" thickBot="1">
      <c r="A1" s="4" t="s">
        <v>94</v>
      </c>
      <c r="B1" s="23" t="s">
        <v>391</v>
      </c>
      <c r="C1" s="60" t="s">
        <v>387</v>
      </c>
      <c r="D1" s="60" t="s">
        <v>388</v>
      </c>
      <c r="E1" s="60" t="s">
        <v>389</v>
      </c>
      <c r="F1" s="60" t="s">
        <v>390</v>
      </c>
      <c r="G1" s="70" t="s">
        <v>167</v>
      </c>
      <c r="H1"/>
      <c r="I1" s="126" t="s">
        <v>73</v>
      </c>
      <c r="J1" s="127"/>
      <c r="K1" s="127"/>
      <c r="L1" s="128"/>
    </row>
    <row r="2" spans="1:15" s="8" customFormat="1" ht="15.75">
      <c r="A2" s="50" t="s">
        <v>240</v>
      </c>
      <c r="B2" s="12"/>
      <c r="G2" s="3"/>
      <c r="H2" s="3"/>
      <c r="I2" s="3"/>
      <c r="J2" s="3"/>
      <c r="K2" s="3"/>
      <c r="L2" s="3"/>
    </row>
    <row r="3" spans="1:15">
      <c r="G3" s="25"/>
      <c r="H3" s="25"/>
      <c r="I3" s="25" t="s">
        <v>239</v>
      </c>
      <c r="J3" s="25"/>
      <c r="K3" s="3"/>
      <c r="L3" s="3"/>
    </row>
    <row r="4" spans="1:15" s="8" customFormat="1" ht="16.899999999999999" customHeight="1" thickBot="1">
      <c r="A4" s="52" t="s">
        <v>238</v>
      </c>
      <c r="B4" s="2"/>
      <c r="G4" s="27"/>
      <c r="H4" s="27"/>
      <c r="I4"/>
      <c r="J4"/>
      <c r="K4" s="3"/>
    </row>
    <row r="5" spans="1:15" s="8" customFormat="1" ht="16.899999999999999" customHeight="1" thickBot="1">
      <c r="I5" s="69" t="s">
        <v>381</v>
      </c>
      <c r="J5" s="60" t="s">
        <v>391</v>
      </c>
      <c r="K5" s="60" t="s">
        <v>387</v>
      </c>
      <c r="L5" s="60" t="s">
        <v>388</v>
      </c>
      <c r="M5" s="60" t="s">
        <v>389</v>
      </c>
      <c r="N5" s="60" t="s">
        <v>390</v>
      </c>
      <c r="O5" s="70" t="s">
        <v>167</v>
      </c>
    </row>
    <row r="6" spans="1:15" ht="15.75">
      <c r="A6" s="69" t="s">
        <v>381</v>
      </c>
      <c r="B6" s="60" t="s">
        <v>391</v>
      </c>
      <c r="C6" s="60" t="s">
        <v>387</v>
      </c>
      <c r="D6" s="60" t="s">
        <v>388</v>
      </c>
      <c r="E6" s="60" t="s">
        <v>389</v>
      </c>
      <c r="F6" s="60" t="s">
        <v>390</v>
      </c>
      <c r="G6" s="70" t="s">
        <v>167</v>
      </c>
      <c r="I6" s="71" t="s">
        <v>235</v>
      </c>
      <c r="J6" s="41"/>
      <c r="K6" s="41"/>
      <c r="L6" s="41"/>
      <c r="M6" s="41"/>
      <c r="N6" s="41"/>
      <c r="O6" s="65"/>
    </row>
    <row r="7" spans="1:15" s="8" customFormat="1" ht="16.899999999999999" customHeight="1">
      <c r="A7" s="71" t="s">
        <v>235</v>
      </c>
      <c r="B7" s="41"/>
      <c r="C7" s="41"/>
      <c r="D7" s="41"/>
      <c r="E7" s="41"/>
      <c r="F7" s="41"/>
      <c r="G7" s="65"/>
      <c r="H7" s="3"/>
      <c r="I7" s="62" t="s">
        <v>217</v>
      </c>
      <c r="J7" s="63" t="s">
        <v>380</v>
      </c>
      <c r="K7" s="41"/>
      <c r="L7" s="41"/>
      <c r="M7" s="72"/>
      <c r="N7" s="72"/>
      <c r="O7" s="64"/>
    </row>
    <row r="8" spans="1:15" s="8" customFormat="1" ht="16.899999999999999" customHeight="1">
      <c r="A8" s="62" t="s">
        <v>217</v>
      </c>
      <c r="B8" s="63" t="s">
        <v>380</v>
      </c>
      <c r="C8" s="41"/>
      <c r="D8" s="41"/>
      <c r="E8" s="72"/>
      <c r="F8" s="72"/>
      <c r="G8" s="64"/>
      <c r="H8" s="3"/>
      <c r="I8" s="62" t="s">
        <v>226</v>
      </c>
      <c r="J8" s="43"/>
      <c r="K8" s="41"/>
      <c r="L8" s="41"/>
      <c r="M8" s="41"/>
      <c r="N8" s="72"/>
      <c r="O8" s="64" t="s">
        <v>227</v>
      </c>
    </row>
    <row r="9" spans="1:15" s="8" customFormat="1" ht="16.899999999999999" customHeight="1">
      <c r="A9" s="62" t="s">
        <v>226</v>
      </c>
      <c r="B9" s="43"/>
      <c r="C9" s="41"/>
      <c r="D9" s="41"/>
      <c r="E9" s="41"/>
      <c r="F9" s="72"/>
      <c r="G9" s="64" t="s">
        <v>227</v>
      </c>
      <c r="H9" s="3"/>
      <c r="I9" s="120" t="s">
        <v>218</v>
      </c>
      <c r="J9" s="46">
        <v>2.02E-4</v>
      </c>
      <c r="K9" s="41" t="s">
        <v>223</v>
      </c>
      <c r="L9" s="42"/>
      <c r="M9" s="42"/>
      <c r="N9" s="43"/>
      <c r="O9" s="64" t="s">
        <v>225</v>
      </c>
    </row>
    <row r="10" spans="1:15" s="8" customFormat="1" ht="16.899999999999999" customHeight="1">
      <c r="A10" s="120" t="s">
        <v>218</v>
      </c>
      <c r="B10" s="46">
        <v>6.76</v>
      </c>
      <c r="C10" s="41" t="s">
        <v>223</v>
      </c>
      <c r="D10" s="42"/>
      <c r="E10" s="42"/>
      <c r="F10" s="43"/>
      <c r="G10" s="64" t="s">
        <v>225</v>
      </c>
      <c r="I10" s="73" t="s">
        <v>228</v>
      </c>
      <c r="J10" s="43" t="s">
        <v>126</v>
      </c>
      <c r="K10" s="72"/>
      <c r="L10" s="72"/>
      <c r="M10" s="72"/>
      <c r="N10" s="72"/>
      <c r="O10" s="64" t="s">
        <v>227</v>
      </c>
    </row>
    <row r="11" spans="1:15" s="8" customFormat="1" ht="16.899999999999999" customHeight="1">
      <c r="A11" s="73" t="s">
        <v>228</v>
      </c>
      <c r="B11" s="43" t="s">
        <v>126</v>
      </c>
      <c r="C11" s="72"/>
      <c r="D11" s="72"/>
      <c r="E11" s="72"/>
      <c r="F11" s="72"/>
      <c r="G11" s="64" t="s">
        <v>227</v>
      </c>
      <c r="H11" s="3"/>
      <c r="I11" s="120" t="s">
        <v>384</v>
      </c>
      <c r="J11" s="46"/>
      <c r="K11" s="41"/>
      <c r="L11" s="42"/>
      <c r="M11" s="42"/>
      <c r="N11" s="43"/>
      <c r="O11" s="64" t="s">
        <v>225</v>
      </c>
    </row>
    <row r="12" spans="1:15" s="8" customFormat="1" ht="16.899999999999999" customHeight="1">
      <c r="A12" s="120" t="s">
        <v>384</v>
      </c>
      <c r="B12" s="46">
        <v>1.7</v>
      </c>
      <c r="C12" s="41" t="s">
        <v>29</v>
      </c>
      <c r="D12" s="42"/>
      <c r="E12" s="42"/>
      <c r="F12" s="43"/>
      <c r="G12" s="64" t="s">
        <v>225</v>
      </c>
      <c r="H12" s="3"/>
      <c r="I12" s="62" t="s">
        <v>222</v>
      </c>
      <c r="J12" s="46"/>
      <c r="K12" s="41"/>
      <c r="L12" s="42"/>
      <c r="M12" s="42"/>
      <c r="N12" s="43"/>
      <c r="O12" s="64" t="s">
        <v>225</v>
      </c>
    </row>
    <row r="13" spans="1:15" s="8" customFormat="1" ht="16.899999999999999" customHeight="1">
      <c r="A13" s="62" t="s">
        <v>222</v>
      </c>
      <c r="B13" s="122">
        <v>10000000</v>
      </c>
      <c r="C13" s="41"/>
      <c r="D13" s="42"/>
      <c r="E13" s="42"/>
      <c r="F13" s="43"/>
      <c r="G13" s="64" t="s">
        <v>225</v>
      </c>
      <c r="H13" s="3"/>
      <c r="I13" s="62" t="s">
        <v>234</v>
      </c>
      <c r="J13" s="46"/>
      <c r="K13" s="41" t="s">
        <v>30</v>
      </c>
      <c r="L13" s="41"/>
      <c r="M13" s="41"/>
      <c r="N13" s="41"/>
      <c r="O13" s="64" t="s">
        <v>227</v>
      </c>
    </row>
    <row r="14" spans="1:15">
      <c r="A14" s="62" t="s">
        <v>234</v>
      </c>
      <c r="B14" s="46"/>
      <c r="C14" s="41" t="s">
        <v>30</v>
      </c>
      <c r="D14" s="41"/>
      <c r="E14" s="41"/>
      <c r="F14" s="41"/>
      <c r="G14" s="64" t="s">
        <v>227</v>
      </c>
      <c r="I14" s="62"/>
      <c r="J14" s="41"/>
      <c r="K14" s="41"/>
      <c r="L14" s="41"/>
      <c r="M14" s="41"/>
      <c r="N14" s="41"/>
      <c r="O14" s="65"/>
    </row>
    <row r="15" spans="1:15" ht="15.75">
      <c r="A15" s="62"/>
      <c r="B15" s="41"/>
      <c r="C15" s="41"/>
      <c r="D15" s="41"/>
      <c r="E15" s="41"/>
      <c r="F15" s="41"/>
      <c r="G15" s="65"/>
      <c r="I15" s="71" t="s">
        <v>236</v>
      </c>
      <c r="J15" s="41"/>
      <c r="K15" s="41"/>
      <c r="L15" s="41"/>
      <c r="M15" s="41"/>
      <c r="N15" s="41"/>
      <c r="O15" s="65"/>
    </row>
    <row r="16" spans="1:15" ht="15.75">
      <c r="A16" s="71" t="s">
        <v>236</v>
      </c>
      <c r="B16" s="41"/>
      <c r="C16" s="41"/>
      <c r="D16" s="41"/>
      <c r="E16" s="41"/>
      <c r="F16" s="41"/>
      <c r="G16" s="65"/>
      <c r="H16" s="3"/>
      <c r="I16" s="62" t="s">
        <v>158</v>
      </c>
      <c r="J16" s="49" t="s">
        <v>305</v>
      </c>
      <c r="K16" s="41"/>
      <c r="L16" s="41"/>
      <c r="M16" s="41"/>
      <c r="N16" s="41"/>
      <c r="O16" s="64" t="s">
        <v>227</v>
      </c>
    </row>
    <row r="17" spans="1:15">
      <c r="A17" s="62" t="s">
        <v>158</v>
      </c>
      <c r="B17" s="49" t="s">
        <v>305</v>
      </c>
      <c r="C17" s="41"/>
      <c r="D17" s="41"/>
      <c r="E17" s="41"/>
      <c r="F17" s="41"/>
      <c r="G17" s="64" t="s">
        <v>227</v>
      </c>
      <c r="H17" s="3"/>
      <c r="I17" s="62" t="s">
        <v>161</v>
      </c>
      <c r="J17" s="46"/>
      <c r="K17" s="41" t="s">
        <v>13</v>
      </c>
      <c r="L17" s="41"/>
      <c r="M17" s="41"/>
      <c r="N17" s="41"/>
      <c r="O17" s="64" t="s">
        <v>227</v>
      </c>
    </row>
    <row r="18" spans="1:15">
      <c r="A18" s="62" t="s">
        <v>161</v>
      </c>
      <c r="B18" s="46">
        <v>25</v>
      </c>
      <c r="C18" s="41" t="s">
        <v>13</v>
      </c>
      <c r="D18" s="41"/>
      <c r="E18" s="41"/>
      <c r="F18" s="41"/>
      <c r="G18" s="64" t="s">
        <v>227</v>
      </c>
      <c r="I18" s="62" t="s">
        <v>229</v>
      </c>
      <c r="J18" s="46">
        <v>-3</v>
      </c>
      <c r="K18" s="41" t="s">
        <v>29</v>
      </c>
      <c r="L18" s="41"/>
      <c r="M18" s="41"/>
      <c r="N18" s="41"/>
      <c r="O18" s="65" t="s">
        <v>227</v>
      </c>
    </row>
    <row r="19" spans="1:15" s="8" customFormat="1" ht="16.899999999999999" customHeight="1">
      <c r="A19" s="62" t="s">
        <v>229</v>
      </c>
      <c r="B19" s="46"/>
      <c r="C19" s="41" t="s">
        <v>29</v>
      </c>
      <c r="D19" s="41"/>
      <c r="E19" s="41"/>
      <c r="F19" s="41"/>
      <c r="G19" s="65" t="s">
        <v>227</v>
      </c>
      <c r="H19"/>
      <c r="I19" s="62" t="s">
        <v>230</v>
      </c>
      <c r="J19" s="46"/>
      <c r="K19" s="41" t="s">
        <v>29</v>
      </c>
      <c r="L19" s="41"/>
      <c r="M19" s="41"/>
      <c r="N19" s="41"/>
      <c r="O19" s="65" t="s">
        <v>227</v>
      </c>
    </row>
    <row r="20" spans="1:15" s="8" customFormat="1" ht="16.899999999999999" customHeight="1">
      <c r="A20" s="62" t="s">
        <v>230</v>
      </c>
      <c r="B20" s="46" t="s">
        <v>414</v>
      </c>
      <c r="C20" s="41" t="s">
        <v>29</v>
      </c>
      <c r="D20" s="41"/>
      <c r="E20" s="41"/>
      <c r="F20" s="41"/>
      <c r="G20" s="65" t="s">
        <v>227</v>
      </c>
      <c r="H20" t="s">
        <v>379</v>
      </c>
      <c r="I20" s="62" t="s">
        <v>245</v>
      </c>
      <c r="J20" s="46" t="s">
        <v>127</v>
      </c>
      <c r="K20" s="41"/>
      <c r="L20" s="41"/>
      <c r="M20" s="41"/>
      <c r="N20" s="41"/>
      <c r="O20" s="65" t="s">
        <v>227</v>
      </c>
    </row>
    <row r="21" spans="1:15" s="8" customFormat="1" ht="16.899999999999999" customHeight="1">
      <c r="A21" s="62" t="s">
        <v>245</v>
      </c>
      <c r="B21" s="46" t="s">
        <v>413</v>
      </c>
      <c r="C21" s="41"/>
      <c r="D21" s="41"/>
      <c r="E21" s="41"/>
      <c r="F21" s="41"/>
      <c r="G21" s="65" t="s">
        <v>227</v>
      </c>
      <c r="H21"/>
      <c r="I21" s="62" t="s">
        <v>176</v>
      </c>
      <c r="J21" s="46"/>
      <c r="K21" s="41"/>
      <c r="L21" s="41"/>
      <c r="M21" s="41"/>
      <c r="N21" s="41"/>
      <c r="O21" s="65" t="s">
        <v>227</v>
      </c>
    </row>
    <row r="22" spans="1:15">
      <c r="A22" s="62" t="s">
        <v>176</v>
      </c>
      <c r="B22" s="46"/>
      <c r="C22" s="41"/>
      <c r="D22" s="41"/>
      <c r="E22" s="41"/>
      <c r="F22" s="41"/>
      <c r="G22" s="65" t="s">
        <v>227</v>
      </c>
      <c r="I22" s="62" t="s">
        <v>177</v>
      </c>
      <c r="J22" s="46"/>
      <c r="K22" s="41"/>
      <c r="L22" s="41"/>
      <c r="M22" s="41"/>
      <c r="N22" s="41"/>
      <c r="O22" s="65" t="s">
        <v>227</v>
      </c>
    </row>
    <row r="23" spans="1:15">
      <c r="A23" s="62" t="s">
        <v>177</v>
      </c>
      <c r="B23" s="46"/>
      <c r="C23" s="41"/>
      <c r="D23" s="41"/>
      <c r="E23" s="41"/>
      <c r="F23" s="41"/>
      <c r="G23" s="65" t="s">
        <v>227</v>
      </c>
      <c r="I23" s="62" t="s">
        <v>178</v>
      </c>
      <c r="J23" s="56"/>
      <c r="K23" s="41"/>
      <c r="L23" s="41"/>
      <c r="M23" s="41"/>
      <c r="N23" s="41"/>
      <c r="O23" s="65" t="s">
        <v>227</v>
      </c>
    </row>
    <row r="24" spans="1:15">
      <c r="A24" s="62" t="s">
        <v>178</v>
      </c>
      <c r="B24" s="56"/>
      <c r="C24" s="41"/>
      <c r="D24" s="41"/>
      <c r="E24" s="41"/>
      <c r="F24" s="41"/>
      <c r="G24" s="65" t="s">
        <v>227</v>
      </c>
      <c r="H24" s="54" t="s">
        <v>243</v>
      </c>
      <c r="I24" s="62" t="s">
        <v>351</v>
      </c>
      <c r="J24" s="56"/>
      <c r="K24" s="41"/>
      <c r="L24" s="41"/>
      <c r="M24" s="41"/>
      <c r="N24" s="41"/>
      <c r="O24" s="65" t="s">
        <v>227</v>
      </c>
    </row>
    <row r="25" spans="1:15" s="8" customFormat="1" ht="16.899999999999999" customHeight="1" thickBot="1">
      <c r="A25" s="62" t="s">
        <v>351</v>
      </c>
      <c r="B25" s="56"/>
      <c r="C25" s="41"/>
      <c r="D25" s="41"/>
      <c r="E25" s="41"/>
      <c r="F25" s="41"/>
      <c r="G25" s="65" t="s">
        <v>227</v>
      </c>
      <c r="I25" s="66" t="s">
        <v>160</v>
      </c>
      <c r="J25" s="47"/>
      <c r="K25" s="67"/>
      <c r="L25" s="67"/>
      <c r="M25" s="67"/>
      <c r="N25" s="67"/>
      <c r="O25" s="68" t="s">
        <v>227</v>
      </c>
    </row>
    <row r="26" spans="1:15" s="8" customFormat="1" ht="16.899999999999999" customHeight="1" thickBot="1">
      <c r="A26" s="66" t="s">
        <v>160</v>
      </c>
      <c r="B26" s="47"/>
      <c r="C26" s="67"/>
      <c r="D26" s="67"/>
      <c r="E26" s="67"/>
      <c r="F26" s="67"/>
      <c r="G26" s="68" t="s">
        <v>227</v>
      </c>
      <c r="I26" s="41"/>
      <c r="J26" s="41"/>
      <c r="K26" s="54"/>
      <c r="L26" s="72"/>
      <c r="M26" s="72"/>
      <c r="N26" s="72"/>
    </row>
    <row r="27" spans="1:15">
      <c r="I27" s="72"/>
      <c r="J27" s="72"/>
      <c r="K27" s="72"/>
      <c r="L27" s="72"/>
      <c r="M27" s="72"/>
      <c r="N27" s="72"/>
    </row>
    <row r="28" spans="1:15" s="8" customFormat="1" ht="16.899999999999999" customHeight="1">
      <c r="H28" s="3"/>
      <c r="I28" s="41"/>
      <c r="J28" s="41"/>
      <c r="K28" s="41"/>
      <c r="L28" s="41"/>
      <c r="M28" s="41"/>
      <c r="N28" s="41"/>
    </row>
    <row r="29" spans="1:15" s="8" customFormat="1" ht="16.899999999999999" customHeight="1">
      <c r="H29" s="3"/>
      <c r="I29"/>
      <c r="J29"/>
      <c r="K29"/>
      <c r="L29"/>
      <c r="M29"/>
      <c r="N29"/>
    </row>
    <row r="30" spans="1:15" s="8" customFormat="1" ht="16.899999999999999" customHeight="1">
      <c r="A30"/>
      <c r="B30"/>
      <c r="C30"/>
      <c r="D30"/>
      <c r="E30"/>
      <c r="F30"/>
      <c r="G30"/>
      <c r="H30" s="3"/>
      <c r="I30"/>
      <c r="J30"/>
      <c r="K30"/>
      <c r="L30"/>
      <c r="M30"/>
      <c r="N30"/>
    </row>
    <row r="31" spans="1:15" s="8" customFormat="1" ht="16.899999999999999" customHeight="1">
      <c r="G31" s="27"/>
      <c r="I31"/>
      <c r="J31"/>
      <c r="K31"/>
      <c r="L31"/>
      <c r="M31"/>
      <c r="N31"/>
    </row>
    <row r="32" spans="1:15" s="8" customFormat="1" ht="16.899999999999999" customHeight="1">
      <c r="A32"/>
      <c r="B32"/>
      <c r="C32"/>
      <c r="D32"/>
      <c r="E32"/>
      <c r="F32"/>
      <c r="G32"/>
      <c r="H32" s="3"/>
      <c r="I32"/>
      <c r="J32"/>
      <c r="K32"/>
      <c r="L32"/>
      <c r="M32"/>
      <c r="N32"/>
    </row>
    <row r="33" spans="1:14" s="8" customFormat="1" ht="16.899999999999999" customHeight="1">
      <c r="H33" s="3"/>
      <c r="I33"/>
      <c r="J33"/>
      <c r="K33"/>
      <c r="L33"/>
      <c r="M33"/>
      <c r="N33"/>
    </row>
    <row r="34" spans="1:14" s="8" customFormat="1" ht="16.899999999999999" customHeight="1">
      <c r="H34" s="3"/>
      <c r="I34"/>
      <c r="J34"/>
      <c r="K34"/>
      <c r="L34"/>
      <c r="M34"/>
      <c r="N34"/>
    </row>
    <row r="37" spans="1:14">
      <c r="A37" s="8"/>
      <c r="B37" s="8"/>
      <c r="C37" s="8"/>
      <c r="D37" s="8"/>
      <c r="E37" s="8"/>
      <c r="F37" s="8"/>
      <c r="G37" s="8"/>
      <c r="H37" s="3"/>
    </row>
    <row r="38" spans="1:14">
      <c r="A38" s="8"/>
      <c r="B38" s="8"/>
      <c r="C38" s="8"/>
      <c r="D38" s="8"/>
      <c r="E38" s="8"/>
      <c r="F38" s="8"/>
      <c r="G38" s="8"/>
      <c r="H38" s="3"/>
    </row>
    <row r="39" spans="1:14">
      <c r="A39" s="8"/>
      <c r="B39" s="8"/>
      <c r="C39" s="8"/>
      <c r="D39" s="8"/>
      <c r="E39" s="8"/>
      <c r="F39" s="8"/>
      <c r="G39" s="8"/>
    </row>
    <row r="40" spans="1:14" s="8" customFormat="1" ht="16.899999999999999" customHeight="1">
      <c r="H40"/>
      <c r="I40"/>
      <c r="J40"/>
      <c r="K40"/>
      <c r="L40"/>
      <c r="M40"/>
      <c r="N40"/>
    </row>
    <row r="41" spans="1:14">
      <c r="A41" s="8"/>
      <c r="B41" s="8"/>
      <c r="C41" s="8"/>
      <c r="D41" s="8"/>
      <c r="E41" s="8"/>
      <c r="F41" s="8"/>
      <c r="G41" s="8"/>
    </row>
    <row r="42" spans="1:14">
      <c r="A42" s="8"/>
      <c r="B42" s="8"/>
      <c r="C42" s="8"/>
      <c r="D42" s="8"/>
      <c r="E42" s="8"/>
      <c r="F42" s="8"/>
      <c r="G42" s="8"/>
    </row>
    <row r="43" spans="1:14" s="8" customFormat="1" ht="16.899999999999999" customHeight="1">
      <c r="H43" s="3"/>
      <c r="I43"/>
      <c r="J43"/>
      <c r="K43"/>
      <c r="L43"/>
      <c r="M43"/>
      <c r="N43"/>
    </row>
    <row r="44" spans="1:14" s="8" customFormat="1" ht="16.899999999999999" customHeight="1">
      <c r="A44"/>
      <c r="B44"/>
      <c r="C44"/>
      <c r="D44"/>
      <c r="E44"/>
      <c r="F44"/>
      <c r="G44"/>
      <c r="H44" s="3"/>
      <c r="I44"/>
      <c r="J44"/>
      <c r="K44"/>
      <c r="L44"/>
      <c r="M44"/>
      <c r="N44"/>
    </row>
    <row r="45" spans="1:14" s="8" customFormat="1" ht="16.899999999999999" customHeight="1">
      <c r="A45"/>
      <c r="B45"/>
      <c r="C45"/>
      <c r="D45"/>
      <c r="E45"/>
      <c r="F45"/>
      <c r="G45"/>
      <c r="H45" s="3"/>
      <c r="I45"/>
      <c r="J45"/>
      <c r="K45"/>
      <c r="L45"/>
      <c r="M45"/>
      <c r="N45"/>
    </row>
    <row r="46" spans="1:14" s="8" customFormat="1" ht="16.899999999999999" customHeight="1">
      <c r="B46"/>
      <c r="C46"/>
      <c r="D46"/>
      <c r="E46"/>
      <c r="F46"/>
      <c r="G46"/>
      <c r="H46"/>
      <c r="I46"/>
      <c r="J46"/>
      <c r="K46"/>
      <c r="L46"/>
      <c r="M46"/>
      <c r="N46"/>
    </row>
    <row r="47" spans="1:14" s="8" customFormat="1" ht="16.899999999999999" customHeight="1">
      <c r="B47"/>
      <c r="C47"/>
      <c r="D47"/>
      <c r="E47"/>
      <c r="F47"/>
      <c r="G47"/>
      <c r="H47"/>
      <c r="I47"/>
      <c r="J47"/>
      <c r="K47"/>
      <c r="L47"/>
      <c r="M47"/>
      <c r="N47"/>
    </row>
    <row r="48" spans="1:14" s="8" customFormat="1" ht="16.899999999999999" customHeight="1">
      <c r="B48"/>
      <c r="C48"/>
      <c r="D48"/>
      <c r="E48"/>
      <c r="F48"/>
      <c r="G48"/>
      <c r="I48"/>
      <c r="J48"/>
      <c r="K48"/>
      <c r="L48"/>
      <c r="M48"/>
      <c r="N48"/>
    </row>
    <row r="49" spans="1:14" s="8" customFormat="1" ht="16.899999999999999" customHeight="1">
      <c r="B49"/>
      <c r="C49"/>
      <c r="D49"/>
      <c r="E49"/>
      <c r="F49"/>
      <c r="G49"/>
      <c r="I49"/>
      <c r="J49"/>
      <c r="K49"/>
      <c r="L49"/>
      <c r="M49"/>
      <c r="N49"/>
    </row>
    <row r="50" spans="1:14">
      <c r="A50" s="8"/>
    </row>
    <row r="51" spans="1:14">
      <c r="A51" s="2" t="s">
        <v>215</v>
      </c>
      <c r="B51" s="2" t="s">
        <v>214</v>
      </c>
      <c r="C51" s="8"/>
      <c r="D51" s="8"/>
      <c r="E51" s="8"/>
      <c r="F51" s="8"/>
      <c r="G51" s="8"/>
      <c r="H51" s="8"/>
      <c r="J51" s="8"/>
      <c r="K51" s="8"/>
    </row>
    <row r="52" spans="1:14">
      <c r="G52" s="8"/>
      <c r="H52" s="8"/>
      <c r="I52" s="8"/>
      <c r="J52" s="8"/>
      <c r="K52" s="8"/>
    </row>
    <row r="53" spans="1:14">
      <c r="G53" s="8"/>
      <c r="H53" s="8"/>
      <c r="I53" s="8"/>
    </row>
    <row r="54" spans="1:14" ht="15.75">
      <c r="A54" s="51"/>
      <c r="B54" s="7"/>
      <c r="C54" s="7"/>
      <c r="D54" s="7"/>
      <c r="E54" s="7"/>
      <c r="F54" s="7"/>
      <c r="I54" s="8"/>
    </row>
    <row r="55" spans="1:14" ht="15.75">
      <c r="A55" s="51"/>
      <c r="B55" s="7"/>
      <c r="C55" s="7"/>
      <c r="D55" s="7"/>
      <c r="E55" s="7"/>
      <c r="F55" s="7"/>
    </row>
  </sheetData>
  <mergeCells count="1">
    <mergeCell ref="I1:L1"/>
  </mergeCells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xr:uid="{F576FF07-91DD-47FB-9E5A-B5DCBCB1E130}">
          <x14:formula1>
            <xm:f>'Dropdown Items'!$C$49:$C$53</xm:f>
          </x14:formula1>
          <xm:sqref>J16 B17</xm:sqref>
        </x14:dataValidation>
        <x14:dataValidation type="list" allowBlank="1" showInputMessage="1" xr:uid="{89B7A02C-BE58-4A66-81DB-7BDF4306733C}">
          <x14:formula1>
            <xm:f>'Dropdown Items'!$B$59:$B$61</xm:f>
          </x14:formula1>
          <xm:sqref>F12:F13 N16:N17 N9 F10 F17:F18 N11:N12</xm:sqref>
        </x14:dataValidation>
        <x14:dataValidation type="list" allowBlank="1" showInputMessage="1" showErrorMessage="1" xr:uid="{7A804F1F-40D3-43ED-AAA3-2475022AB8DB}">
          <x14:formula1>
            <xm:f>'Dropdown Items'!$D$59:$D$60</xm:f>
          </x14:formula1>
          <xm:sqref>J10 B11</xm:sqref>
        </x14:dataValidation>
        <x14:dataValidation type="list" allowBlank="1" showInputMessage="1" showErrorMessage="1" xr:uid="{03251C20-1E88-4597-A192-EB40D28D1150}">
          <x14:formula1>
            <xm:f>'Dropdown Items'!$F$59:$F$60</xm:f>
          </x14:formula1>
          <xm:sqref>J8 B9</xm:sqref>
        </x14:dataValidation>
        <x14:dataValidation type="list" allowBlank="1" showInputMessage="1" showErrorMessage="1" xr:uid="{7F5A48AD-536B-41BB-AAFD-6565E821F5B2}">
          <x14:formula1>
            <xm:f>'Dropdown Items'!$G$59:$G$60</xm:f>
          </x14:formula1>
          <xm:sqref>I9 A10</xm:sqref>
        </x14:dataValidation>
        <x14:dataValidation type="list" allowBlank="1" showInputMessage="1" showErrorMessage="1" xr:uid="{B530E1AD-AFCB-4465-954B-18C6290476EE}">
          <x14:formula1>
            <xm:f>'Dropdown Items'!$H$59:$H$60</xm:f>
          </x14:formula1>
          <xm:sqref>I11 A12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D2D44-9B1B-421A-86D6-11D29F42E873}">
  <dimension ref="A1:XEZ120"/>
  <sheetViews>
    <sheetView zoomScale="85" zoomScaleNormal="85" workbookViewId="0">
      <selection activeCell="H3" sqref="H3"/>
    </sheetView>
  </sheetViews>
  <sheetFormatPr defaultColWidth="8.7109375" defaultRowHeight="15"/>
  <cols>
    <col min="1" max="1" width="51" style="3" bestFit="1" customWidth="1"/>
    <col min="2" max="2" width="22.7109375" style="3" bestFit="1" customWidth="1"/>
    <col min="3" max="3" width="5.7109375" style="3" bestFit="1" customWidth="1"/>
    <col min="4" max="4" width="10.140625" style="3" bestFit="1" customWidth="1"/>
    <col min="5" max="5" width="16.28515625" style="3" bestFit="1" customWidth="1"/>
    <col min="6" max="6" width="17.28515625" style="3" bestFit="1" customWidth="1"/>
    <col min="7" max="7" width="26.140625" style="3" customWidth="1"/>
    <col min="8" max="8" width="19.140625" style="3" customWidth="1"/>
    <col min="9" max="9" width="42.7109375" style="3" customWidth="1"/>
    <col min="10" max="10" width="41.28515625" style="3" bestFit="1" customWidth="1"/>
    <col min="11" max="11" width="5.7109375" style="3" bestFit="1" customWidth="1"/>
    <col min="12" max="12" width="10.7109375" style="3" customWidth="1"/>
    <col min="13" max="13" width="16.28515625" style="3" bestFit="1" customWidth="1"/>
    <col min="14" max="14" width="17.28515625" style="3" bestFit="1" customWidth="1"/>
    <col min="15" max="15" width="26.140625" style="3" customWidth="1"/>
    <col min="16" max="16384" width="8.7109375" style="3"/>
  </cols>
  <sheetData>
    <row r="1" spans="1:1020 1028:2044 2052:3068 3076:4092 4100:5116 5124:6140 6148:7164 7172:8188 8196:9212 9220:10236 10244:11260 11268:12284 12292:13308 13316:14332 14340:15356 15364:16380" s="8" customFormat="1" ht="21.75" thickBot="1">
      <c r="A1" s="4" t="s">
        <v>241</v>
      </c>
      <c r="B1" s="23" t="s">
        <v>391</v>
      </c>
      <c r="C1" s="60" t="s">
        <v>387</v>
      </c>
      <c r="D1" s="60" t="s">
        <v>388</v>
      </c>
      <c r="E1" s="60" t="s">
        <v>389</v>
      </c>
      <c r="F1" s="60" t="s">
        <v>390</v>
      </c>
      <c r="G1" t="s">
        <v>167</v>
      </c>
      <c r="I1" s="126" t="s">
        <v>73</v>
      </c>
      <c r="J1" s="127"/>
      <c r="K1" s="127"/>
      <c r="L1" s="127"/>
      <c r="M1" s="128"/>
    </row>
    <row r="2" spans="1:1020 1028:2044 2052:3068 3076:4092 4100:5116 5124:6140 6148:7164 7172:8188 8196:9212 9220:10236 10244:11260 11268:12284 12292:13308 13316:14332 14340:15356 15364:16380" s="8" customFormat="1" ht="90" customHeight="1">
      <c r="A2" s="123" t="s">
        <v>382</v>
      </c>
      <c r="B2" s="123"/>
      <c r="C2" s="123"/>
      <c r="D2" s="12"/>
      <c r="E2" s="12"/>
      <c r="F2" s="12"/>
      <c r="I2" s="3"/>
      <c r="J2" s="3"/>
      <c r="K2" s="3"/>
      <c r="L2" s="3"/>
      <c r="M2" s="3"/>
    </row>
    <row r="3" spans="1:1020 1028:2044 2052:3068 3076:4092 4100:5116 5124:6140 6148:7164 7172:8188 8196:9212 9220:10236 10244:11260 11268:12284 12292:13308 13316:14332 14340:15356 15364:16380" s="8" customFormat="1" ht="16.899999999999999" customHeight="1">
      <c r="A3" s="53" t="s">
        <v>238</v>
      </c>
      <c r="B3" s="12"/>
      <c r="C3" s="12"/>
      <c r="D3" s="12"/>
      <c r="E3" s="12"/>
      <c r="F3" s="12"/>
      <c r="I3" s="25" t="s">
        <v>239</v>
      </c>
      <c r="J3" s="25"/>
      <c r="K3" s="3"/>
      <c r="L3" s="3"/>
      <c r="M3" s="3"/>
    </row>
    <row r="4" spans="1:1020 1028:2044 2052:3068 3076:4092 4100:5116 5124:6140 6148:7164 7172:8188 8196:9212 9220:10236 10244:11260 11268:12284 12292:13308 13316:14332 14340:15356 15364:16380" s="8" customFormat="1" ht="16.899999999999999" customHeight="1" thickBot="1">
      <c r="A4" s="53"/>
      <c r="B4" s="12"/>
      <c r="C4" s="12"/>
      <c r="D4" s="12"/>
      <c r="E4" s="12"/>
      <c r="F4" s="12"/>
      <c r="I4" s="25"/>
      <c r="J4" s="25"/>
      <c r="K4" s="3"/>
      <c r="L4" s="3"/>
      <c r="M4" s="3"/>
    </row>
    <row r="5" spans="1:1020 1028:2044 2052:3068 3076:4092 4100:5116 5124:6140 6148:7164 7172:8188 8196:9212 9220:10236 10244:11260 11268:12284 12292:13308 13316:14332 14340:15356 15364:16380" ht="15.75">
      <c r="A5" s="59" t="s">
        <v>97</v>
      </c>
      <c r="B5" s="60" t="s">
        <v>391</v>
      </c>
      <c r="C5" s="60" t="s">
        <v>387</v>
      </c>
      <c r="D5" s="60" t="s">
        <v>388</v>
      </c>
      <c r="E5" s="60" t="s">
        <v>389</v>
      </c>
      <c r="F5" s="60" t="s">
        <v>390</v>
      </c>
      <c r="G5" s="61" t="s">
        <v>167</v>
      </c>
      <c r="H5"/>
      <c r="I5" s="59" t="s">
        <v>97</v>
      </c>
      <c r="J5" s="60" t="s">
        <v>391</v>
      </c>
      <c r="K5" s="60" t="s">
        <v>387</v>
      </c>
      <c r="L5" s="60" t="s">
        <v>388</v>
      </c>
      <c r="M5" s="60" t="s">
        <v>389</v>
      </c>
      <c r="N5" s="60" t="s">
        <v>390</v>
      </c>
      <c r="O5" s="61" t="s">
        <v>167</v>
      </c>
      <c r="T5"/>
      <c r="AB5"/>
      <c r="AJ5"/>
      <c r="AR5"/>
      <c r="AZ5"/>
      <c r="BH5"/>
      <c r="BP5"/>
      <c r="BX5"/>
      <c r="CF5"/>
      <c r="CN5"/>
      <c r="CV5"/>
      <c r="DD5"/>
      <c r="DL5"/>
      <c r="DT5"/>
      <c r="EB5"/>
      <c r="EJ5"/>
      <c r="ER5"/>
      <c r="EZ5"/>
      <c r="FH5"/>
      <c r="FP5"/>
      <c r="FX5"/>
      <c r="GF5"/>
      <c r="GN5"/>
      <c r="GV5"/>
      <c r="HD5"/>
      <c r="HL5"/>
      <c r="HT5"/>
      <c r="IB5"/>
      <c r="IJ5"/>
      <c r="IR5"/>
      <c r="IZ5"/>
      <c r="JH5"/>
      <c r="JP5"/>
      <c r="JX5"/>
      <c r="KF5"/>
      <c r="KN5"/>
      <c r="KV5"/>
      <c r="LD5"/>
      <c r="LL5"/>
      <c r="LT5"/>
      <c r="MB5"/>
      <c r="MJ5"/>
      <c r="MR5"/>
      <c r="MZ5"/>
      <c r="NH5"/>
      <c r="NP5"/>
      <c r="NX5"/>
      <c r="OF5"/>
      <c r="ON5"/>
      <c r="OV5"/>
      <c r="PD5"/>
      <c r="PL5"/>
      <c r="PT5"/>
      <c r="QB5"/>
      <c r="QJ5"/>
      <c r="QR5"/>
      <c r="QZ5"/>
      <c r="RH5"/>
      <c r="RP5"/>
      <c r="RX5"/>
      <c r="SF5"/>
      <c r="SN5"/>
      <c r="SV5"/>
      <c r="TD5"/>
      <c r="TL5"/>
      <c r="TT5"/>
      <c r="UB5"/>
      <c r="UJ5"/>
      <c r="UR5"/>
      <c r="UZ5"/>
      <c r="VH5"/>
      <c r="VP5"/>
      <c r="VX5"/>
      <c r="WF5"/>
      <c r="WN5"/>
      <c r="WV5"/>
      <c r="XD5"/>
      <c r="XL5"/>
      <c r="XT5"/>
      <c r="YB5"/>
      <c r="YJ5"/>
      <c r="YR5"/>
      <c r="YZ5"/>
      <c r="ZH5"/>
      <c r="ZP5"/>
      <c r="ZX5"/>
      <c r="AAF5"/>
      <c r="AAN5"/>
      <c r="AAV5"/>
      <c r="ABD5"/>
      <c r="ABL5"/>
      <c r="ABT5"/>
      <c r="ACB5"/>
      <c r="ACJ5"/>
      <c r="ACR5"/>
      <c r="ACZ5"/>
      <c r="ADH5"/>
      <c r="ADP5"/>
      <c r="ADX5"/>
      <c r="AEF5"/>
      <c r="AEN5"/>
      <c r="AEV5"/>
      <c r="AFD5"/>
      <c r="AFL5"/>
      <c r="AFT5"/>
      <c r="AGB5"/>
      <c r="AGJ5"/>
      <c r="AGR5"/>
      <c r="AGZ5"/>
      <c r="AHH5"/>
      <c r="AHP5"/>
      <c r="AHX5"/>
      <c r="AIF5"/>
      <c r="AIN5"/>
      <c r="AIV5"/>
      <c r="AJD5"/>
      <c r="AJL5"/>
      <c r="AJT5"/>
      <c r="AKB5"/>
      <c r="AKJ5"/>
      <c r="AKR5"/>
      <c r="AKZ5"/>
      <c r="ALH5"/>
      <c r="ALP5"/>
      <c r="ALX5"/>
      <c r="AMF5"/>
      <c r="AMN5"/>
      <c r="AMV5"/>
      <c r="AND5"/>
      <c r="ANL5"/>
      <c r="ANT5"/>
      <c r="AOB5"/>
      <c r="AOJ5"/>
      <c r="AOR5"/>
      <c r="AOZ5"/>
      <c r="APH5"/>
      <c r="APP5"/>
      <c r="APX5"/>
      <c r="AQF5"/>
      <c r="AQN5"/>
      <c r="AQV5"/>
      <c r="ARD5"/>
      <c r="ARL5"/>
      <c r="ART5"/>
      <c r="ASB5"/>
      <c r="ASJ5"/>
      <c r="ASR5"/>
      <c r="ASZ5"/>
      <c r="ATH5"/>
      <c r="ATP5"/>
      <c r="ATX5"/>
      <c r="AUF5"/>
      <c r="AUN5"/>
      <c r="AUV5"/>
      <c r="AVD5"/>
      <c r="AVL5"/>
      <c r="AVT5"/>
      <c r="AWB5"/>
      <c r="AWJ5"/>
      <c r="AWR5"/>
      <c r="AWZ5"/>
      <c r="AXH5"/>
      <c r="AXP5"/>
      <c r="AXX5"/>
      <c r="AYF5"/>
      <c r="AYN5"/>
      <c r="AYV5"/>
      <c r="AZD5"/>
      <c r="AZL5"/>
      <c r="AZT5"/>
      <c r="BAB5"/>
      <c r="BAJ5"/>
      <c r="BAR5"/>
      <c r="BAZ5"/>
      <c r="BBH5"/>
      <c r="BBP5"/>
      <c r="BBX5"/>
      <c r="BCF5"/>
      <c r="BCN5"/>
      <c r="BCV5"/>
      <c r="BDD5"/>
      <c r="BDL5"/>
      <c r="BDT5"/>
      <c r="BEB5"/>
      <c r="BEJ5"/>
      <c r="BER5"/>
      <c r="BEZ5"/>
      <c r="BFH5"/>
      <c r="BFP5"/>
      <c r="BFX5"/>
      <c r="BGF5"/>
      <c r="BGN5"/>
      <c r="BGV5"/>
      <c r="BHD5"/>
      <c r="BHL5"/>
      <c r="BHT5"/>
      <c r="BIB5"/>
      <c r="BIJ5"/>
      <c r="BIR5"/>
      <c r="BIZ5"/>
      <c r="BJH5"/>
      <c r="BJP5"/>
      <c r="BJX5"/>
      <c r="BKF5"/>
      <c r="BKN5"/>
      <c r="BKV5"/>
      <c r="BLD5"/>
      <c r="BLL5"/>
      <c r="BLT5"/>
      <c r="BMB5"/>
      <c r="BMJ5"/>
      <c r="BMR5"/>
      <c r="BMZ5"/>
      <c r="BNH5"/>
      <c r="BNP5"/>
      <c r="BNX5"/>
      <c r="BOF5"/>
      <c r="BON5"/>
      <c r="BOV5"/>
      <c r="BPD5"/>
      <c r="BPL5"/>
      <c r="BPT5"/>
      <c r="BQB5"/>
      <c r="BQJ5"/>
      <c r="BQR5"/>
      <c r="BQZ5"/>
      <c r="BRH5"/>
      <c r="BRP5"/>
      <c r="BRX5"/>
      <c r="BSF5"/>
      <c r="BSN5"/>
      <c r="BSV5"/>
      <c r="BTD5"/>
      <c r="BTL5"/>
      <c r="BTT5"/>
      <c r="BUB5"/>
      <c r="BUJ5"/>
      <c r="BUR5"/>
      <c r="BUZ5"/>
      <c r="BVH5"/>
      <c r="BVP5"/>
      <c r="BVX5"/>
      <c r="BWF5"/>
      <c r="BWN5"/>
      <c r="BWV5"/>
      <c r="BXD5"/>
      <c r="BXL5"/>
      <c r="BXT5"/>
      <c r="BYB5"/>
      <c r="BYJ5"/>
      <c r="BYR5"/>
      <c r="BYZ5"/>
      <c r="BZH5"/>
      <c r="BZP5"/>
      <c r="BZX5"/>
      <c r="CAF5"/>
      <c r="CAN5"/>
      <c r="CAV5"/>
      <c r="CBD5"/>
      <c r="CBL5"/>
      <c r="CBT5"/>
      <c r="CCB5"/>
      <c r="CCJ5"/>
      <c r="CCR5"/>
      <c r="CCZ5"/>
      <c r="CDH5"/>
      <c r="CDP5"/>
      <c r="CDX5"/>
      <c r="CEF5"/>
      <c r="CEN5"/>
      <c r="CEV5"/>
      <c r="CFD5"/>
      <c r="CFL5"/>
      <c r="CFT5"/>
      <c r="CGB5"/>
      <c r="CGJ5"/>
      <c r="CGR5"/>
      <c r="CGZ5"/>
      <c r="CHH5"/>
      <c r="CHP5"/>
      <c r="CHX5"/>
      <c r="CIF5"/>
      <c r="CIN5"/>
      <c r="CIV5"/>
      <c r="CJD5"/>
      <c r="CJL5"/>
      <c r="CJT5"/>
      <c r="CKB5"/>
      <c r="CKJ5"/>
      <c r="CKR5"/>
      <c r="CKZ5"/>
      <c r="CLH5"/>
      <c r="CLP5"/>
      <c r="CLX5"/>
      <c r="CMF5"/>
      <c r="CMN5"/>
      <c r="CMV5"/>
      <c r="CND5"/>
      <c r="CNL5"/>
      <c r="CNT5"/>
      <c r="COB5"/>
      <c r="COJ5"/>
      <c r="COR5"/>
      <c r="COZ5"/>
      <c r="CPH5"/>
      <c r="CPP5"/>
      <c r="CPX5"/>
      <c r="CQF5"/>
      <c r="CQN5"/>
      <c r="CQV5"/>
      <c r="CRD5"/>
      <c r="CRL5"/>
      <c r="CRT5"/>
      <c r="CSB5"/>
      <c r="CSJ5"/>
      <c r="CSR5"/>
      <c r="CSZ5"/>
      <c r="CTH5"/>
      <c r="CTP5"/>
      <c r="CTX5"/>
      <c r="CUF5"/>
      <c r="CUN5"/>
      <c r="CUV5"/>
      <c r="CVD5"/>
      <c r="CVL5"/>
      <c r="CVT5"/>
      <c r="CWB5"/>
      <c r="CWJ5"/>
      <c r="CWR5"/>
      <c r="CWZ5"/>
      <c r="CXH5"/>
      <c r="CXP5"/>
      <c r="CXX5"/>
      <c r="CYF5"/>
      <c r="CYN5"/>
      <c r="CYV5"/>
      <c r="CZD5"/>
      <c r="CZL5"/>
      <c r="CZT5"/>
      <c r="DAB5"/>
      <c r="DAJ5"/>
      <c r="DAR5"/>
      <c r="DAZ5"/>
      <c r="DBH5"/>
      <c r="DBP5"/>
      <c r="DBX5"/>
      <c r="DCF5"/>
      <c r="DCN5"/>
      <c r="DCV5"/>
      <c r="DDD5"/>
      <c r="DDL5"/>
      <c r="DDT5"/>
      <c r="DEB5"/>
      <c r="DEJ5"/>
      <c r="DER5"/>
      <c r="DEZ5"/>
      <c r="DFH5"/>
      <c r="DFP5"/>
      <c r="DFX5"/>
      <c r="DGF5"/>
      <c r="DGN5"/>
      <c r="DGV5"/>
      <c r="DHD5"/>
      <c r="DHL5"/>
      <c r="DHT5"/>
      <c r="DIB5"/>
      <c r="DIJ5"/>
      <c r="DIR5"/>
      <c r="DIZ5"/>
      <c r="DJH5"/>
      <c r="DJP5"/>
      <c r="DJX5"/>
      <c r="DKF5"/>
      <c r="DKN5"/>
      <c r="DKV5"/>
      <c r="DLD5"/>
      <c r="DLL5"/>
      <c r="DLT5"/>
      <c r="DMB5"/>
      <c r="DMJ5"/>
      <c r="DMR5"/>
      <c r="DMZ5"/>
      <c r="DNH5"/>
      <c r="DNP5"/>
      <c r="DNX5"/>
      <c r="DOF5"/>
      <c r="DON5"/>
      <c r="DOV5"/>
      <c r="DPD5"/>
      <c r="DPL5"/>
      <c r="DPT5"/>
      <c r="DQB5"/>
      <c r="DQJ5"/>
      <c r="DQR5"/>
      <c r="DQZ5"/>
      <c r="DRH5"/>
      <c r="DRP5"/>
      <c r="DRX5"/>
      <c r="DSF5"/>
      <c r="DSN5"/>
      <c r="DSV5"/>
      <c r="DTD5"/>
      <c r="DTL5"/>
      <c r="DTT5"/>
      <c r="DUB5"/>
      <c r="DUJ5"/>
      <c r="DUR5"/>
      <c r="DUZ5"/>
      <c r="DVH5"/>
      <c r="DVP5"/>
      <c r="DVX5"/>
      <c r="DWF5"/>
      <c r="DWN5"/>
      <c r="DWV5"/>
      <c r="DXD5"/>
      <c r="DXL5"/>
      <c r="DXT5"/>
      <c r="DYB5"/>
      <c r="DYJ5"/>
      <c r="DYR5"/>
      <c r="DYZ5"/>
      <c r="DZH5"/>
      <c r="DZP5"/>
      <c r="DZX5"/>
      <c r="EAF5"/>
      <c r="EAN5"/>
      <c r="EAV5"/>
      <c r="EBD5"/>
      <c r="EBL5"/>
      <c r="EBT5"/>
      <c r="ECB5"/>
      <c r="ECJ5"/>
      <c r="ECR5"/>
      <c r="ECZ5"/>
      <c r="EDH5"/>
      <c r="EDP5"/>
      <c r="EDX5"/>
      <c r="EEF5"/>
      <c r="EEN5"/>
      <c r="EEV5"/>
      <c r="EFD5"/>
      <c r="EFL5"/>
      <c r="EFT5"/>
      <c r="EGB5"/>
      <c r="EGJ5"/>
      <c r="EGR5"/>
      <c r="EGZ5"/>
      <c r="EHH5"/>
      <c r="EHP5"/>
      <c r="EHX5"/>
      <c r="EIF5"/>
      <c r="EIN5"/>
      <c r="EIV5"/>
      <c r="EJD5"/>
      <c r="EJL5"/>
      <c r="EJT5"/>
      <c r="EKB5"/>
      <c r="EKJ5"/>
      <c r="EKR5"/>
      <c r="EKZ5"/>
      <c r="ELH5"/>
      <c r="ELP5"/>
      <c r="ELX5"/>
      <c r="EMF5"/>
      <c r="EMN5"/>
      <c r="EMV5"/>
      <c r="END5"/>
      <c r="ENL5"/>
      <c r="ENT5"/>
      <c r="EOB5"/>
      <c r="EOJ5"/>
      <c r="EOR5"/>
      <c r="EOZ5"/>
      <c r="EPH5"/>
      <c r="EPP5"/>
      <c r="EPX5"/>
      <c r="EQF5"/>
      <c r="EQN5"/>
      <c r="EQV5"/>
      <c r="ERD5"/>
      <c r="ERL5"/>
      <c r="ERT5"/>
      <c r="ESB5"/>
      <c r="ESJ5"/>
      <c r="ESR5"/>
      <c r="ESZ5"/>
      <c r="ETH5"/>
      <c r="ETP5"/>
      <c r="ETX5"/>
      <c r="EUF5"/>
      <c r="EUN5"/>
      <c r="EUV5"/>
      <c r="EVD5"/>
      <c r="EVL5"/>
      <c r="EVT5"/>
      <c r="EWB5"/>
      <c r="EWJ5"/>
      <c r="EWR5"/>
      <c r="EWZ5"/>
      <c r="EXH5"/>
      <c r="EXP5"/>
      <c r="EXX5"/>
      <c r="EYF5"/>
      <c r="EYN5"/>
      <c r="EYV5"/>
      <c r="EZD5"/>
      <c r="EZL5"/>
      <c r="EZT5"/>
      <c r="FAB5"/>
      <c r="FAJ5"/>
      <c r="FAR5"/>
      <c r="FAZ5"/>
      <c r="FBH5"/>
      <c r="FBP5"/>
      <c r="FBX5"/>
      <c r="FCF5"/>
      <c r="FCN5"/>
      <c r="FCV5"/>
      <c r="FDD5"/>
      <c r="FDL5"/>
      <c r="FDT5"/>
      <c r="FEB5"/>
      <c r="FEJ5"/>
      <c r="FER5"/>
      <c r="FEZ5"/>
      <c r="FFH5"/>
      <c r="FFP5"/>
      <c r="FFX5"/>
      <c r="FGF5"/>
      <c r="FGN5"/>
      <c r="FGV5"/>
      <c r="FHD5"/>
      <c r="FHL5"/>
      <c r="FHT5"/>
      <c r="FIB5"/>
      <c r="FIJ5"/>
      <c r="FIR5"/>
      <c r="FIZ5"/>
      <c r="FJH5"/>
      <c r="FJP5"/>
      <c r="FJX5"/>
      <c r="FKF5"/>
      <c r="FKN5"/>
      <c r="FKV5"/>
      <c r="FLD5"/>
      <c r="FLL5"/>
      <c r="FLT5"/>
      <c r="FMB5"/>
      <c r="FMJ5"/>
      <c r="FMR5"/>
      <c r="FMZ5"/>
      <c r="FNH5"/>
      <c r="FNP5"/>
      <c r="FNX5"/>
      <c r="FOF5"/>
      <c r="FON5"/>
      <c r="FOV5"/>
      <c r="FPD5"/>
      <c r="FPL5"/>
      <c r="FPT5"/>
      <c r="FQB5"/>
      <c r="FQJ5"/>
      <c r="FQR5"/>
      <c r="FQZ5"/>
      <c r="FRH5"/>
      <c r="FRP5"/>
      <c r="FRX5"/>
      <c r="FSF5"/>
      <c r="FSN5"/>
      <c r="FSV5"/>
      <c r="FTD5"/>
      <c r="FTL5"/>
      <c r="FTT5"/>
      <c r="FUB5"/>
      <c r="FUJ5"/>
      <c r="FUR5"/>
      <c r="FUZ5"/>
      <c r="FVH5"/>
      <c r="FVP5"/>
      <c r="FVX5"/>
      <c r="FWF5"/>
      <c r="FWN5"/>
      <c r="FWV5"/>
      <c r="FXD5"/>
      <c r="FXL5"/>
      <c r="FXT5"/>
      <c r="FYB5"/>
      <c r="FYJ5"/>
      <c r="FYR5"/>
      <c r="FYZ5"/>
      <c r="FZH5"/>
      <c r="FZP5"/>
      <c r="FZX5"/>
      <c r="GAF5"/>
      <c r="GAN5"/>
      <c r="GAV5"/>
      <c r="GBD5"/>
      <c r="GBL5"/>
      <c r="GBT5"/>
      <c r="GCB5"/>
      <c r="GCJ5"/>
      <c r="GCR5"/>
      <c r="GCZ5"/>
      <c r="GDH5"/>
      <c r="GDP5"/>
      <c r="GDX5"/>
      <c r="GEF5"/>
      <c r="GEN5"/>
      <c r="GEV5"/>
      <c r="GFD5"/>
      <c r="GFL5"/>
      <c r="GFT5"/>
      <c r="GGB5"/>
      <c r="GGJ5"/>
      <c r="GGR5"/>
      <c r="GGZ5"/>
      <c r="GHH5"/>
      <c r="GHP5"/>
      <c r="GHX5"/>
      <c r="GIF5"/>
      <c r="GIN5"/>
      <c r="GIV5"/>
      <c r="GJD5"/>
      <c r="GJL5"/>
      <c r="GJT5"/>
      <c r="GKB5"/>
      <c r="GKJ5"/>
      <c r="GKR5"/>
      <c r="GKZ5"/>
      <c r="GLH5"/>
      <c r="GLP5"/>
      <c r="GLX5"/>
      <c r="GMF5"/>
      <c r="GMN5"/>
      <c r="GMV5"/>
      <c r="GND5"/>
      <c r="GNL5"/>
      <c r="GNT5"/>
      <c r="GOB5"/>
      <c r="GOJ5"/>
      <c r="GOR5"/>
      <c r="GOZ5"/>
      <c r="GPH5"/>
      <c r="GPP5"/>
      <c r="GPX5"/>
      <c r="GQF5"/>
      <c r="GQN5"/>
      <c r="GQV5"/>
      <c r="GRD5"/>
      <c r="GRL5"/>
      <c r="GRT5"/>
      <c r="GSB5"/>
      <c r="GSJ5"/>
      <c r="GSR5"/>
      <c r="GSZ5"/>
      <c r="GTH5"/>
      <c r="GTP5"/>
      <c r="GTX5"/>
      <c r="GUF5"/>
      <c r="GUN5"/>
      <c r="GUV5"/>
      <c r="GVD5"/>
      <c r="GVL5"/>
      <c r="GVT5"/>
      <c r="GWB5"/>
      <c r="GWJ5"/>
      <c r="GWR5"/>
      <c r="GWZ5"/>
      <c r="GXH5"/>
      <c r="GXP5"/>
      <c r="GXX5"/>
      <c r="GYF5"/>
      <c r="GYN5"/>
      <c r="GYV5"/>
      <c r="GZD5"/>
      <c r="GZL5"/>
      <c r="GZT5"/>
      <c r="HAB5"/>
      <c r="HAJ5"/>
      <c r="HAR5"/>
      <c r="HAZ5"/>
      <c r="HBH5"/>
      <c r="HBP5"/>
      <c r="HBX5"/>
      <c r="HCF5"/>
      <c r="HCN5"/>
      <c r="HCV5"/>
      <c r="HDD5"/>
      <c r="HDL5"/>
      <c r="HDT5"/>
      <c r="HEB5"/>
      <c r="HEJ5"/>
      <c r="HER5"/>
      <c r="HEZ5"/>
      <c r="HFH5"/>
      <c r="HFP5"/>
      <c r="HFX5"/>
      <c r="HGF5"/>
      <c r="HGN5"/>
      <c r="HGV5"/>
      <c r="HHD5"/>
      <c r="HHL5"/>
      <c r="HHT5"/>
      <c r="HIB5"/>
      <c r="HIJ5"/>
      <c r="HIR5"/>
      <c r="HIZ5"/>
      <c r="HJH5"/>
      <c r="HJP5"/>
      <c r="HJX5"/>
      <c r="HKF5"/>
      <c r="HKN5"/>
      <c r="HKV5"/>
      <c r="HLD5"/>
      <c r="HLL5"/>
      <c r="HLT5"/>
      <c r="HMB5"/>
      <c r="HMJ5"/>
      <c r="HMR5"/>
      <c r="HMZ5"/>
      <c r="HNH5"/>
      <c r="HNP5"/>
      <c r="HNX5"/>
      <c r="HOF5"/>
      <c r="HON5"/>
      <c r="HOV5"/>
      <c r="HPD5"/>
      <c r="HPL5"/>
      <c r="HPT5"/>
      <c r="HQB5"/>
      <c r="HQJ5"/>
      <c r="HQR5"/>
      <c r="HQZ5"/>
      <c r="HRH5"/>
      <c r="HRP5"/>
      <c r="HRX5"/>
      <c r="HSF5"/>
      <c r="HSN5"/>
      <c r="HSV5"/>
      <c r="HTD5"/>
      <c r="HTL5"/>
      <c r="HTT5"/>
      <c r="HUB5"/>
      <c r="HUJ5"/>
      <c r="HUR5"/>
      <c r="HUZ5"/>
      <c r="HVH5"/>
      <c r="HVP5"/>
      <c r="HVX5"/>
      <c r="HWF5"/>
      <c r="HWN5"/>
      <c r="HWV5"/>
      <c r="HXD5"/>
      <c r="HXL5"/>
      <c r="HXT5"/>
      <c r="HYB5"/>
      <c r="HYJ5"/>
      <c r="HYR5"/>
      <c r="HYZ5"/>
      <c r="HZH5"/>
      <c r="HZP5"/>
      <c r="HZX5"/>
      <c r="IAF5"/>
      <c r="IAN5"/>
      <c r="IAV5"/>
      <c r="IBD5"/>
      <c r="IBL5"/>
      <c r="IBT5"/>
      <c r="ICB5"/>
      <c r="ICJ5"/>
      <c r="ICR5"/>
      <c r="ICZ5"/>
      <c r="IDH5"/>
      <c r="IDP5"/>
      <c r="IDX5"/>
      <c r="IEF5"/>
      <c r="IEN5"/>
      <c r="IEV5"/>
      <c r="IFD5"/>
      <c r="IFL5"/>
      <c r="IFT5"/>
      <c r="IGB5"/>
      <c r="IGJ5"/>
      <c r="IGR5"/>
      <c r="IGZ5"/>
      <c r="IHH5"/>
      <c r="IHP5"/>
      <c r="IHX5"/>
      <c r="IIF5"/>
      <c r="IIN5"/>
      <c r="IIV5"/>
      <c r="IJD5"/>
      <c r="IJL5"/>
      <c r="IJT5"/>
      <c r="IKB5"/>
      <c r="IKJ5"/>
      <c r="IKR5"/>
      <c r="IKZ5"/>
      <c r="ILH5"/>
      <c r="ILP5"/>
      <c r="ILX5"/>
      <c r="IMF5"/>
      <c r="IMN5"/>
      <c r="IMV5"/>
      <c r="IND5"/>
      <c r="INL5"/>
      <c r="INT5"/>
      <c r="IOB5"/>
      <c r="IOJ5"/>
      <c r="IOR5"/>
      <c r="IOZ5"/>
      <c r="IPH5"/>
      <c r="IPP5"/>
      <c r="IPX5"/>
      <c r="IQF5"/>
      <c r="IQN5"/>
      <c r="IQV5"/>
      <c r="IRD5"/>
      <c r="IRL5"/>
      <c r="IRT5"/>
      <c r="ISB5"/>
      <c r="ISJ5"/>
      <c r="ISR5"/>
      <c r="ISZ5"/>
      <c r="ITH5"/>
      <c r="ITP5"/>
      <c r="ITX5"/>
      <c r="IUF5"/>
      <c r="IUN5"/>
      <c r="IUV5"/>
      <c r="IVD5"/>
      <c r="IVL5"/>
      <c r="IVT5"/>
      <c r="IWB5"/>
      <c r="IWJ5"/>
      <c r="IWR5"/>
      <c r="IWZ5"/>
      <c r="IXH5"/>
      <c r="IXP5"/>
      <c r="IXX5"/>
      <c r="IYF5"/>
      <c r="IYN5"/>
      <c r="IYV5"/>
      <c r="IZD5"/>
      <c r="IZL5"/>
      <c r="IZT5"/>
      <c r="JAB5"/>
      <c r="JAJ5"/>
      <c r="JAR5"/>
      <c r="JAZ5"/>
      <c r="JBH5"/>
      <c r="JBP5"/>
      <c r="JBX5"/>
      <c r="JCF5"/>
      <c r="JCN5"/>
      <c r="JCV5"/>
      <c r="JDD5"/>
      <c r="JDL5"/>
      <c r="JDT5"/>
      <c r="JEB5"/>
      <c r="JEJ5"/>
      <c r="JER5"/>
      <c r="JEZ5"/>
      <c r="JFH5"/>
      <c r="JFP5"/>
      <c r="JFX5"/>
      <c r="JGF5"/>
      <c r="JGN5"/>
      <c r="JGV5"/>
      <c r="JHD5"/>
      <c r="JHL5"/>
      <c r="JHT5"/>
      <c r="JIB5"/>
      <c r="JIJ5"/>
      <c r="JIR5"/>
      <c r="JIZ5"/>
      <c r="JJH5"/>
      <c r="JJP5"/>
      <c r="JJX5"/>
      <c r="JKF5"/>
      <c r="JKN5"/>
      <c r="JKV5"/>
      <c r="JLD5"/>
      <c r="JLL5"/>
      <c r="JLT5"/>
      <c r="JMB5"/>
      <c r="JMJ5"/>
      <c r="JMR5"/>
      <c r="JMZ5"/>
      <c r="JNH5"/>
      <c r="JNP5"/>
      <c r="JNX5"/>
      <c r="JOF5"/>
      <c r="JON5"/>
      <c r="JOV5"/>
      <c r="JPD5"/>
      <c r="JPL5"/>
      <c r="JPT5"/>
      <c r="JQB5"/>
      <c r="JQJ5"/>
      <c r="JQR5"/>
      <c r="JQZ5"/>
      <c r="JRH5"/>
      <c r="JRP5"/>
      <c r="JRX5"/>
      <c r="JSF5"/>
      <c r="JSN5"/>
      <c r="JSV5"/>
      <c r="JTD5"/>
      <c r="JTL5"/>
      <c r="JTT5"/>
      <c r="JUB5"/>
      <c r="JUJ5"/>
      <c r="JUR5"/>
      <c r="JUZ5"/>
      <c r="JVH5"/>
      <c r="JVP5"/>
      <c r="JVX5"/>
      <c r="JWF5"/>
      <c r="JWN5"/>
      <c r="JWV5"/>
      <c r="JXD5"/>
      <c r="JXL5"/>
      <c r="JXT5"/>
      <c r="JYB5"/>
      <c r="JYJ5"/>
      <c r="JYR5"/>
      <c r="JYZ5"/>
      <c r="JZH5"/>
      <c r="JZP5"/>
      <c r="JZX5"/>
      <c r="KAF5"/>
      <c r="KAN5"/>
      <c r="KAV5"/>
      <c r="KBD5"/>
      <c r="KBL5"/>
      <c r="KBT5"/>
      <c r="KCB5"/>
      <c r="KCJ5"/>
      <c r="KCR5"/>
      <c r="KCZ5"/>
      <c r="KDH5"/>
      <c r="KDP5"/>
      <c r="KDX5"/>
      <c r="KEF5"/>
      <c r="KEN5"/>
      <c r="KEV5"/>
      <c r="KFD5"/>
      <c r="KFL5"/>
      <c r="KFT5"/>
      <c r="KGB5"/>
      <c r="KGJ5"/>
      <c r="KGR5"/>
      <c r="KGZ5"/>
      <c r="KHH5"/>
      <c r="KHP5"/>
      <c r="KHX5"/>
      <c r="KIF5"/>
      <c r="KIN5"/>
      <c r="KIV5"/>
      <c r="KJD5"/>
      <c r="KJL5"/>
      <c r="KJT5"/>
      <c r="KKB5"/>
      <c r="KKJ5"/>
      <c r="KKR5"/>
      <c r="KKZ5"/>
      <c r="KLH5"/>
      <c r="KLP5"/>
      <c r="KLX5"/>
      <c r="KMF5"/>
      <c r="KMN5"/>
      <c r="KMV5"/>
      <c r="KND5"/>
      <c r="KNL5"/>
      <c r="KNT5"/>
      <c r="KOB5"/>
      <c r="KOJ5"/>
      <c r="KOR5"/>
      <c r="KOZ5"/>
      <c r="KPH5"/>
      <c r="KPP5"/>
      <c r="KPX5"/>
      <c r="KQF5"/>
      <c r="KQN5"/>
      <c r="KQV5"/>
      <c r="KRD5"/>
      <c r="KRL5"/>
      <c r="KRT5"/>
      <c r="KSB5"/>
      <c r="KSJ5"/>
      <c r="KSR5"/>
      <c r="KSZ5"/>
      <c r="KTH5"/>
      <c r="KTP5"/>
      <c r="KTX5"/>
      <c r="KUF5"/>
      <c r="KUN5"/>
      <c r="KUV5"/>
      <c r="KVD5"/>
      <c r="KVL5"/>
      <c r="KVT5"/>
      <c r="KWB5"/>
      <c r="KWJ5"/>
      <c r="KWR5"/>
      <c r="KWZ5"/>
      <c r="KXH5"/>
      <c r="KXP5"/>
      <c r="KXX5"/>
      <c r="KYF5"/>
      <c r="KYN5"/>
      <c r="KYV5"/>
      <c r="KZD5"/>
      <c r="KZL5"/>
      <c r="KZT5"/>
      <c r="LAB5"/>
      <c r="LAJ5"/>
      <c r="LAR5"/>
      <c r="LAZ5"/>
      <c r="LBH5"/>
      <c r="LBP5"/>
      <c r="LBX5"/>
      <c r="LCF5"/>
      <c r="LCN5"/>
      <c r="LCV5"/>
      <c r="LDD5"/>
      <c r="LDL5"/>
      <c r="LDT5"/>
      <c r="LEB5"/>
      <c r="LEJ5"/>
      <c r="LER5"/>
      <c r="LEZ5"/>
      <c r="LFH5"/>
      <c r="LFP5"/>
      <c r="LFX5"/>
      <c r="LGF5"/>
      <c r="LGN5"/>
      <c r="LGV5"/>
      <c r="LHD5"/>
      <c r="LHL5"/>
      <c r="LHT5"/>
      <c r="LIB5"/>
      <c r="LIJ5"/>
      <c r="LIR5"/>
      <c r="LIZ5"/>
      <c r="LJH5"/>
      <c r="LJP5"/>
      <c r="LJX5"/>
      <c r="LKF5"/>
      <c r="LKN5"/>
      <c r="LKV5"/>
      <c r="LLD5"/>
      <c r="LLL5"/>
      <c r="LLT5"/>
      <c r="LMB5"/>
      <c r="LMJ5"/>
      <c r="LMR5"/>
      <c r="LMZ5"/>
      <c r="LNH5"/>
      <c r="LNP5"/>
      <c r="LNX5"/>
      <c r="LOF5"/>
      <c r="LON5"/>
      <c r="LOV5"/>
      <c r="LPD5"/>
      <c r="LPL5"/>
      <c r="LPT5"/>
      <c r="LQB5"/>
      <c r="LQJ5"/>
      <c r="LQR5"/>
      <c r="LQZ5"/>
      <c r="LRH5"/>
      <c r="LRP5"/>
      <c r="LRX5"/>
      <c r="LSF5"/>
      <c r="LSN5"/>
      <c r="LSV5"/>
      <c r="LTD5"/>
      <c r="LTL5"/>
      <c r="LTT5"/>
      <c r="LUB5"/>
      <c r="LUJ5"/>
      <c r="LUR5"/>
      <c r="LUZ5"/>
      <c r="LVH5"/>
      <c r="LVP5"/>
      <c r="LVX5"/>
      <c r="LWF5"/>
      <c r="LWN5"/>
      <c r="LWV5"/>
      <c r="LXD5"/>
      <c r="LXL5"/>
      <c r="LXT5"/>
      <c r="LYB5"/>
      <c r="LYJ5"/>
      <c r="LYR5"/>
      <c r="LYZ5"/>
      <c r="LZH5"/>
      <c r="LZP5"/>
      <c r="LZX5"/>
      <c r="MAF5"/>
      <c r="MAN5"/>
      <c r="MAV5"/>
      <c r="MBD5"/>
      <c r="MBL5"/>
      <c r="MBT5"/>
      <c r="MCB5"/>
      <c r="MCJ5"/>
      <c r="MCR5"/>
      <c r="MCZ5"/>
      <c r="MDH5"/>
      <c r="MDP5"/>
      <c r="MDX5"/>
      <c r="MEF5"/>
      <c r="MEN5"/>
      <c r="MEV5"/>
      <c r="MFD5"/>
      <c r="MFL5"/>
      <c r="MFT5"/>
      <c r="MGB5"/>
      <c r="MGJ5"/>
      <c r="MGR5"/>
      <c r="MGZ5"/>
      <c r="MHH5"/>
      <c r="MHP5"/>
      <c r="MHX5"/>
      <c r="MIF5"/>
      <c r="MIN5"/>
      <c r="MIV5"/>
      <c r="MJD5"/>
      <c r="MJL5"/>
      <c r="MJT5"/>
      <c r="MKB5"/>
      <c r="MKJ5"/>
      <c r="MKR5"/>
      <c r="MKZ5"/>
      <c r="MLH5"/>
      <c r="MLP5"/>
      <c r="MLX5"/>
      <c r="MMF5"/>
      <c r="MMN5"/>
      <c r="MMV5"/>
      <c r="MND5"/>
      <c r="MNL5"/>
      <c r="MNT5"/>
      <c r="MOB5"/>
      <c r="MOJ5"/>
      <c r="MOR5"/>
      <c r="MOZ5"/>
      <c r="MPH5"/>
      <c r="MPP5"/>
      <c r="MPX5"/>
      <c r="MQF5"/>
      <c r="MQN5"/>
      <c r="MQV5"/>
      <c r="MRD5"/>
      <c r="MRL5"/>
      <c r="MRT5"/>
      <c r="MSB5"/>
      <c r="MSJ5"/>
      <c r="MSR5"/>
      <c r="MSZ5"/>
      <c r="MTH5"/>
      <c r="MTP5"/>
      <c r="MTX5"/>
      <c r="MUF5"/>
      <c r="MUN5"/>
      <c r="MUV5"/>
      <c r="MVD5"/>
      <c r="MVL5"/>
      <c r="MVT5"/>
      <c r="MWB5"/>
      <c r="MWJ5"/>
      <c r="MWR5"/>
      <c r="MWZ5"/>
      <c r="MXH5"/>
      <c r="MXP5"/>
      <c r="MXX5"/>
      <c r="MYF5"/>
      <c r="MYN5"/>
      <c r="MYV5"/>
      <c r="MZD5"/>
      <c r="MZL5"/>
      <c r="MZT5"/>
      <c r="NAB5"/>
      <c r="NAJ5"/>
      <c r="NAR5"/>
      <c r="NAZ5"/>
      <c r="NBH5"/>
      <c r="NBP5"/>
      <c r="NBX5"/>
      <c r="NCF5"/>
      <c r="NCN5"/>
      <c r="NCV5"/>
      <c r="NDD5"/>
      <c r="NDL5"/>
      <c r="NDT5"/>
      <c r="NEB5"/>
      <c r="NEJ5"/>
      <c r="NER5"/>
      <c r="NEZ5"/>
      <c r="NFH5"/>
      <c r="NFP5"/>
      <c r="NFX5"/>
      <c r="NGF5"/>
      <c r="NGN5"/>
      <c r="NGV5"/>
      <c r="NHD5"/>
      <c r="NHL5"/>
      <c r="NHT5"/>
      <c r="NIB5"/>
      <c r="NIJ5"/>
      <c r="NIR5"/>
      <c r="NIZ5"/>
      <c r="NJH5"/>
      <c r="NJP5"/>
      <c r="NJX5"/>
      <c r="NKF5"/>
      <c r="NKN5"/>
      <c r="NKV5"/>
      <c r="NLD5"/>
      <c r="NLL5"/>
      <c r="NLT5"/>
      <c r="NMB5"/>
      <c r="NMJ5"/>
      <c r="NMR5"/>
      <c r="NMZ5"/>
      <c r="NNH5"/>
      <c r="NNP5"/>
      <c r="NNX5"/>
      <c r="NOF5"/>
      <c r="NON5"/>
      <c r="NOV5"/>
      <c r="NPD5"/>
      <c r="NPL5"/>
      <c r="NPT5"/>
      <c r="NQB5"/>
      <c r="NQJ5"/>
      <c r="NQR5"/>
      <c r="NQZ5"/>
      <c r="NRH5"/>
      <c r="NRP5"/>
      <c r="NRX5"/>
      <c r="NSF5"/>
      <c r="NSN5"/>
      <c r="NSV5"/>
      <c r="NTD5"/>
      <c r="NTL5"/>
      <c r="NTT5"/>
      <c r="NUB5"/>
      <c r="NUJ5"/>
      <c r="NUR5"/>
      <c r="NUZ5"/>
      <c r="NVH5"/>
      <c r="NVP5"/>
      <c r="NVX5"/>
      <c r="NWF5"/>
      <c r="NWN5"/>
      <c r="NWV5"/>
      <c r="NXD5"/>
      <c r="NXL5"/>
      <c r="NXT5"/>
      <c r="NYB5"/>
      <c r="NYJ5"/>
      <c r="NYR5"/>
      <c r="NYZ5"/>
      <c r="NZH5"/>
      <c r="NZP5"/>
      <c r="NZX5"/>
      <c r="OAF5"/>
      <c r="OAN5"/>
      <c r="OAV5"/>
      <c r="OBD5"/>
      <c r="OBL5"/>
      <c r="OBT5"/>
      <c r="OCB5"/>
      <c r="OCJ5"/>
      <c r="OCR5"/>
      <c r="OCZ5"/>
      <c r="ODH5"/>
      <c r="ODP5"/>
      <c r="ODX5"/>
      <c r="OEF5"/>
      <c r="OEN5"/>
      <c r="OEV5"/>
      <c r="OFD5"/>
      <c r="OFL5"/>
      <c r="OFT5"/>
      <c r="OGB5"/>
      <c r="OGJ5"/>
      <c r="OGR5"/>
      <c r="OGZ5"/>
      <c r="OHH5"/>
      <c r="OHP5"/>
      <c r="OHX5"/>
      <c r="OIF5"/>
      <c r="OIN5"/>
      <c r="OIV5"/>
      <c r="OJD5"/>
      <c r="OJL5"/>
      <c r="OJT5"/>
      <c r="OKB5"/>
      <c r="OKJ5"/>
      <c r="OKR5"/>
      <c r="OKZ5"/>
      <c r="OLH5"/>
      <c r="OLP5"/>
      <c r="OLX5"/>
      <c r="OMF5"/>
      <c r="OMN5"/>
      <c r="OMV5"/>
      <c r="OND5"/>
      <c r="ONL5"/>
      <c r="ONT5"/>
      <c r="OOB5"/>
      <c r="OOJ5"/>
      <c r="OOR5"/>
      <c r="OOZ5"/>
      <c r="OPH5"/>
      <c r="OPP5"/>
      <c r="OPX5"/>
      <c r="OQF5"/>
      <c r="OQN5"/>
      <c r="OQV5"/>
      <c r="ORD5"/>
      <c r="ORL5"/>
      <c r="ORT5"/>
      <c r="OSB5"/>
      <c r="OSJ5"/>
      <c r="OSR5"/>
      <c r="OSZ5"/>
      <c r="OTH5"/>
      <c r="OTP5"/>
      <c r="OTX5"/>
      <c r="OUF5"/>
      <c r="OUN5"/>
      <c r="OUV5"/>
      <c r="OVD5"/>
      <c r="OVL5"/>
      <c r="OVT5"/>
      <c r="OWB5"/>
      <c r="OWJ5"/>
      <c r="OWR5"/>
      <c r="OWZ5"/>
      <c r="OXH5"/>
      <c r="OXP5"/>
      <c r="OXX5"/>
      <c r="OYF5"/>
      <c r="OYN5"/>
      <c r="OYV5"/>
      <c r="OZD5"/>
      <c r="OZL5"/>
      <c r="OZT5"/>
      <c r="PAB5"/>
      <c r="PAJ5"/>
      <c r="PAR5"/>
      <c r="PAZ5"/>
      <c r="PBH5"/>
      <c r="PBP5"/>
      <c r="PBX5"/>
      <c r="PCF5"/>
      <c r="PCN5"/>
      <c r="PCV5"/>
      <c r="PDD5"/>
      <c r="PDL5"/>
      <c r="PDT5"/>
      <c r="PEB5"/>
      <c r="PEJ5"/>
      <c r="PER5"/>
      <c r="PEZ5"/>
      <c r="PFH5"/>
      <c r="PFP5"/>
      <c r="PFX5"/>
      <c r="PGF5"/>
      <c r="PGN5"/>
      <c r="PGV5"/>
      <c r="PHD5"/>
      <c r="PHL5"/>
      <c r="PHT5"/>
      <c r="PIB5"/>
      <c r="PIJ5"/>
      <c r="PIR5"/>
      <c r="PIZ5"/>
      <c r="PJH5"/>
      <c r="PJP5"/>
      <c r="PJX5"/>
      <c r="PKF5"/>
      <c r="PKN5"/>
      <c r="PKV5"/>
      <c r="PLD5"/>
      <c r="PLL5"/>
      <c r="PLT5"/>
      <c r="PMB5"/>
      <c r="PMJ5"/>
      <c r="PMR5"/>
      <c r="PMZ5"/>
      <c r="PNH5"/>
      <c r="PNP5"/>
      <c r="PNX5"/>
      <c r="POF5"/>
      <c r="PON5"/>
      <c r="POV5"/>
      <c r="PPD5"/>
      <c r="PPL5"/>
      <c r="PPT5"/>
      <c r="PQB5"/>
      <c r="PQJ5"/>
      <c r="PQR5"/>
      <c r="PQZ5"/>
      <c r="PRH5"/>
      <c r="PRP5"/>
      <c r="PRX5"/>
      <c r="PSF5"/>
      <c r="PSN5"/>
      <c r="PSV5"/>
      <c r="PTD5"/>
      <c r="PTL5"/>
      <c r="PTT5"/>
      <c r="PUB5"/>
      <c r="PUJ5"/>
      <c r="PUR5"/>
      <c r="PUZ5"/>
      <c r="PVH5"/>
      <c r="PVP5"/>
      <c r="PVX5"/>
      <c r="PWF5"/>
      <c r="PWN5"/>
      <c r="PWV5"/>
      <c r="PXD5"/>
      <c r="PXL5"/>
      <c r="PXT5"/>
      <c r="PYB5"/>
      <c r="PYJ5"/>
      <c r="PYR5"/>
      <c r="PYZ5"/>
      <c r="PZH5"/>
      <c r="PZP5"/>
      <c r="PZX5"/>
      <c r="QAF5"/>
      <c r="QAN5"/>
      <c r="QAV5"/>
      <c r="QBD5"/>
      <c r="QBL5"/>
      <c r="QBT5"/>
      <c r="QCB5"/>
      <c r="QCJ5"/>
      <c r="QCR5"/>
      <c r="QCZ5"/>
      <c r="QDH5"/>
      <c r="QDP5"/>
      <c r="QDX5"/>
      <c r="QEF5"/>
      <c r="QEN5"/>
      <c r="QEV5"/>
      <c r="QFD5"/>
      <c r="QFL5"/>
      <c r="QFT5"/>
      <c r="QGB5"/>
      <c r="QGJ5"/>
      <c r="QGR5"/>
      <c r="QGZ5"/>
      <c r="QHH5"/>
      <c r="QHP5"/>
      <c r="QHX5"/>
      <c r="QIF5"/>
      <c r="QIN5"/>
      <c r="QIV5"/>
      <c r="QJD5"/>
      <c r="QJL5"/>
      <c r="QJT5"/>
      <c r="QKB5"/>
      <c r="QKJ5"/>
      <c r="QKR5"/>
      <c r="QKZ5"/>
      <c r="QLH5"/>
      <c r="QLP5"/>
      <c r="QLX5"/>
      <c r="QMF5"/>
      <c r="QMN5"/>
      <c r="QMV5"/>
      <c r="QND5"/>
      <c r="QNL5"/>
      <c r="QNT5"/>
      <c r="QOB5"/>
      <c r="QOJ5"/>
      <c r="QOR5"/>
      <c r="QOZ5"/>
      <c r="QPH5"/>
      <c r="QPP5"/>
      <c r="QPX5"/>
      <c r="QQF5"/>
      <c r="QQN5"/>
      <c r="QQV5"/>
      <c r="QRD5"/>
      <c r="QRL5"/>
      <c r="QRT5"/>
      <c r="QSB5"/>
      <c r="QSJ5"/>
      <c r="QSR5"/>
      <c r="QSZ5"/>
      <c r="QTH5"/>
      <c r="QTP5"/>
      <c r="QTX5"/>
      <c r="QUF5"/>
      <c r="QUN5"/>
      <c r="QUV5"/>
      <c r="QVD5"/>
      <c r="QVL5"/>
      <c r="QVT5"/>
      <c r="QWB5"/>
      <c r="QWJ5"/>
      <c r="QWR5"/>
      <c r="QWZ5"/>
      <c r="QXH5"/>
      <c r="QXP5"/>
      <c r="QXX5"/>
      <c r="QYF5"/>
      <c r="QYN5"/>
      <c r="QYV5"/>
      <c r="QZD5"/>
      <c r="QZL5"/>
      <c r="QZT5"/>
      <c r="RAB5"/>
      <c r="RAJ5"/>
      <c r="RAR5"/>
      <c r="RAZ5"/>
      <c r="RBH5"/>
      <c r="RBP5"/>
      <c r="RBX5"/>
      <c r="RCF5"/>
      <c r="RCN5"/>
      <c r="RCV5"/>
      <c r="RDD5"/>
      <c r="RDL5"/>
      <c r="RDT5"/>
      <c r="REB5"/>
      <c r="REJ5"/>
      <c r="RER5"/>
      <c r="REZ5"/>
      <c r="RFH5"/>
      <c r="RFP5"/>
      <c r="RFX5"/>
      <c r="RGF5"/>
      <c r="RGN5"/>
      <c r="RGV5"/>
      <c r="RHD5"/>
      <c r="RHL5"/>
      <c r="RHT5"/>
      <c r="RIB5"/>
      <c r="RIJ5"/>
      <c r="RIR5"/>
      <c r="RIZ5"/>
      <c r="RJH5"/>
      <c r="RJP5"/>
      <c r="RJX5"/>
      <c r="RKF5"/>
      <c r="RKN5"/>
      <c r="RKV5"/>
      <c r="RLD5"/>
      <c r="RLL5"/>
      <c r="RLT5"/>
      <c r="RMB5"/>
      <c r="RMJ5"/>
      <c r="RMR5"/>
      <c r="RMZ5"/>
      <c r="RNH5"/>
      <c r="RNP5"/>
      <c r="RNX5"/>
      <c r="ROF5"/>
      <c r="RON5"/>
      <c r="ROV5"/>
      <c r="RPD5"/>
      <c r="RPL5"/>
      <c r="RPT5"/>
      <c r="RQB5"/>
      <c r="RQJ5"/>
      <c r="RQR5"/>
      <c r="RQZ5"/>
      <c r="RRH5"/>
      <c r="RRP5"/>
      <c r="RRX5"/>
      <c r="RSF5"/>
      <c r="RSN5"/>
      <c r="RSV5"/>
      <c r="RTD5"/>
      <c r="RTL5"/>
      <c r="RTT5"/>
      <c r="RUB5"/>
      <c r="RUJ5"/>
      <c r="RUR5"/>
      <c r="RUZ5"/>
      <c r="RVH5"/>
      <c r="RVP5"/>
      <c r="RVX5"/>
      <c r="RWF5"/>
      <c r="RWN5"/>
      <c r="RWV5"/>
      <c r="RXD5"/>
      <c r="RXL5"/>
      <c r="RXT5"/>
      <c r="RYB5"/>
      <c r="RYJ5"/>
      <c r="RYR5"/>
      <c r="RYZ5"/>
      <c r="RZH5"/>
      <c r="RZP5"/>
      <c r="RZX5"/>
      <c r="SAF5"/>
      <c r="SAN5"/>
      <c r="SAV5"/>
      <c r="SBD5"/>
      <c r="SBL5"/>
      <c r="SBT5"/>
      <c r="SCB5"/>
      <c r="SCJ5"/>
      <c r="SCR5"/>
      <c r="SCZ5"/>
      <c r="SDH5"/>
      <c r="SDP5"/>
      <c r="SDX5"/>
      <c r="SEF5"/>
      <c r="SEN5"/>
      <c r="SEV5"/>
      <c r="SFD5"/>
      <c r="SFL5"/>
      <c r="SFT5"/>
      <c r="SGB5"/>
      <c r="SGJ5"/>
      <c r="SGR5"/>
      <c r="SGZ5"/>
      <c r="SHH5"/>
      <c r="SHP5"/>
      <c r="SHX5"/>
      <c r="SIF5"/>
      <c r="SIN5"/>
      <c r="SIV5"/>
      <c r="SJD5"/>
      <c r="SJL5"/>
      <c r="SJT5"/>
      <c r="SKB5"/>
      <c r="SKJ5"/>
      <c r="SKR5"/>
      <c r="SKZ5"/>
      <c r="SLH5"/>
      <c r="SLP5"/>
      <c r="SLX5"/>
      <c r="SMF5"/>
      <c r="SMN5"/>
      <c r="SMV5"/>
      <c r="SND5"/>
      <c r="SNL5"/>
      <c r="SNT5"/>
      <c r="SOB5"/>
      <c r="SOJ5"/>
      <c r="SOR5"/>
      <c r="SOZ5"/>
      <c r="SPH5"/>
      <c r="SPP5"/>
      <c r="SPX5"/>
      <c r="SQF5"/>
      <c r="SQN5"/>
      <c r="SQV5"/>
      <c r="SRD5"/>
      <c r="SRL5"/>
      <c r="SRT5"/>
      <c r="SSB5"/>
      <c r="SSJ5"/>
      <c r="SSR5"/>
      <c r="SSZ5"/>
      <c r="STH5"/>
      <c r="STP5"/>
      <c r="STX5"/>
      <c r="SUF5"/>
      <c r="SUN5"/>
      <c r="SUV5"/>
      <c r="SVD5"/>
      <c r="SVL5"/>
      <c r="SVT5"/>
      <c r="SWB5"/>
      <c r="SWJ5"/>
      <c r="SWR5"/>
      <c r="SWZ5"/>
      <c r="SXH5"/>
      <c r="SXP5"/>
      <c r="SXX5"/>
      <c r="SYF5"/>
      <c r="SYN5"/>
      <c r="SYV5"/>
      <c r="SZD5"/>
      <c r="SZL5"/>
      <c r="SZT5"/>
      <c r="TAB5"/>
      <c r="TAJ5"/>
      <c r="TAR5"/>
      <c r="TAZ5"/>
      <c r="TBH5"/>
      <c r="TBP5"/>
      <c r="TBX5"/>
      <c r="TCF5"/>
      <c r="TCN5"/>
      <c r="TCV5"/>
      <c r="TDD5"/>
      <c r="TDL5"/>
      <c r="TDT5"/>
      <c r="TEB5"/>
      <c r="TEJ5"/>
      <c r="TER5"/>
      <c r="TEZ5"/>
      <c r="TFH5"/>
      <c r="TFP5"/>
      <c r="TFX5"/>
      <c r="TGF5"/>
      <c r="TGN5"/>
      <c r="TGV5"/>
      <c r="THD5"/>
      <c r="THL5"/>
      <c r="THT5"/>
      <c r="TIB5"/>
      <c r="TIJ5"/>
      <c r="TIR5"/>
      <c r="TIZ5"/>
      <c r="TJH5"/>
      <c r="TJP5"/>
      <c r="TJX5"/>
      <c r="TKF5"/>
      <c r="TKN5"/>
      <c r="TKV5"/>
      <c r="TLD5"/>
      <c r="TLL5"/>
      <c r="TLT5"/>
      <c r="TMB5"/>
      <c r="TMJ5"/>
      <c r="TMR5"/>
      <c r="TMZ5"/>
      <c r="TNH5"/>
      <c r="TNP5"/>
      <c r="TNX5"/>
      <c r="TOF5"/>
      <c r="TON5"/>
      <c r="TOV5"/>
      <c r="TPD5"/>
      <c r="TPL5"/>
      <c r="TPT5"/>
      <c r="TQB5"/>
      <c r="TQJ5"/>
      <c r="TQR5"/>
      <c r="TQZ5"/>
      <c r="TRH5"/>
      <c r="TRP5"/>
      <c r="TRX5"/>
      <c r="TSF5"/>
      <c r="TSN5"/>
      <c r="TSV5"/>
      <c r="TTD5"/>
      <c r="TTL5"/>
      <c r="TTT5"/>
      <c r="TUB5"/>
      <c r="TUJ5"/>
      <c r="TUR5"/>
      <c r="TUZ5"/>
      <c r="TVH5"/>
      <c r="TVP5"/>
      <c r="TVX5"/>
      <c r="TWF5"/>
      <c r="TWN5"/>
      <c r="TWV5"/>
      <c r="TXD5"/>
      <c r="TXL5"/>
      <c r="TXT5"/>
      <c r="TYB5"/>
      <c r="TYJ5"/>
      <c r="TYR5"/>
      <c r="TYZ5"/>
      <c r="TZH5"/>
      <c r="TZP5"/>
      <c r="TZX5"/>
      <c r="UAF5"/>
      <c r="UAN5"/>
      <c r="UAV5"/>
      <c r="UBD5"/>
      <c r="UBL5"/>
      <c r="UBT5"/>
      <c r="UCB5"/>
      <c r="UCJ5"/>
      <c r="UCR5"/>
      <c r="UCZ5"/>
      <c r="UDH5"/>
      <c r="UDP5"/>
      <c r="UDX5"/>
      <c r="UEF5"/>
      <c r="UEN5"/>
      <c r="UEV5"/>
      <c r="UFD5"/>
      <c r="UFL5"/>
      <c r="UFT5"/>
      <c r="UGB5"/>
      <c r="UGJ5"/>
      <c r="UGR5"/>
      <c r="UGZ5"/>
      <c r="UHH5"/>
      <c r="UHP5"/>
      <c r="UHX5"/>
      <c r="UIF5"/>
      <c r="UIN5"/>
      <c r="UIV5"/>
      <c r="UJD5"/>
      <c r="UJL5"/>
      <c r="UJT5"/>
      <c r="UKB5"/>
      <c r="UKJ5"/>
      <c r="UKR5"/>
      <c r="UKZ5"/>
      <c r="ULH5"/>
      <c r="ULP5"/>
      <c r="ULX5"/>
      <c r="UMF5"/>
      <c r="UMN5"/>
      <c r="UMV5"/>
      <c r="UND5"/>
      <c r="UNL5"/>
      <c r="UNT5"/>
      <c r="UOB5"/>
      <c r="UOJ5"/>
      <c r="UOR5"/>
      <c r="UOZ5"/>
      <c r="UPH5"/>
      <c r="UPP5"/>
      <c r="UPX5"/>
      <c r="UQF5"/>
      <c r="UQN5"/>
      <c r="UQV5"/>
      <c r="URD5"/>
      <c r="URL5"/>
      <c r="URT5"/>
      <c r="USB5"/>
      <c r="USJ5"/>
      <c r="USR5"/>
      <c r="USZ5"/>
      <c r="UTH5"/>
      <c r="UTP5"/>
      <c r="UTX5"/>
      <c r="UUF5"/>
      <c r="UUN5"/>
      <c r="UUV5"/>
      <c r="UVD5"/>
      <c r="UVL5"/>
      <c r="UVT5"/>
      <c r="UWB5"/>
      <c r="UWJ5"/>
      <c r="UWR5"/>
      <c r="UWZ5"/>
      <c r="UXH5"/>
      <c r="UXP5"/>
      <c r="UXX5"/>
      <c r="UYF5"/>
      <c r="UYN5"/>
      <c r="UYV5"/>
      <c r="UZD5"/>
      <c r="UZL5"/>
      <c r="UZT5"/>
      <c r="VAB5"/>
      <c r="VAJ5"/>
      <c r="VAR5"/>
      <c r="VAZ5"/>
      <c r="VBH5"/>
      <c r="VBP5"/>
      <c r="VBX5"/>
      <c r="VCF5"/>
      <c r="VCN5"/>
      <c r="VCV5"/>
      <c r="VDD5"/>
      <c r="VDL5"/>
      <c r="VDT5"/>
      <c r="VEB5"/>
      <c r="VEJ5"/>
      <c r="VER5"/>
      <c r="VEZ5"/>
      <c r="VFH5"/>
      <c r="VFP5"/>
      <c r="VFX5"/>
      <c r="VGF5"/>
      <c r="VGN5"/>
      <c r="VGV5"/>
      <c r="VHD5"/>
      <c r="VHL5"/>
      <c r="VHT5"/>
      <c r="VIB5"/>
      <c r="VIJ5"/>
      <c r="VIR5"/>
      <c r="VIZ5"/>
      <c r="VJH5"/>
      <c r="VJP5"/>
      <c r="VJX5"/>
      <c r="VKF5"/>
      <c r="VKN5"/>
      <c r="VKV5"/>
      <c r="VLD5"/>
      <c r="VLL5"/>
      <c r="VLT5"/>
      <c r="VMB5"/>
      <c r="VMJ5"/>
      <c r="VMR5"/>
      <c r="VMZ5"/>
      <c r="VNH5"/>
      <c r="VNP5"/>
      <c r="VNX5"/>
      <c r="VOF5"/>
      <c r="VON5"/>
      <c r="VOV5"/>
      <c r="VPD5"/>
      <c r="VPL5"/>
      <c r="VPT5"/>
      <c r="VQB5"/>
      <c r="VQJ5"/>
      <c r="VQR5"/>
      <c r="VQZ5"/>
      <c r="VRH5"/>
      <c r="VRP5"/>
      <c r="VRX5"/>
      <c r="VSF5"/>
      <c r="VSN5"/>
      <c r="VSV5"/>
      <c r="VTD5"/>
      <c r="VTL5"/>
      <c r="VTT5"/>
      <c r="VUB5"/>
      <c r="VUJ5"/>
      <c r="VUR5"/>
      <c r="VUZ5"/>
      <c r="VVH5"/>
      <c r="VVP5"/>
      <c r="VVX5"/>
      <c r="VWF5"/>
      <c r="VWN5"/>
      <c r="VWV5"/>
      <c r="VXD5"/>
      <c r="VXL5"/>
      <c r="VXT5"/>
      <c r="VYB5"/>
      <c r="VYJ5"/>
      <c r="VYR5"/>
      <c r="VYZ5"/>
      <c r="VZH5"/>
      <c r="VZP5"/>
      <c r="VZX5"/>
      <c r="WAF5"/>
      <c r="WAN5"/>
      <c r="WAV5"/>
      <c r="WBD5"/>
      <c r="WBL5"/>
      <c r="WBT5"/>
      <c r="WCB5"/>
      <c r="WCJ5"/>
      <c r="WCR5"/>
      <c r="WCZ5"/>
      <c r="WDH5"/>
      <c r="WDP5"/>
      <c r="WDX5"/>
      <c r="WEF5"/>
      <c r="WEN5"/>
      <c r="WEV5"/>
      <c r="WFD5"/>
      <c r="WFL5"/>
      <c r="WFT5"/>
      <c r="WGB5"/>
      <c r="WGJ5"/>
      <c r="WGR5"/>
      <c r="WGZ5"/>
      <c r="WHH5"/>
      <c r="WHP5"/>
      <c r="WHX5"/>
      <c r="WIF5"/>
      <c r="WIN5"/>
      <c r="WIV5"/>
      <c r="WJD5"/>
      <c r="WJL5"/>
      <c r="WJT5"/>
      <c r="WKB5"/>
      <c r="WKJ5"/>
      <c r="WKR5"/>
      <c r="WKZ5"/>
      <c r="WLH5"/>
      <c r="WLP5"/>
      <c r="WLX5"/>
      <c r="WMF5"/>
      <c r="WMN5"/>
      <c r="WMV5"/>
      <c r="WND5"/>
      <c r="WNL5"/>
      <c r="WNT5"/>
      <c r="WOB5"/>
      <c r="WOJ5"/>
      <c r="WOR5"/>
      <c r="WOZ5"/>
      <c r="WPH5"/>
      <c r="WPP5"/>
      <c r="WPX5"/>
      <c r="WQF5"/>
      <c r="WQN5"/>
      <c r="WQV5"/>
      <c r="WRD5"/>
      <c r="WRL5"/>
      <c r="WRT5"/>
      <c r="WSB5"/>
      <c r="WSJ5"/>
      <c r="WSR5"/>
      <c r="WSZ5"/>
      <c r="WTH5"/>
      <c r="WTP5"/>
      <c r="WTX5"/>
      <c r="WUF5"/>
      <c r="WUN5"/>
      <c r="WUV5"/>
      <c r="WVD5"/>
      <c r="WVL5"/>
      <c r="WVT5"/>
      <c r="WWB5"/>
      <c r="WWJ5"/>
      <c r="WWR5"/>
      <c r="WWZ5"/>
      <c r="WXH5"/>
      <c r="WXP5"/>
      <c r="WXX5"/>
      <c r="WYF5"/>
      <c r="WYN5"/>
      <c r="WYV5"/>
      <c r="WZD5"/>
      <c r="WZL5"/>
      <c r="WZT5"/>
      <c r="XAB5"/>
      <c r="XAJ5"/>
      <c r="XAR5"/>
      <c r="XAZ5"/>
      <c r="XBH5"/>
      <c r="XBP5"/>
      <c r="XBX5"/>
      <c r="XCF5"/>
      <c r="XCN5"/>
      <c r="XCV5"/>
      <c r="XDD5"/>
      <c r="XDL5"/>
      <c r="XDT5"/>
      <c r="XEB5"/>
      <c r="XEJ5"/>
      <c r="XER5"/>
      <c r="XEZ5"/>
    </row>
    <row r="6" spans="1:1020 1028:2044 2052:3068 3076:4092 4100:5116 5124:6140 6148:7164 7172:8188 8196:9212 9220:10236 10244:11260 11268:12284 12292:13308 13316:14332 14340:15356 15364:16380">
      <c r="A6" s="62" t="s">
        <v>217</v>
      </c>
      <c r="B6" s="63" t="s">
        <v>325</v>
      </c>
      <c r="C6" s="41"/>
      <c r="D6" s="41"/>
      <c r="E6" s="41"/>
      <c r="F6" s="41"/>
      <c r="G6" s="64"/>
      <c r="I6" s="62" t="s">
        <v>217</v>
      </c>
      <c r="J6" s="63" t="s">
        <v>325</v>
      </c>
      <c r="K6" s="41"/>
      <c r="L6" s="41"/>
      <c r="M6" s="41"/>
      <c r="N6" s="41"/>
      <c r="O6" s="64"/>
    </row>
    <row r="7" spans="1:1020 1028:2044 2052:3068 3076:4092 4100:5116 5124:6140 6148:7164 7172:8188 8196:9212 9220:10236 10244:11260 11268:12284 12292:13308 13316:14332 14340:15356 15364:16380">
      <c r="A7" s="62" t="s">
        <v>245</v>
      </c>
      <c r="B7" s="42" t="s">
        <v>242</v>
      </c>
      <c r="C7" s="41"/>
      <c r="D7" s="41"/>
      <c r="E7" s="41"/>
      <c r="F7" s="41"/>
      <c r="G7" s="65" t="s">
        <v>227</v>
      </c>
      <c r="I7" s="62" t="s">
        <v>245</v>
      </c>
      <c r="J7" s="42"/>
      <c r="K7" s="41"/>
      <c r="L7" s="41"/>
      <c r="M7" s="41"/>
      <c r="N7" s="41"/>
      <c r="O7" s="65" t="s">
        <v>227</v>
      </c>
    </row>
    <row r="8" spans="1:1020 1028:2044 2052:3068 3076:4092 4100:5116 5124:6140 6148:7164 7172:8188 8196:9212 9220:10236 10244:11260 11268:12284 12292:13308 13316:14332 14340:15356 15364:16380">
      <c r="A8" s="62" t="s">
        <v>259</v>
      </c>
      <c r="B8" s="42">
        <v>0.54</v>
      </c>
      <c r="C8" s="41"/>
      <c r="D8" s="42"/>
      <c r="E8" s="42"/>
      <c r="F8" s="43"/>
      <c r="G8" s="64" t="s">
        <v>225</v>
      </c>
      <c r="I8" s="62" t="s">
        <v>259</v>
      </c>
      <c r="J8" s="42"/>
      <c r="K8" s="41"/>
      <c r="L8" s="42"/>
      <c r="M8" s="42"/>
      <c r="N8" s="43"/>
      <c r="O8" s="64" t="s">
        <v>225</v>
      </c>
    </row>
    <row r="9" spans="1:1020 1028:2044 2052:3068 3076:4092 4100:5116 5124:6140 6148:7164 7172:8188 8196:9212 9220:10236 10244:11260 11268:12284 12292:13308 13316:14332 14340:15356 15364:16380">
      <c r="A9" s="62" t="s">
        <v>251</v>
      </c>
      <c r="B9" s="42">
        <v>50</v>
      </c>
      <c r="C9" s="41" t="s">
        <v>96</v>
      </c>
      <c r="D9" s="42"/>
      <c r="E9" s="42"/>
      <c r="F9" s="43"/>
      <c r="G9" s="64" t="s">
        <v>225</v>
      </c>
      <c r="I9" s="62" t="s">
        <v>251</v>
      </c>
      <c r="J9" s="42"/>
      <c r="K9" s="41" t="s">
        <v>96</v>
      </c>
      <c r="L9" s="42"/>
      <c r="M9" s="42"/>
      <c r="N9" s="43"/>
      <c r="O9" s="64" t="s">
        <v>225</v>
      </c>
    </row>
    <row r="10" spans="1:1020 1028:2044 2052:3068 3076:4092 4100:5116 5124:6140 6148:7164 7172:8188 8196:9212 9220:10236 10244:11260 11268:12284 12292:13308 13316:14332 14340:15356 15364:16380">
      <c r="A10" s="62" t="s">
        <v>252</v>
      </c>
      <c r="B10" s="42"/>
      <c r="C10" s="41"/>
      <c r="D10" s="42"/>
      <c r="E10" s="42"/>
      <c r="F10" s="43"/>
      <c r="G10" s="64" t="s">
        <v>225</v>
      </c>
      <c r="I10" s="62" t="s">
        <v>252</v>
      </c>
      <c r="J10" s="42"/>
      <c r="K10" s="41"/>
      <c r="L10" s="42"/>
      <c r="M10" s="42"/>
      <c r="N10" s="43"/>
      <c r="O10" s="64" t="s">
        <v>225</v>
      </c>
    </row>
    <row r="11" spans="1:1020 1028:2044 2052:3068 3076:4092 4100:5116 5124:6140 6148:7164 7172:8188 8196:9212 9220:10236 10244:11260 11268:12284 12292:13308 13316:14332 14340:15356 15364:16380">
      <c r="A11" s="62" t="s">
        <v>351</v>
      </c>
      <c r="B11" s="42"/>
      <c r="C11" s="41"/>
      <c r="D11" s="41"/>
      <c r="E11" s="41"/>
      <c r="F11" s="41"/>
      <c r="G11" s="65" t="s">
        <v>227</v>
      </c>
      <c r="I11" s="62" t="s">
        <v>351</v>
      </c>
      <c r="J11" s="42"/>
      <c r="K11" s="41"/>
      <c r="L11" s="41"/>
      <c r="M11" s="41"/>
      <c r="N11" s="41"/>
      <c r="O11" s="65" t="s">
        <v>227</v>
      </c>
    </row>
    <row r="12" spans="1:1020 1028:2044 2052:3068 3076:4092 4100:5116 5124:6140 6148:7164 7172:8188 8196:9212 9220:10236 10244:11260 11268:12284 12292:13308 13316:14332 14340:15356 15364:16380" ht="15.75" thickBot="1">
      <c r="A12" s="66" t="s">
        <v>258</v>
      </c>
      <c r="B12" s="57"/>
      <c r="C12" s="67"/>
      <c r="D12" s="67"/>
      <c r="E12" s="67"/>
      <c r="F12" s="67"/>
      <c r="G12" s="68" t="s">
        <v>227</v>
      </c>
      <c r="I12" s="66" t="s">
        <v>258</v>
      </c>
      <c r="J12" s="57"/>
      <c r="K12" s="67"/>
      <c r="L12" s="67"/>
      <c r="M12" s="67"/>
      <c r="N12" s="67"/>
      <c r="O12" s="68" t="s">
        <v>227</v>
      </c>
    </row>
    <row r="13" spans="1:1020 1028:2044 2052:3068 3076:4092 4100:5116 5124:6140 6148:7164 7172:8188 8196:9212 9220:10236 10244:11260 11268:12284 12292:13308 13316:14332 14340:15356 15364:16380" ht="15.75" thickBot="1">
      <c r="A13" s="54"/>
      <c r="B13" s="54"/>
      <c r="C13" s="54"/>
      <c r="D13" s="54"/>
      <c r="E13" s="54"/>
      <c r="F13" s="54"/>
      <c r="G13" s="54"/>
      <c r="I13" s="54"/>
      <c r="J13" s="54"/>
      <c r="K13" s="54"/>
      <c r="L13" s="54"/>
      <c r="M13" s="54"/>
      <c r="N13" s="54"/>
      <c r="O13" s="54"/>
    </row>
    <row r="14" spans="1:1020 1028:2044 2052:3068 3076:4092 4100:5116 5124:6140 6148:7164 7172:8188 8196:9212 9220:10236 10244:11260 11268:12284 12292:13308 13316:14332 14340:15356 15364:16380" ht="16.5" thickBot="1">
      <c r="A14" s="59" t="s">
        <v>101</v>
      </c>
      <c r="B14" s="60" t="s">
        <v>391</v>
      </c>
      <c r="C14" s="60" t="s">
        <v>387</v>
      </c>
      <c r="D14" s="60" t="s">
        <v>388</v>
      </c>
      <c r="E14" s="60" t="s">
        <v>389</v>
      </c>
      <c r="F14" s="60" t="s">
        <v>390</v>
      </c>
      <c r="G14" s="61" t="s">
        <v>167</v>
      </c>
      <c r="I14" s="54"/>
      <c r="J14" s="54"/>
      <c r="K14" s="54"/>
      <c r="L14" s="54"/>
      <c r="M14" s="54"/>
      <c r="N14" s="54"/>
      <c r="O14" s="54"/>
    </row>
    <row r="15" spans="1:1020 1028:2044 2052:3068 3076:4092 4100:5116 5124:6140 6148:7164 7172:8188 8196:9212 9220:10236 10244:11260 11268:12284 12292:13308 13316:14332 14340:15356 15364:16380" ht="15.75">
      <c r="A15" s="62" t="s">
        <v>217</v>
      </c>
      <c r="B15" s="63" t="s">
        <v>247</v>
      </c>
      <c r="C15" s="41"/>
      <c r="D15" s="41"/>
      <c r="E15" s="41"/>
      <c r="F15" s="41"/>
      <c r="G15" s="64"/>
      <c r="I15" s="59" t="s">
        <v>98</v>
      </c>
      <c r="J15" s="60" t="s">
        <v>391</v>
      </c>
      <c r="K15" s="60" t="s">
        <v>387</v>
      </c>
      <c r="L15" s="60" t="s">
        <v>388</v>
      </c>
      <c r="M15" s="60" t="s">
        <v>389</v>
      </c>
      <c r="N15" s="60" t="s">
        <v>390</v>
      </c>
      <c r="O15" s="61" t="s">
        <v>167</v>
      </c>
    </row>
    <row r="16" spans="1:1020 1028:2044 2052:3068 3076:4092 4100:5116 5124:6140 6148:7164 7172:8188 8196:9212 9220:10236 10244:11260 11268:12284 12292:13308 13316:14332 14340:15356 15364:16380">
      <c r="A16" s="62" t="s">
        <v>245</v>
      </c>
      <c r="B16" s="42"/>
      <c r="C16" s="41"/>
      <c r="D16" s="41"/>
      <c r="E16" s="41"/>
      <c r="F16" s="41"/>
      <c r="G16" s="65" t="s">
        <v>227</v>
      </c>
      <c r="I16" s="62" t="s">
        <v>217</v>
      </c>
      <c r="J16" s="63" t="s">
        <v>326</v>
      </c>
      <c r="K16" s="41"/>
      <c r="L16" s="41"/>
      <c r="M16" s="41"/>
      <c r="N16" s="41"/>
      <c r="O16" s="64"/>
    </row>
    <row r="17" spans="1:15">
      <c r="A17" s="62" t="s">
        <v>353</v>
      </c>
      <c r="B17" s="42">
        <v>27</v>
      </c>
      <c r="C17" s="41" t="s">
        <v>102</v>
      </c>
      <c r="D17" s="42"/>
      <c r="E17" s="42"/>
      <c r="F17" s="43"/>
      <c r="G17" s="64" t="s">
        <v>225</v>
      </c>
      <c r="I17" s="62" t="s">
        <v>245</v>
      </c>
      <c r="J17" s="42"/>
      <c r="K17" s="41"/>
      <c r="L17" s="41"/>
      <c r="M17" s="41"/>
      <c r="N17" s="41"/>
      <c r="O17" s="65" t="s">
        <v>227</v>
      </c>
    </row>
    <row r="18" spans="1:15">
      <c r="A18" s="62" t="s">
        <v>354</v>
      </c>
      <c r="B18" s="42"/>
      <c r="C18" s="41"/>
      <c r="D18" s="42"/>
      <c r="E18" s="42"/>
      <c r="F18" s="43"/>
      <c r="G18" s="64" t="s">
        <v>225</v>
      </c>
      <c r="I18" s="62" t="s">
        <v>352</v>
      </c>
      <c r="J18" s="42"/>
      <c r="K18" s="41"/>
      <c r="L18" s="42"/>
      <c r="M18" s="42"/>
      <c r="N18" s="43"/>
      <c r="O18" s="64" t="s">
        <v>225</v>
      </c>
    </row>
    <row r="19" spans="1:15">
      <c r="A19" s="62" t="s">
        <v>355</v>
      </c>
      <c r="B19" s="42"/>
      <c r="C19" s="41" t="s">
        <v>2</v>
      </c>
      <c r="D19" s="42"/>
      <c r="E19" s="42"/>
      <c r="F19" s="43"/>
      <c r="G19" s="64" t="s">
        <v>225</v>
      </c>
      <c r="I19" s="62" t="s">
        <v>251</v>
      </c>
      <c r="J19" s="42"/>
      <c r="K19" s="41" t="s">
        <v>96</v>
      </c>
      <c r="L19" s="42"/>
      <c r="M19" s="42"/>
      <c r="N19" s="43"/>
      <c r="O19" s="64" t="s">
        <v>225</v>
      </c>
    </row>
    <row r="20" spans="1:15">
      <c r="A20" s="62" t="s">
        <v>356</v>
      </c>
      <c r="B20" s="42"/>
      <c r="C20" s="41"/>
      <c r="D20" s="42"/>
      <c r="E20" s="42"/>
      <c r="F20" s="43"/>
      <c r="G20" s="64" t="s">
        <v>225</v>
      </c>
      <c r="I20" s="62" t="s">
        <v>351</v>
      </c>
      <c r="J20" s="42"/>
      <c r="K20" s="41"/>
      <c r="L20" s="41"/>
      <c r="M20" s="41"/>
      <c r="N20" s="41"/>
      <c r="O20" s="65" t="s">
        <v>227</v>
      </c>
    </row>
    <row r="21" spans="1:15" ht="15.75" thickBot="1">
      <c r="A21" s="62" t="s">
        <v>357</v>
      </c>
      <c r="B21" s="42"/>
      <c r="C21" s="41" t="s">
        <v>102</v>
      </c>
      <c r="D21" s="42"/>
      <c r="E21" s="42"/>
      <c r="F21" s="43"/>
      <c r="G21" s="64" t="s">
        <v>225</v>
      </c>
      <c r="I21" s="66" t="s">
        <v>258</v>
      </c>
      <c r="J21" s="57"/>
      <c r="K21" s="67"/>
      <c r="L21" s="67"/>
      <c r="M21" s="67"/>
      <c r="N21" s="67"/>
      <c r="O21" s="68" t="s">
        <v>227</v>
      </c>
    </row>
    <row r="22" spans="1:15">
      <c r="A22" s="62" t="s">
        <v>358</v>
      </c>
      <c r="B22" s="42"/>
      <c r="C22" s="41"/>
      <c r="D22" s="42"/>
      <c r="E22" s="42"/>
      <c r="F22" s="43"/>
      <c r="G22" s="64" t="s">
        <v>225</v>
      </c>
      <c r="I22" s="54"/>
      <c r="J22" s="54"/>
      <c r="K22" s="54"/>
      <c r="L22" s="54"/>
      <c r="M22" s="54"/>
      <c r="N22" s="54"/>
      <c r="O22" s="54"/>
    </row>
    <row r="23" spans="1:15" ht="15.75" thickBot="1">
      <c r="A23" s="62" t="s">
        <v>359</v>
      </c>
      <c r="B23" s="42"/>
      <c r="C23" s="41" t="s">
        <v>2</v>
      </c>
      <c r="D23" s="42"/>
      <c r="E23" s="42"/>
      <c r="F23" s="43"/>
      <c r="G23" s="64" t="s">
        <v>225</v>
      </c>
      <c r="I23" s="54"/>
      <c r="J23" s="54"/>
      <c r="K23" s="54"/>
      <c r="L23" s="54"/>
      <c r="M23" s="54"/>
      <c r="N23" s="54"/>
      <c r="O23" s="54"/>
    </row>
    <row r="24" spans="1:15" ht="15.75">
      <c r="A24" s="62" t="s">
        <v>360</v>
      </c>
      <c r="B24" s="42"/>
      <c r="C24" s="41"/>
      <c r="D24" s="42"/>
      <c r="E24" s="42"/>
      <c r="F24" s="43"/>
      <c r="G24" s="64" t="s">
        <v>225</v>
      </c>
      <c r="I24" s="59" t="s">
        <v>99</v>
      </c>
      <c r="J24" s="60" t="s">
        <v>391</v>
      </c>
      <c r="K24" s="60" t="s">
        <v>387</v>
      </c>
      <c r="L24" s="60" t="s">
        <v>388</v>
      </c>
      <c r="M24" s="60" t="s">
        <v>389</v>
      </c>
      <c r="N24" s="60" t="s">
        <v>390</v>
      </c>
      <c r="O24" s="61" t="s">
        <v>167</v>
      </c>
    </row>
    <row r="25" spans="1:15">
      <c r="A25" s="62" t="s">
        <v>249</v>
      </c>
      <c r="B25" s="42"/>
      <c r="C25" s="41" t="s">
        <v>4</v>
      </c>
      <c r="D25" s="42"/>
      <c r="E25" s="42"/>
      <c r="F25" s="43"/>
      <c r="G25" s="64" t="s">
        <v>225</v>
      </c>
      <c r="I25" s="62" t="s">
        <v>217</v>
      </c>
      <c r="J25" s="63" t="s">
        <v>248</v>
      </c>
      <c r="K25" s="41"/>
      <c r="L25" s="41"/>
      <c r="M25" s="41"/>
      <c r="N25" s="41"/>
      <c r="O25" s="64"/>
    </row>
    <row r="26" spans="1:15">
      <c r="A26" s="62" t="s">
        <v>250</v>
      </c>
      <c r="B26" s="42"/>
      <c r="C26" s="41"/>
      <c r="D26" s="42"/>
      <c r="E26" s="42"/>
      <c r="F26" s="43"/>
      <c r="G26" s="64" t="s">
        <v>225</v>
      </c>
      <c r="I26" s="62" t="s">
        <v>245</v>
      </c>
      <c r="J26" s="42"/>
      <c r="K26" s="41"/>
      <c r="L26" s="41"/>
      <c r="M26" s="41"/>
      <c r="N26" s="41"/>
      <c r="O26" s="65" t="s">
        <v>227</v>
      </c>
    </row>
    <row r="27" spans="1:15">
      <c r="A27" s="62" t="s">
        <v>351</v>
      </c>
      <c r="B27" s="42"/>
      <c r="C27" s="41"/>
      <c r="D27" s="41"/>
      <c r="E27" s="41"/>
      <c r="F27" s="41"/>
      <c r="G27" s="65" t="s">
        <v>227</v>
      </c>
      <c r="I27" s="62" t="s">
        <v>253</v>
      </c>
      <c r="J27" s="42"/>
      <c r="K27" s="41" t="s">
        <v>4</v>
      </c>
      <c r="L27" s="41"/>
      <c r="M27" s="41"/>
      <c r="N27" s="41"/>
      <c r="O27" s="64" t="s">
        <v>225</v>
      </c>
    </row>
    <row r="28" spans="1:15" ht="15.75" thickBot="1">
      <c r="A28" s="66" t="s">
        <v>258</v>
      </c>
      <c r="B28" s="57"/>
      <c r="C28" s="67"/>
      <c r="D28" s="67"/>
      <c r="E28" s="67"/>
      <c r="F28" s="67"/>
      <c r="G28" s="68" t="s">
        <v>227</v>
      </c>
      <c r="I28" s="62" t="s">
        <v>257</v>
      </c>
      <c r="J28" s="42"/>
      <c r="K28" s="41"/>
      <c r="L28" s="42"/>
      <c r="M28" s="42"/>
      <c r="N28" s="43"/>
      <c r="O28" s="64" t="s">
        <v>225</v>
      </c>
    </row>
    <row r="29" spans="1:15">
      <c r="I29" s="62" t="s">
        <v>254</v>
      </c>
      <c r="J29" s="42"/>
      <c r="K29" s="41" t="s">
        <v>4</v>
      </c>
      <c r="L29" s="42"/>
      <c r="M29" s="42"/>
      <c r="N29" s="43"/>
      <c r="O29" s="64" t="s">
        <v>225</v>
      </c>
    </row>
    <row r="30" spans="1:15">
      <c r="I30" s="62" t="s">
        <v>255</v>
      </c>
      <c r="J30" s="58"/>
      <c r="K30" s="41" t="s">
        <v>4</v>
      </c>
      <c r="L30" s="42"/>
      <c r="M30" s="42"/>
      <c r="N30" s="43"/>
      <c r="O30" s="64" t="s">
        <v>225</v>
      </c>
    </row>
    <row r="31" spans="1:15">
      <c r="I31" s="62" t="s">
        <v>256</v>
      </c>
      <c r="J31" s="58"/>
      <c r="K31" s="41" t="s">
        <v>100</v>
      </c>
      <c r="L31" s="42"/>
      <c r="M31" s="42"/>
      <c r="N31" s="43"/>
      <c r="O31" s="64" t="s">
        <v>225</v>
      </c>
    </row>
    <row r="32" spans="1:15">
      <c r="I32" s="62" t="s">
        <v>351</v>
      </c>
      <c r="J32" s="42"/>
      <c r="K32" s="41"/>
      <c r="L32" s="41"/>
      <c r="M32" s="41"/>
      <c r="N32" s="41"/>
      <c r="O32" s="65" t="s">
        <v>227</v>
      </c>
    </row>
    <row r="33" spans="9:15" ht="15.75" thickBot="1">
      <c r="I33" s="66" t="s">
        <v>258</v>
      </c>
      <c r="J33" s="57"/>
      <c r="K33" s="67"/>
      <c r="L33" s="67"/>
      <c r="M33" s="67"/>
      <c r="N33" s="67"/>
      <c r="O33" s="68" t="s">
        <v>227</v>
      </c>
    </row>
    <row r="34" spans="9:15">
      <c r="I34" s="54"/>
      <c r="J34" s="54"/>
      <c r="K34" s="54"/>
      <c r="L34" s="54"/>
      <c r="M34" s="54"/>
      <c r="N34" s="54"/>
      <c r="O34" s="54"/>
    </row>
    <row r="35" spans="9:15" ht="15.75" thickBot="1">
      <c r="I35" s="54"/>
      <c r="J35" s="54"/>
      <c r="K35" s="54"/>
      <c r="L35" s="54"/>
      <c r="M35" s="54"/>
      <c r="N35" s="54"/>
      <c r="O35" s="54"/>
    </row>
    <row r="36" spans="9:15" ht="15.75">
      <c r="I36" s="59" t="s">
        <v>101</v>
      </c>
      <c r="J36" s="60" t="s">
        <v>391</v>
      </c>
      <c r="K36" s="60" t="s">
        <v>387</v>
      </c>
      <c r="L36" s="60" t="s">
        <v>388</v>
      </c>
      <c r="M36" s="60" t="s">
        <v>389</v>
      </c>
      <c r="N36" s="60" t="s">
        <v>390</v>
      </c>
      <c r="O36" s="61" t="s">
        <v>167</v>
      </c>
    </row>
    <row r="37" spans="9:15">
      <c r="I37" s="62" t="s">
        <v>217</v>
      </c>
      <c r="J37" s="63" t="s">
        <v>247</v>
      </c>
      <c r="K37" s="41"/>
      <c r="L37" s="41"/>
      <c r="M37" s="41"/>
      <c r="N37" s="41"/>
      <c r="O37" s="64"/>
    </row>
    <row r="38" spans="9:15">
      <c r="I38" s="62" t="s">
        <v>245</v>
      </c>
      <c r="J38" s="42"/>
      <c r="K38" s="41"/>
      <c r="L38" s="41"/>
      <c r="M38" s="41"/>
      <c r="N38" s="41"/>
      <c r="O38" s="65" t="s">
        <v>227</v>
      </c>
    </row>
    <row r="39" spans="9:15">
      <c r="I39" s="62" t="s">
        <v>353</v>
      </c>
      <c r="J39" s="42"/>
      <c r="K39" s="41" t="s">
        <v>102</v>
      </c>
      <c r="L39" s="42"/>
      <c r="M39" s="42"/>
      <c r="N39" s="43"/>
      <c r="O39" s="64" t="s">
        <v>225</v>
      </c>
    </row>
    <row r="40" spans="9:15">
      <c r="I40" s="62" t="s">
        <v>354</v>
      </c>
      <c r="J40" s="42"/>
      <c r="K40" s="41"/>
      <c r="L40" s="42"/>
      <c r="M40" s="42"/>
      <c r="N40" s="43"/>
      <c r="O40" s="64" t="s">
        <v>225</v>
      </c>
    </row>
    <row r="41" spans="9:15">
      <c r="I41" s="62" t="s">
        <v>355</v>
      </c>
      <c r="J41" s="42"/>
      <c r="K41" s="41" t="s">
        <v>2</v>
      </c>
      <c r="L41" s="42"/>
      <c r="M41" s="42"/>
      <c r="N41" s="43"/>
      <c r="O41" s="64" t="s">
        <v>225</v>
      </c>
    </row>
    <row r="42" spans="9:15">
      <c r="I42" s="62" t="s">
        <v>356</v>
      </c>
      <c r="J42" s="42"/>
      <c r="K42" s="41"/>
      <c r="L42" s="42"/>
      <c r="M42" s="42"/>
      <c r="N42" s="43"/>
      <c r="O42" s="64" t="s">
        <v>225</v>
      </c>
    </row>
    <row r="43" spans="9:15">
      <c r="I43" s="62" t="s">
        <v>357</v>
      </c>
      <c r="J43" s="42"/>
      <c r="K43" s="41" t="s">
        <v>102</v>
      </c>
      <c r="L43" s="42"/>
      <c r="M43" s="42"/>
      <c r="N43" s="43"/>
      <c r="O43" s="64" t="s">
        <v>225</v>
      </c>
    </row>
    <row r="44" spans="9:15">
      <c r="I44" s="62" t="s">
        <v>358</v>
      </c>
      <c r="J44" s="42"/>
      <c r="K44" s="41"/>
      <c r="L44" s="42"/>
      <c r="M44" s="42"/>
      <c r="N44" s="43"/>
      <c r="O44" s="64" t="s">
        <v>225</v>
      </c>
    </row>
    <row r="45" spans="9:15">
      <c r="I45" s="62" t="s">
        <v>359</v>
      </c>
      <c r="J45" s="42"/>
      <c r="K45" s="41" t="s">
        <v>2</v>
      </c>
      <c r="L45" s="42"/>
      <c r="M45" s="42"/>
      <c r="N45" s="43"/>
      <c r="O45" s="64" t="s">
        <v>225</v>
      </c>
    </row>
    <row r="46" spans="9:15">
      <c r="I46" s="62" t="s">
        <v>360</v>
      </c>
      <c r="J46" s="42"/>
      <c r="K46" s="41"/>
      <c r="L46" s="42"/>
      <c r="M46" s="42"/>
      <c r="N46" s="43"/>
      <c r="O46" s="64" t="s">
        <v>225</v>
      </c>
    </row>
    <row r="47" spans="9:15">
      <c r="I47" s="62" t="s">
        <v>249</v>
      </c>
      <c r="J47" s="42"/>
      <c r="K47" s="41" t="s">
        <v>4</v>
      </c>
      <c r="L47" s="42"/>
      <c r="M47" s="42"/>
      <c r="N47" s="43"/>
      <c r="O47" s="64" t="s">
        <v>225</v>
      </c>
    </row>
    <row r="48" spans="9:15">
      <c r="I48" s="62" t="s">
        <v>250</v>
      </c>
      <c r="J48" s="42"/>
      <c r="K48" s="41"/>
      <c r="L48" s="42"/>
      <c r="M48" s="42"/>
      <c r="N48" s="43"/>
      <c r="O48" s="64" t="s">
        <v>225</v>
      </c>
    </row>
    <row r="49" spans="1:15">
      <c r="I49" s="62" t="s">
        <v>351</v>
      </c>
      <c r="J49" s="42"/>
      <c r="K49" s="41"/>
      <c r="L49" s="41"/>
      <c r="M49" s="41"/>
      <c r="N49" s="41"/>
      <c r="O49" s="65" t="s">
        <v>227</v>
      </c>
    </row>
    <row r="50" spans="1:15" ht="15.75" thickBot="1">
      <c r="I50" s="66" t="s">
        <v>258</v>
      </c>
      <c r="J50" s="57"/>
      <c r="K50" s="67"/>
      <c r="L50" s="67"/>
      <c r="M50" s="67"/>
      <c r="N50" s="67"/>
      <c r="O50" s="68" t="s">
        <v>227</v>
      </c>
    </row>
    <row r="51" spans="1:15" ht="15.75" thickBot="1">
      <c r="I51" s="54"/>
      <c r="J51" s="54"/>
      <c r="K51" s="54"/>
      <c r="L51" s="54"/>
      <c r="M51" s="54"/>
      <c r="N51" s="54"/>
      <c r="O51" s="54"/>
    </row>
    <row r="52" spans="1:15" ht="15.75">
      <c r="I52" s="59" t="s">
        <v>103</v>
      </c>
      <c r="J52" s="60" t="s">
        <v>391</v>
      </c>
      <c r="K52" s="60" t="s">
        <v>387</v>
      </c>
      <c r="L52" s="60" t="s">
        <v>388</v>
      </c>
      <c r="M52" s="60" t="s">
        <v>389</v>
      </c>
      <c r="N52" s="60" t="s">
        <v>390</v>
      </c>
      <c r="O52" s="61" t="s">
        <v>167</v>
      </c>
    </row>
    <row r="53" spans="1:15">
      <c r="I53" s="62" t="s">
        <v>217</v>
      </c>
      <c r="J53" s="63" t="s">
        <v>244</v>
      </c>
      <c r="K53" s="41"/>
      <c r="L53" s="41"/>
      <c r="M53" s="41"/>
      <c r="N53" s="41"/>
      <c r="O53" s="64"/>
    </row>
    <row r="54" spans="1:15">
      <c r="I54" s="62" t="s">
        <v>245</v>
      </c>
      <c r="J54" s="42"/>
      <c r="K54" s="41"/>
      <c r="L54" s="41"/>
      <c r="M54" s="41"/>
      <c r="N54" s="41"/>
      <c r="O54" s="65" t="s">
        <v>227</v>
      </c>
    </row>
    <row r="55" spans="1:15">
      <c r="I55" s="62" t="s">
        <v>246</v>
      </c>
      <c r="J55" s="42"/>
      <c r="K55" s="41" t="s">
        <v>4</v>
      </c>
      <c r="L55" s="42"/>
      <c r="M55" s="42"/>
      <c r="N55" s="43"/>
      <c r="O55" s="64" t="s">
        <v>225</v>
      </c>
    </row>
    <row r="56" spans="1:15">
      <c r="I56" s="62" t="s">
        <v>351</v>
      </c>
      <c r="J56" s="42"/>
      <c r="K56" s="41"/>
      <c r="L56" s="41"/>
      <c r="M56" s="41"/>
      <c r="N56" s="41"/>
      <c r="O56" s="65" t="s">
        <v>227</v>
      </c>
    </row>
    <row r="57" spans="1:15" ht="15.75" thickBot="1">
      <c r="I57" s="66" t="s">
        <v>258</v>
      </c>
      <c r="J57" s="57"/>
      <c r="K57" s="67"/>
      <c r="L57" s="67"/>
      <c r="M57" s="67"/>
      <c r="N57" s="67"/>
      <c r="O57" s="68" t="s">
        <v>227</v>
      </c>
    </row>
    <row r="61" spans="1:15">
      <c r="A61"/>
      <c r="B61"/>
      <c r="C61"/>
      <c r="D61"/>
      <c r="E61"/>
      <c r="F61"/>
      <c r="G61"/>
      <c r="H61"/>
    </row>
    <row r="62" spans="1:15">
      <c r="A62" s="8"/>
      <c r="B62" s="8"/>
      <c r="C62" s="8"/>
      <c r="D62" s="8"/>
      <c r="E62" s="8"/>
      <c r="F62" s="8"/>
      <c r="G62" s="8"/>
    </row>
    <row r="63" spans="1:15">
      <c r="A63" s="8"/>
      <c r="B63" s="8"/>
      <c r="C63" s="8"/>
      <c r="D63" s="8"/>
      <c r="E63" s="8"/>
      <c r="F63" s="8"/>
      <c r="G63" s="8"/>
      <c r="H63" s="25"/>
    </row>
    <row r="64" spans="1:15">
      <c r="A64"/>
      <c r="B64"/>
      <c r="C64"/>
      <c r="D64"/>
      <c r="E64"/>
      <c r="F64"/>
      <c r="G64"/>
      <c r="H64" s="27"/>
    </row>
    <row r="65" spans="1:15">
      <c r="A65" s="8"/>
      <c r="B65" s="8"/>
      <c r="C65" s="8"/>
      <c r="D65" s="8"/>
      <c r="E65" s="8"/>
      <c r="F65" s="8"/>
      <c r="G65" s="27"/>
      <c r="H65" s="8"/>
    </row>
    <row r="66" spans="1:15">
      <c r="A66" s="2" t="s">
        <v>215</v>
      </c>
      <c r="B66" s="2" t="s">
        <v>214</v>
      </c>
      <c r="C66"/>
      <c r="D66"/>
      <c r="E66"/>
      <c r="F66"/>
      <c r="G66"/>
      <c r="H66"/>
    </row>
    <row r="67" spans="1:15">
      <c r="A67" s="8"/>
      <c r="B67" s="8"/>
      <c r="C67" s="8"/>
      <c r="D67" s="8"/>
      <c r="E67" s="8"/>
      <c r="F67" s="8"/>
      <c r="G67" s="8"/>
    </row>
    <row r="68" spans="1:15">
      <c r="A68" s="8"/>
      <c r="B68" s="8"/>
      <c r="C68" s="8"/>
      <c r="D68" s="8"/>
      <c r="E68" s="8"/>
      <c r="F68" s="8"/>
      <c r="G68" s="8"/>
    </row>
    <row r="69" spans="1:15">
      <c r="A69"/>
      <c r="B69"/>
      <c r="C69"/>
      <c r="D69"/>
      <c r="E69"/>
      <c r="F69"/>
      <c r="G69"/>
    </row>
    <row r="70" spans="1:15">
      <c r="A70"/>
      <c r="B70"/>
      <c r="C70"/>
      <c r="D70"/>
      <c r="E70"/>
      <c r="F70"/>
      <c r="G70"/>
      <c r="H70" s="8"/>
      <c r="I70" s="8"/>
      <c r="J70" s="8"/>
      <c r="K70" s="8"/>
      <c r="L70" s="8"/>
      <c r="M70" s="8"/>
      <c r="N70" s="8"/>
      <c r="O70" s="8"/>
    </row>
    <row r="71" spans="1:15">
      <c r="A71" s="8"/>
      <c r="B71" s="8"/>
      <c r="C71" s="8"/>
      <c r="D71" s="8"/>
      <c r="E71" s="8"/>
      <c r="F71" s="8"/>
      <c r="G71" s="8"/>
      <c r="I71"/>
      <c r="J71"/>
      <c r="K71"/>
      <c r="L71"/>
      <c r="M71"/>
      <c r="N71"/>
      <c r="O71"/>
    </row>
    <row r="72" spans="1:15">
      <c r="A72" s="8"/>
      <c r="B72" s="8"/>
      <c r="C72" s="8"/>
      <c r="D72" s="8"/>
      <c r="E72" s="8"/>
      <c r="F72" s="8"/>
      <c r="G72" s="8"/>
      <c r="I72" s="8"/>
      <c r="J72" s="8"/>
      <c r="K72" s="8"/>
      <c r="L72" s="8"/>
      <c r="M72" s="8"/>
      <c r="N72" s="8"/>
      <c r="O72" s="8"/>
    </row>
    <row r="73" spans="1:15">
      <c r="A73" s="8"/>
      <c r="B73" s="8"/>
      <c r="C73" s="8"/>
      <c r="D73" s="8"/>
      <c r="E73" s="8"/>
      <c r="F73" s="8"/>
      <c r="G73" s="8"/>
      <c r="I73"/>
      <c r="J73" s="8"/>
      <c r="K73" s="8"/>
      <c r="L73" s="8"/>
      <c r="M73"/>
      <c r="N73"/>
      <c r="O73"/>
    </row>
    <row r="74" spans="1:15">
      <c r="A74" s="8"/>
      <c r="B74" s="8"/>
      <c r="C74" s="8"/>
      <c r="D74" s="8"/>
      <c r="E74" s="8"/>
      <c r="F74" s="8"/>
      <c r="G74" s="8"/>
      <c r="H74"/>
      <c r="I74" s="8"/>
      <c r="J74" s="8"/>
      <c r="K74" s="8"/>
      <c r="L74" s="8"/>
      <c r="M74"/>
      <c r="N74"/>
      <c r="O74"/>
    </row>
    <row r="75" spans="1:15">
      <c r="A75"/>
      <c r="B75"/>
      <c r="C75"/>
      <c r="D75"/>
      <c r="E75"/>
      <c r="F75"/>
      <c r="G75"/>
      <c r="H75"/>
    </row>
    <row r="76" spans="1:15">
      <c r="A76" s="8"/>
      <c r="B76" s="8"/>
      <c r="C76" s="8"/>
      <c r="D76" s="8"/>
      <c r="E76" s="8"/>
      <c r="F76" s="8"/>
      <c r="G76" s="8"/>
    </row>
    <row r="77" spans="1:15">
      <c r="A77" s="8"/>
      <c r="B77" s="8"/>
      <c r="C77" s="8"/>
      <c r="D77" s="8"/>
      <c r="E77" s="8"/>
      <c r="F77" s="8"/>
      <c r="G77" s="8"/>
    </row>
    <row r="78" spans="1:15">
      <c r="A78"/>
      <c r="B78"/>
      <c r="C78"/>
      <c r="D78"/>
      <c r="E78"/>
      <c r="F78"/>
      <c r="G78"/>
      <c r="H78"/>
    </row>
    <row r="79" spans="1:15">
      <c r="A79" s="8"/>
      <c r="B79" s="8"/>
      <c r="C79" s="8"/>
      <c r="D79" s="8"/>
      <c r="E79" s="8"/>
      <c r="F79" s="8"/>
      <c r="G79" s="27"/>
      <c r="H79"/>
    </row>
    <row r="80" spans="1:15">
      <c r="A80"/>
      <c r="B80"/>
      <c r="C80"/>
      <c r="D80"/>
      <c r="E80"/>
      <c r="F80"/>
      <c r="G80"/>
      <c r="H80"/>
    </row>
    <row r="81" spans="1:15">
      <c r="A81" s="8"/>
      <c r="B81" s="8"/>
      <c r="C81" s="8"/>
      <c r="D81" s="8"/>
      <c r="E81" s="8"/>
      <c r="F81" s="8"/>
      <c r="G81" s="8"/>
      <c r="H81"/>
    </row>
    <row r="82" spans="1:15">
      <c r="A82" s="8"/>
      <c r="B82" s="8"/>
      <c r="C82" s="8"/>
      <c r="D82" s="8"/>
      <c r="E82" s="8"/>
      <c r="F82" s="8"/>
      <c r="G82" s="8"/>
      <c r="H82"/>
    </row>
    <row r="83" spans="1:15">
      <c r="A83"/>
      <c r="B83"/>
      <c r="C83"/>
      <c r="D83"/>
      <c r="E83"/>
      <c r="F83"/>
      <c r="G83"/>
      <c r="H83"/>
      <c r="I83" s="8"/>
      <c r="J83" s="8"/>
      <c r="K83" s="8"/>
      <c r="L83" s="8"/>
      <c r="M83" s="8"/>
      <c r="N83" s="8"/>
      <c r="O83" s="8"/>
    </row>
    <row r="84" spans="1:15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</row>
    <row r="85" spans="1:15">
      <c r="A85" s="8"/>
      <c r="B85" s="8"/>
      <c r="C85" s="8"/>
      <c r="D85" s="8"/>
      <c r="E85" s="8"/>
      <c r="F85" s="8"/>
      <c r="G85" s="8"/>
      <c r="I85" s="8"/>
      <c r="J85" s="8"/>
      <c r="K85" s="8"/>
      <c r="L85" s="8"/>
      <c r="M85" s="8"/>
      <c r="N85" s="8"/>
      <c r="O85" s="8"/>
    </row>
    <row r="86" spans="1:15">
      <c r="A86" s="8"/>
      <c r="B86" s="8"/>
      <c r="C86" s="8"/>
      <c r="D86" s="8"/>
      <c r="E86" s="8"/>
      <c r="F86" s="8"/>
      <c r="G86" s="8"/>
      <c r="H86" s="8"/>
      <c r="I86"/>
      <c r="J86" s="8"/>
      <c r="K86" s="8"/>
      <c r="L86" s="8"/>
      <c r="M86"/>
      <c r="N86"/>
      <c r="O86"/>
    </row>
    <row r="87" spans="1:15">
      <c r="A87" s="8"/>
      <c r="B87" s="8"/>
      <c r="C87" s="8"/>
      <c r="D87" s="8"/>
      <c r="E87" s="8"/>
      <c r="F87" s="8"/>
      <c r="G87" s="8"/>
      <c r="H87"/>
      <c r="I87" s="8"/>
      <c r="J87" s="8"/>
      <c r="K87" s="8"/>
      <c r="L87" s="8"/>
      <c r="M87"/>
      <c r="N87"/>
      <c r="O87"/>
    </row>
    <row r="88" spans="1:15">
      <c r="A88" s="8"/>
      <c r="B88" s="8"/>
      <c r="C88" s="8"/>
      <c r="D88" s="8"/>
      <c r="E88" s="8"/>
      <c r="F88" s="8"/>
      <c r="G88" s="8"/>
    </row>
    <row r="89" spans="1:15">
      <c r="A89" s="8"/>
      <c r="B89" s="8"/>
      <c r="C89" s="8"/>
      <c r="D89" s="8"/>
      <c r="E89" s="8"/>
      <c r="F89" s="8"/>
      <c r="G89" s="8"/>
    </row>
    <row r="90" spans="1:15">
      <c r="A90" s="8"/>
      <c r="B90" s="8"/>
      <c r="C90" s="8"/>
      <c r="D90" s="8"/>
      <c r="E90" s="8"/>
      <c r="F90" s="8"/>
      <c r="G90" s="8"/>
    </row>
    <row r="91" spans="1:15">
      <c r="A91" s="8"/>
      <c r="B91" s="8"/>
      <c r="C91" s="8"/>
      <c r="D91" s="8"/>
      <c r="E91" s="8"/>
      <c r="F91" s="8"/>
      <c r="G91" s="8"/>
      <c r="H91" s="8"/>
    </row>
    <row r="92" spans="1:15">
      <c r="A92"/>
      <c r="B92"/>
      <c r="C92"/>
      <c r="D92"/>
      <c r="E92"/>
      <c r="F92"/>
      <c r="G92"/>
    </row>
    <row r="93" spans="1:15">
      <c r="A93" s="8"/>
      <c r="B93" s="8"/>
      <c r="C93" s="8"/>
      <c r="D93" s="8"/>
      <c r="E93" s="8"/>
      <c r="F93" s="8"/>
      <c r="G93" s="8"/>
    </row>
    <row r="94" spans="1:15">
      <c r="A94" s="8"/>
      <c r="B94" s="8"/>
      <c r="C94" s="8"/>
      <c r="D94" s="8"/>
      <c r="E94" s="8"/>
      <c r="F94" s="8"/>
      <c r="G94" s="8"/>
    </row>
    <row r="95" spans="1:15">
      <c r="A95"/>
      <c r="B95"/>
      <c r="C95"/>
      <c r="D95"/>
      <c r="E95"/>
      <c r="F95"/>
      <c r="G95"/>
      <c r="H95"/>
      <c r="I95" s="8"/>
      <c r="J95" s="8"/>
      <c r="K95" s="8"/>
      <c r="L95" s="8"/>
      <c r="M95" s="8"/>
      <c r="N95" s="8"/>
      <c r="O95" s="8"/>
    </row>
    <row r="96" spans="1:1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</row>
    <row r="97" spans="1:15">
      <c r="A97" s="8"/>
      <c r="B97" s="8"/>
      <c r="C97" s="8"/>
      <c r="D97" s="8"/>
      <c r="E97" s="8"/>
      <c r="F97" s="8"/>
      <c r="G97" s="8"/>
      <c r="I97" s="8"/>
      <c r="J97" s="8"/>
      <c r="K97" s="8"/>
      <c r="L97" s="8"/>
      <c r="M97" s="8"/>
      <c r="N97" s="8"/>
      <c r="O97" s="8"/>
    </row>
    <row r="98" spans="1:15">
      <c r="A98" s="8"/>
      <c r="B98" s="8"/>
      <c r="C98" s="8"/>
      <c r="D98" s="8"/>
      <c r="E98" s="8"/>
      <c r="F98" s="8"/>
      <c r="G98" s="8"/>
      <c r="I98"/>
      <c r="J98" s="8"/>
      <c r="K98" s="8"/>
      <c r="L98" s="8"/>
      <c r="M98"/>
      <c r="N98"/>
      <c r="O98"/>
    </row>
    <row r="99" spans="1:15">
      <c r="A99" s="8"/>
      <c r="B99" s="8"/>
      <c r="C99" s="8"/>
      <c r="D99" s="8"/>
      <c r="E99" s="8"/>
      <c r="F99" s="8"/>
      <c r="G99" s="8"/>
      <c r="H99"/>
      <c r="I99" s="8"/>
      <c r="J99" s="8"/>
      <c r="K99" s="8"/>
      <c r="L99" s="8"/>
      <c r="M99"/>
      <c r="N99"/>
      <c r="O99"/>
    </row>
    <row r="100" spans="1:15">
      <c r="A100" s="8"/>
      <c r="B100" s="8"/>
      <c r="C100" s="8"/>
      <c r="D100" s="8"/>
      <c r="E100" s="8"/>
      <c r="F100" s="8"/>
      <c r="G100" s="8"/>
      <c r="H100"/>
    </row>
    <row r="101" spans="1:15">
      <c r="A101" s="8"/>
      <c r="B101" s="8"/>
      <c r="C101" s="8"/>
      <c r="D101" s="8"/>
      <c r="E101" s="8"/>
      <c r="F101" s="8"/>
      <c r="G101" s="8"/>
      <c r="H101"/>
    </row>
    <row r="102" spans="1:15">
      <c r="A102" s="8"/>
      <c r="B102" s="8"/>
      <c r="C102" s="8"/>
      <c r="D102" s="8"/>
      <c r="E102" s="8"/>
      <c r="F102" s="8"/>
      <c r="G102" s="8"/>
      <c r="H102"/>
    </row>
    <row r="103" spans="1:15">
      <c r="A103" s="8"/>
      <c r="B103" s="8"/>
      <c r="C103" s="8"/>
      <c r="D103" s="8"/>
      <c r="E103" s="8"/>
      <c r="F103" s="8"/>
      <c r="G103" s="8"/>
    </row>
    <row r="104" spans="1:15">
      <c r="A104"/>
      <c r="B104"/>
      <c r="C104"/>
      <c r="D104"/>
      <c r="E104"/>
      <c r="F104"/>
      <c r="G104"/>
    </row>
    <row r="105" spans="1:15">
      <c r="A105"/>
      <c r="B105"/>
      <c r="C105"/>
      <c r="D105"/>
      <c r="E105"/>
      <c r="F105"/>
      <c r="G105"/>
    </row>
    <row r="106" spans="1:15">
      <c r="A106" s="8"/>
      <c r="B106"/>
      <c r="C106"/>
      <c r="D106"/>
      <c r="E106"/>
      <c r="F106"/>
      <c r="G106"/>
      <c r="H106"/>
    </row>
    <row r="107" spans="1:15">
      <c r="A107" s="8"/>
      <c r="B107"/>
      <c r="C107"/>
      <c r="D107"/>
      <c r="E107"/>
      <c r="F107"/>
      <c r="G107"/>
      <c r="H107"/>
    </row>
    <row r="108" spans="1:15">
      <c r="A108" s="8"/>
      <c r="B108"/>
      <c r="C108"/>
      <c r="D108"/>
      <c r="E108"/>
      <c r="F108"/>
      <c r="G108"/>
      <c r="H108" s="8"/>
    </row>
    <row r="109" spans="1:15">
      <c r="A109" s="8"/>
      <c r="B109"/>
      <c r="C109"/>
      <c r="D109"/>
      <c r="E109"/>
      <c r="F109"/>
      <c r="G109"/>
      <c r="H109" s="8"/>
    </row>
    <row r="110" spans="1:15">
      <c r="A110" s="8"/>
      <c r="B110"/>
      <c r="C110"/>
      <c r="D110"/>
      <c r="E110"/>
      <c r="F110"/>
      <c r="G110"/>
      <c r="H110"/>
    </row>
    <row r="111" spans="1:15">
      <c r="C111" s="8"/>
      <c r="D111" s="8"/>
      <c r="E111" s="8"/>
      <c r="F111" s="8"/>
      <c r="G111" s="8"/>
      <c r="H111" s="8"/>
    </row>
    <row r="118" spans="9:15">
      <c r="I118" s="8"/>
      <c r="J118" s="8"/>
      <c r="K118" s="8"/>
      <c r="L118" s="8"/>
      <c r="M118" s="8"/>
      <c r="N118" s="8"/>
      <c r="O118" s="8"/>
    </row>
    <row r="119" spans="9:15">
      <c r="I119"/>
      <c r="J119" s="8"/>
      <c r="K119" s="8"/>
      <c r="L119" s="8"/>
      <c r="M119"/>
      <c r="N119"/>
      <c r="O119"/>
    </row>
    <row r="120" spans="9:15">
      <c r="I120" s="8"/>
      <c r="J120" s="8"/>
      <c r="K120" s="8"/>
      <c r="L120" s="8"/>
      <c r="M120"/>
      <c r="N120"/>
      <c r="O120"/>
    </row>
  </sheetData>
  <mergeCells count="2">
    <mergeCell ref="A2:C2"/>
    <mergeCell ref="I1:M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D84895EF-AF29-4912-9D6E-A731A36D3970}">
          <x14:formula1>
            <xm:f>'Dropdown Items'!$B$59:$B$61</xm:f>
          </x14:formula1>
          <xm:sqref>N18:N19 F17:F26 F8:F10 N28:N31 N39:N48 N8:N10 N55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Data Origin</vt:lpstr>
      <vt:lpstr>Solution Makeup</vt:lpstr>
      <vt:lpstr>Solution Treatment</vt:lpstr>
      <vt:lpstr>Device Fabrication</vt:lpstr>
      <vt:lpstr>Substrate Pretreat</vt:lpstr>
      <vt:lpstr>Coating Process</vt:lpstr>
      <vt:lpstr>Post-Processing</vt:lpstr>
      <vt:lpstr>Device Measurement</vt:lpstr>
      <vt:lpstr>Other Measurements</vt:lpstr>
      <vt:lpstr>Dropdown Items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Liu, Aaron L</dc:creator>
  <cp:lastModifiedBy>Aaron</cp:lastModifiedBy>
  <dcterms:created xsi:type="dcterms:W3CDTF">2022-08-24T16:17:51Z</dcterms:created>
  <dcterms:modified xsi:type="dcterms:W3CDTF">2023-06-27T18:00:18Z</dcterms:modified>
</cp:coreProperties>
</file>