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7093F56C-A309-4EE9-8D0D-E2BFA5328B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PPDTT_D6_combined" sheetId="1" r:id="rId1"/>
    <sheet name="sample" sheetId="8" r:id="rId2"/>
    <sheet name="renamed" sheetId="7" r:id="rId3"/>
    <sheet name="exp_info" sheetId="4" r:id="rId4"/>
    <sheet name="Sheet2" sheetId="5" r:id="rId5"/>
    <sheet name="Sheet3" sheetId="6" r:id="rId6"/>
    <sheet name="Schema" sheetId="2" r:id="rId7"/>
    <sheet name="Most Important Variable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F8" i="8"/>
  <c r="F173" i="7"/>
  <c r="F172" i="7"/>
  <c r="F171" i="7"/>
  <c r="F170" i="7"/>
  <c r="F169" i="7"/>
  <c r="F168" i="7"/>
  <c r="F167" i="7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<sst xmlns="http://schemas.openxmlformats.org/spreadsheetml/2006/main" count="5911" uniqueCount="265">
  <si>
    <t>_id</t>
  </si>
  <si>
    <t>literature.author</t>
  </si>
  <si>
    <t>literature.year</t>
  </si>
  <si>
    <t>literature.DOI</t>
  </si>
  <si>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</si>
  <si>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</si>
  <si>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</si>
  <si>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</si>
  <si>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</si>
  <si>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</si>
  <si>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</si>
  <si>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</si>
  <si>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</si>
  <si>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</si>
  <si>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</si>
  <si>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</si>
  <si>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</si>
  <si>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</si>
  <si>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</si>
  <si>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</si>
  <si>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</si>
  <si>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</si>
  <si>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</si>
  <si>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</si>
  <si>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</si>
  <si>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</si>
  <si>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coating_process.blade_height_um</t>
  </si>
  <si>
    <t>coating_process.coating_speed_mm_s</t>
  </si>
  <si>
    <t>coating_process.blade_angle_degrees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</si>
  <si>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</si>
  <si>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</si>
  <si>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</si>
  <si>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</si>
  <si>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</si>
  <si>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</si>
  <si>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</si>
  <si>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</si>
  <si>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</si>
  <si>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</si>
  <si>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</si>
  <si>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</si>
  <si>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</si>
  <si>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</si>
  <si>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</si>
  <si>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</si>
  <si>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</si>
  <si>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</si>
  <si>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</si>
  <si>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</si>
  <si>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</si>
  <si>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</si>
  <si>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</si>
  <si>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</si>
  <si>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</si>
  <si>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</si>
  <si>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</si>
  <si>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</si>
  <si>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</si>
  <si>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</si>
  <si>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</si>
  <si>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</si>
  <si>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</si>
  <si>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</si>
  <si>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</si>
  <si>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</si>
  <si>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</si>
  <si>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</si>
  <si>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</si>
  <si>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</si>
  <si>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</si>
  <si>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</si>
  <si>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</si>
  <si>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</si>
  <si>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</si>
  <si>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</si>
  <si>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</si>
  <si>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</si>
  <si>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</si>
  <si>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</si>
  <si>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</si>
  <si>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</si>
  <si>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</si>
  <si>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</si>
  <si>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</si>
  <si>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</si>
  <si>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</si>
  <si>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</si>
  <si>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</si>
  <si>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</si>
  <si>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</si>
  <si>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</si>
  <si>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</si>
  <si>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</si>
  <si>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</si>
  <si>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</si>
  <si>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</si>
  <si>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</si>
  <si>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</si>
  <si>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</si>
  <si>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</si>
  <si>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</si>
  <si>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</si>
  <si>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</si>
  <si>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</si>
  <si>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</si>
  <si>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</si>
  <si>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</si>
  <si>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</si>
  <si>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</si>
  <si>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</si>
  <si>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</si>
  <si>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</si>
  <si>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</si>
  <si>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</si>
  <si>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</si>
  <si>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</si>
  <si>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</si>
  <si>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</si>
  <si>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</si>
  <si>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</si>
  <si>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</si>
  <si>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</si>
  <si>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</si>
  <si>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</si>
  <si>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</si>
  <si>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</si>
  <si>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</si>
  <si>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</si>
  <si>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</si>
  <si>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</si>
  <si>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</si>
  <si>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</si>
  <si>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</si>
  <si>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</si>
  <si>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</si>
  <si>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</si>
  <si>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</si>
  <si>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</si>
  <si>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</si>
  <si>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</si>
  <si>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</si>
  <si>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</si>
  <si>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</si>
  <si>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</si>
  <si>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</si>
  <si>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</si>
  <si>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</si>
  <si>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</si>
  <si>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</si>
  <si>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</si>
  <si>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</si>
  <si>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</si>
  <si>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</si>
  <si>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</si>
  <si>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</si>
  <si>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</si>
  <si>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</si>
  <si>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</si>
  <si>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</si>
  <si>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</si>
  <si>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</si>
  <si>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</si>
  <si>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</si>
  <si>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</si>
  <si>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</si>
  <si>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</si>
  <si>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experiment.notebook_id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</si>
  <si>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</si>
  <si>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</si>
  <si>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</si>
  <si>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</si>
  <si>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</si>
  <si>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</si>
  <si>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</si>
  <si>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</si>
  <si>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</si>
  <si>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</si>
  <si>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</si>
  <si>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</si>
  <si>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</si>
  <si>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</si>
  <si>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</si>
  <si>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coating_process.channel_coating_orientation</t>
  </si>
  <si>
    <t>ofet.SS_V_decade</t>
  </si>
  <si>
    <t>ofet.transfer_curve.Vg_min_V</t>
  </si>
  <si>
    <t>ofet.transfer_curve.Vg_max_V</t>
  </si>
  <si>
    <t>ofet.transfer_curve.Vds_V</t>
  </si>
  <si>
    <t>*do a range with array instead</t>
  </si>
  <si>
    <t>ofet.output curve.Vg_min_V</t>
  </si>
  <si>
    <t>ofet.output_curve .Vg_max_V</t>
  </si>
  <si>
    <t>ofet.output_curve.Vd_min_V</t>
  </si>
  <si>
    <t>ofet.output_curve.Vd_max_V</t>
  </si>
  <si>
    <t>comment</t>
  </si>
  <si>
    <t>** maybe do a separate variable called forward/backward (transfer_curve.direction)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</si>
  <si>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</si>
  <si>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</si>
  <si>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</si>
  <si>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</si>
  <si>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</si>
  <si>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</si>
  <si>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</si>
  <si>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</si>
  <si>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</si>
  <si>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</si>
  <si>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</si>
  <si>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</si>
  <si>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</si>
  <si>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</si>
  <si>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</si>
  <si>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</si>
  <si>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</si>
  <si>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</si>
  <si>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</si>
  <si>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</si>
  <si>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</si>
  <si>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</si>
  <si>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</si>
  <si>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</si>
  <si>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This is the most important property</t>
  </si>
  <si>
    <t>Name</t>
  </si>
  <si>
    <t>remove</t>
  </si>
  <si>
    <t>ML processing</t>
  </si>
  <si>
    <t>OHE if it was added or not for different names. Ignore percentages and BP and name</t>
  </si>
  <si>
    <t>remove or OHE</t>
  </si>
  <si>
    <t>OHE</t>
  </si>
  <si>
    <t>OHE (Spin or miniscus)</t>
  </si>
  <si>
    <t>keep temp but do annealed for time and environement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</si>
  <si>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</si>
  <si>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</si>
  <si>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</si>
  <si>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</si>
  <si>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</si>
  <si>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</si>
  <si>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</si>
  <si>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</si>
  <si>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</si>
  <si>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</si>
  <si>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</si>
  <si>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</si>
  <si>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</si>
  <si>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</si>
  <si>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polymer_name</t>
  </si>
  <si>
    <t>mw_kda</t>
  </si>
  <si>
    <t>mn_kda</t>
  </si>
  <si>
    <t>dispersity</t>
  </si>
  <si>
    <t>sidechain</t>
  </si>
  <si>
    <t>polymer_wt_pct</t>
  </si>
  <si>
    <t>solvent_iupac_name</t>
  </si>
  <si>
    <t>boiling_point_C</t>
  </si>
  <si>
    <t>concentration_mg_ml</t>
  </si>
  <si>
    <t>solvent_vol_pct</t>
  </si>
  <si>
    <t>solution_treatment.solvent_name</t>
  </si>
  <si>
    <t>solution_treatment.vol_pct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</si>
  <si>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</si>
  <si>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</si>
  <si>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</si>
  <si>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</si>
  <si>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</si>
  <si>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</si>
  <si>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</si>
  <si>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</si>
  <si>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</si>
  <si>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</si>
  <si>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substrate_pretreat.sam.sam_name</t>
  </si>
  <si>
    <t>deposition_method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</si>
</sst>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9F9"/>
        <bgColor indexed="64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6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47" borderId="0" xfId="0" applyFont="1" applyFill="1"/>
    <xf numFmtId="0" fontId="19" fillId="0" borderId="0" xfId="0" applyFont="1"/>
    <xf numFmtId="0" fontId="0" fillId="48" borderId="0" xfId="0" applyFill="1"/>
    <xf numFmtId="0" fontId="14" fillId="48" borderId="0" xfId="0" applyFont="1" applyFill="1"/>
    <xf numFmtId="11" fontId="14" fillId="48" borderId="0" xfId="0" applyNumberFormat="1" applyFont="1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sqref="A1:D1048576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2" t="s">
        <v>237</v>
      </c>
      <c r="B1" s="3" t="s">
        <v>238</v>
      </c>
      <c r="C1" s="3" t="s">
        <v>239</v>
      </c>
      <c r="D1" s="3" t="s">
        <v>240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167</v>
      </c>
      <c r="K1" s="5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168</v>
      </c>
      <c r="U1" s="9" t="s">
        <v>169</v>
      </c>
      <c r="V1" s="9" t="s">
        <v>170</v>
      </c>
      <c r="W1" s="9" t="s">
        <v>173</v>
      </c>
      <c r="X1" s="9" t="s">
        <v>18</v>
      </c>
      <c r="Y1" s="9" t="s">
        <v>174</v>
      </c>
      <c r="Z1" s="9" t="s">
        <v>172</v>
      </c>
      <c r="AA1" s="9" t="s">
        <v>171</v>
      </c>
      <c r="AB1" s="9" t="s">
        <v>19</v>
      </c>
      <c r="AC1" s="9" t="s">
        <v>20</v>
      </c>
      <c r="AD1" s="9" t="s">
        <v>21</v>
      </c>
      <c r="AE1" s="9" t="s">
        <v>175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233</v>
      </c>
      <c r="AK1" s="10" t="s">
        <v>235</v>
      </c>
      <c r="AL1" s="10" t="s">
        <v>234</v>
      </c>
      <c r="AM1" s="10" t="s">
        <v>236</v>
      </c>
      <c r="AN1" s="10" t="s">
        <v>29</v>
      </c>
      <c r="AO1" s="10" t="s">
        <v>30</v>
      </c>
      <c r="AP1" s="11" t="s">
        <v>31</v>
      </c>
      <c r="AQ1" s="11" t="s">
        <v>32</v>
      </c>
      <c r="AR1" s="11" t="s">
        <v>33</v>
      </c>
      <c r="AS1" s="12" t="s">
        <v>34</v>
      </c>
      <c r="AT1" s="12" t="s">
        <v>207</v>
      </c>
      <c r="AU1" s="12" t="s">
        <v>208</v>
      </c>
      <c r="AV1" s="12" t="s">
        <v>209</v>
      </c>
      <c r="AW1" s="12" t="s">
        <v>210</v>
      </c>
      <c r="AX1" s="12" t="s">
        <v>211</v>
      </c>
      <c r="AY1" s="12" t="s">
        <v>214</v>
      </c>
      <c r="AZ1" s="13" t="s">
        <v>212</v>
      </c>
      <c r="BA1" s="13" t="s">
        <v>176</v>
      </c>
      <c r="BB1" s="13" t="s">
        <v>177</v>
      </c>
      <c r="BC1" s="13" t="s">
        <v>178</v>
      </c>
      <c r="BD1" s="13" t="s">
        <v>179</v>
      </c>
      <c r="BE1" s="13" t="s">
        <v>180</v>
      </c>
      <c r="BF1" s="13" t="s">
        <v>181</v>
      </c>
      <c r="BG1" s="13" t="s">
        <v>35</v>
      </c>
      <c r="BH1" s="13" t="s">
        <v>36</v>
      </c>
      <c r="BI1" s="13" t="s">
        <v>37</v>
      </c>
      <c r="BJ1" s="13" t="s">
        <v>183</v>
      </c>
      <c r="BK1" s="14" t="s">
        <v>186</v>
      </c>
      <c r="BL1" s="14" t="s">
        <v>184</v>
      </c>
      <c r="BM1" s="14" t="s">
        <v>185</v>
      </c>
      <c r="BN1" s="14" t="s">
        <v>188</v>
      </c>
      <c r="BO1" s="14" t="s">
        <v>189</v>
      </c>
      <c r="BP1" s="14" t="s">
        <v>190</v>
      </c>
      <c r="BQ1" s="14" t="s">
        <v>191</v>
      </c>
      <c r="BR1" t="s">
        <v>192</v>
      </c>
    </row>
    <row r="2" spans="1:70" x14ac:dyDescent="0.25">
      <c r="B2" t="s">
        <v>38</v>
      </c>
      <c r="C2">
        <v>2015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U2" t="s">
        <v>43</v>
      </c>
      <c r="V2" t="s">
        <v>44</v>
      </c>
      <c r="W2">
        <v>300</v>
      </c>
      <c r="Z2" t="s">
        <v>45</v>
      </c>
      <c r="AB2" t="s">
        <v>46</v>
      </c>
      <c r="AC2">
        <v>80</v>
      </c>
      <c r="AD2">
        <v>1500</v>
      </c>
      <c r="AE2">
        <v>10</v>
      </c>
      <c r="AF2" t="s">
        <v>47</v>
      </c>
      <c r="AG2" t="s">
        <v>48</v>
      </c>
      <c r="AH2">
        <v>1000</v>
      </c>
      <c r="AN2" t="s">
        <v>49</v>
      </c>
      <c r="AR2" t="s">
        <v>50</v>
      </c>
      <c r="AS2">
        <v>40</v>
      </c>
      <c r="BA2">
        <v>0.11</v>
      </c>
      <c r="BG2" s="15">
        <v>380</v>
      </c>
      <c r="BH2" t="s">
        <v>51</v>
      </c>
      <c r="BI2" t="s">
        <v>49</v>
      </c>
      <c r="BJ2">
        <v>8.3000000000000007</v>
      </c>
      <c r="BL2">
        <v>-60</v>
      </c>
      <c r="BM2">
        <v>30</v>
      </c>
    </row>
    <row r="3" spans="1:70" x14ac:dyDescent="0.25">
      <c r="B3" t="s">
        <v>38</v>
      </c>
      <c r="C3">
        <v>2015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U3" t="s">
        <v>43</v>
      </c>
      <c r="V3" t="s">
        <v>44</v>
      </c>
      <c r="W3">
        <v>300</v>
      </c>
      <c r="Z3" t="s">
        <v>45</v>
      </c>
      <c r="AB3" t="s">
        <v>46</v>
      </c>
      <c r="AC3">
        <v>80</v>
      </c>
      <c r="AD3">
        <v>1500</v>
      </c>
      <c r="AE3">
        <v>10</v>
      </c>
      <c r="AF3" t="s">
        <v>52</v>
      </c>
      <c r="AG3" t="s">
        <v>48</v>
      </c>
      <c r="AH3">
        <v>1000</v>
      </c>
      <c r="AN3" t="s">
        <v>49</v>
      </c>
      <c r="AR3" t="s">
        <v>50</v>
      </c>
      <c r="AS3">
        <v>40</v>
      </c>
      <c r="BA3">
        <v>0.28999999999999998</v>
      </c>
      <c r="BG3" s="15">
        <v>160000</v>
      </c>
      <c r="BH3" t="s">
        <v>51</v>
      </c>
      <c r="BI3" t="s">
        <v>49</v>
      </c>
      <c r="BJ3">
        <v>2.6</v>
      </c>
      <c r="BL3">
        <v>-60</v>
      </c>
      <c r="BM3">
        <v>30</v>
      </c>
    </row>
    <row r="4" spans="1:70" x14ac:dyDescent="0.25">
      <c r="B4" t="s">
        <v>38</v>
      </c>
      <c r="C4">
        <v>2015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U4" t="s">
        <v>43</v>
      </c>
      <c r="V4" t="s">
        <v>44</v>
      </c>
      <c r="W4">
        <v>300</v>
      </c>
      <c r="Z4" t="s">
        <v>45</v>
      </c>
      <c r="AB4" t="s">
        <v>46</v>
      </c>
      <c r="AC4">
        <v>80</v>
      </c>
      <c r="AD4">
        <v>1500</v>
      </c>
      <c r="AE4">
        <v>10</v>
      </c>
      <c r="AF4" t="s">
        <v>53</v>
      </c>
      <c r="AG4" t="s">
        <v>48</v>
      </c>
      <c r="AH4">
        <v>1000</v>
      </c>
      <c r="AN4" t="s">
        <v>49</v>
      </c>
      <c r="AR4" t="s">
        <v>50</v>
      </c>
      <c r="AS4">
        <v>40</v>
      </c>
      <c r="BA4">
        <v>0.23</v>
      </c>
      <c r="BG4" s="15">
        <v>230000</v>
      </c>
      <c r="BH4" t="s">
        <v>51</v>
      </c>
      <c r="BI4" t="s">
        <v>49</v>
      </c>
      <c r="BJ4">
        <v>2.4</v>
      </c>
      <c r="BL4">
        <v>-60</v>
      </c>
      <c r="BM4">
        <v>30</v>
      </c>
    </row>
    <row r="5" spans="1:70" x14ac:dyDescent="0.25">
      <c r="B5" t="s">
        <v>38</v>
      </c>
      <c r="C5">
        <v>2015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U5" t="s">
        <v>43</v>
      </c>
      <c r="V5" t="s">
        <v>44</v>
      </c>
      <c r="W5">
        <v>300</v>
      </c>
      <c r="Z5" t="s">
        <v>45</v>
      </c>
      <c r="AB5" t="s">
        <v>46</v>
      </c>
      <c r="AC5">
        <v>80</v>
      </c>
      <c r="AD5">
        <v>1500</v>
      </c>
      <c r="AE5">
        <v>10</v>
      </c>
      <c r="AF5" t="s">
        <v>54</v>
      </c>
      <c r="AG5" t="s">
        <v>48</v>
      </c>
      <c r="AH5">
        <v>1000</v>
      </c>
      <c r="AN5" t="s">
        <v>49</v>
      </c>
      <c r="AR5" t="s">
        <v>50</v>
      </c>
      <c r="AS5">
        <v>40</v>
      </c>
      <c r="BA5">
        <v>0.73</v>
      </c>
      <c r="BG5" s="15">
        <v>610000</v>
      </c>
      <c r="BH5" t="s">
        <v>51</v>
      </c>
      <c r="BI5" t="s">
        <v>49</v>
      </c>
      <c r="BJ5">
        <v>2.2000000000000002</v>
      </c>
      <c r="BL5">
        <v>-60</v>
      </c>
      <c r="BM5">
        <v>30</v>
      </c>
    </row>
    <row r="6" spans="1:70" x14ac:dyDescent="0.25">
      <c r="B6" t="s">
        <v>38</v>
      </c>
      <c r="C6">
        <v>2015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U6" t="s">
        <v>43</v>
      </c>
      <c r="V6" t="s">
        <v>44</v>
      </c>
      <c r="W6">
        <v>300</v>
      </c>
      <c r="Z6" t="s">
        <v>45</v>
      </c>
      <c r="AB6" t="s">
        <v>46</v>
      </c>
      <c r="AC6">
        <v>80</v>
      </c>
      <c r="AD6">
        <v>1500</v>
      </c>
      <c r="AE6">
        <v>10</v>
      </c>
      <c r="AF6" t="s">
        <v>55</v>
      </c>
      <c r="AG6" t="s">
        <v>48</v>
      </c>
      <c r="AH6">
        <v>1000</v>
      </c>
      <c r="AN6" t="s">
        <v>49</v>
      </c>
      <c r="AR6" t="s">
        <v>50</v>
      </c>
      <c r="AS6">
        <v>40</v>
      </c>
      <c r="BA6">
        <v>1.86</v>
      </c>
      <c r="BG6" s="15">
        <v>16000</v>
      </c>
      <c r="BH6" t="s">
        <v>51</v>
      </c>
      <c r="BI6" t="s">
        <v>49</v>
      </c>
      <c r="BJ6">
        <v>3</v>
      </c>
      <c r="BL6">
        <v>-60</v>
      </c>
      <c r="BM6">
        <v>30</v>
      </c>
    </row>
    <row r="7" spans="1:70" x14ac:dyDescent="0.25">
      <c r="B7" t="s">
        <v>38</v>
      </c>
      <c r="C7">
        <v>2015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U7" t="s">
        <v>43</v>
      </c>
      <c r="V7" t="s">
        <v>44</v>
      </c>
      <c r="W7">
        <v>300</v>
      </c>
      <c r="Z7" t="s">
        <v>45</v>
      </c>
      <c r="AB7" t="s">
        <v>46</v>
      </c>
      <c r="AC7">
        <v>80</v>
      </c>
      <c r="AD7">
        <v>1500</v>
      </c>
      <c r="AE7">
        <v>10</v>
      </c>
      <c r="AF7" t="s">
        <v>56</v>
      </c>
      <c r="AG7" t="s">
        <v>48</v>
      </c>
      <c r="AH7">
        <v>1000</v>
      </c>
      <c r="AN7" t="s">
        <v>49</v>
      </c>
      <c r="AR7" t="s">
        <v>50</v>
      </c>
      <c r="AS7">
        <v>40</v>
      </c>
      <c r="BA7">
        <v>0.21</v>
      </c>
      <c r="BG7" s="15">
        <v>74000</v>
      </c>
      <c r="BH7" t="s">
        <v>51</v>
      </c>
      <c r="BI7" t="s">
        <v>49</v>
      </c>
      <c r="BJ7">
        <v>3.3</v>
      </c>
      <c r="BL7">
        <v>-60</v>
      </c>
      <c r="BM7">
        <v>30</v>
      </c>
    </row>
    <row r="8" spans="1:70" x14ac:dyDescent="0.25">
      <c r="B8" t="s">
        <v>38</v>
      </c>
      <c r="C8">
        <v>2015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U8" t="s">
        <v>43</v>
      </c>
      <c r="V8" t="s">
        <v>44</v>
      </c>
      <c r="W8">
        <v>300</v>
      </c>
      <c r="Z8" t="s">
        <v>45</v>
      </c>
      <c r="AB8" t="s">
        <v>46</v>
      </c>
      <c r="AC8">
        <v>80</v>
      </c>
      <c r="AD8">
        <v>1500</v>
      </c>
      <c r="AE8">
        <v>10</v>
      </c>
      <c r="AF8" t="s">
        <v>57</v>
      </c>
      <c r="AG8" t="s">
        <v>48</v>
      </c>
      <c r="AH8">
        <v>1000</v>
      </c>
      <c r="AN8" t="s">
        <v>49</v>
      </c>
      <c r="AR8" t="s">
        <v>50</v>
      </c>
      <c r="AS8">
        <v>40</v>
      </c>
      <c r="BA8">
        <v>0.34</v>
      </c>
      <c r="BG8" s="15">
        <v>8000</v>
      </c>
      <c r="BH8" t="s">
        <v>51</v>
      </c>
      <c r="BI8" t="s">
        <v>49</v>
      </c>
      <c r="BJ8">
        <v>5.7</v>
      </c>
      <c r="BL8">
        <v>-60</v>
      </c>
      <c r="BM8">
        <v>30</v>
      </c>
    </row>
    <row r="9" spans="1:70" x14ac:dyDescent="0.25">
      <c r="B9" t="s">
        <v>38</v>
      </c>
      <c r="C9">
        <v>2015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U9" t="s">
        <v>43</v>
      </c>
      <c r="V9" t="s">
        <v>44</v>
      </c>
      <c r="W9">
        <v>300</v>
      </c>
      <c r="Z9" t="s">
        <v>45</v>
      </c>
      <c r="AB9" t="s">
        <v>46</v>
      </c>
      <c r="AC9">
        <v>80</v>
      </c>
      <c r="AD9">
        <v>1500</v>
      </c>
      <c r="AE9">
        <v>10</v>
      </c>
      <c r="AF9" t="s">
        <v>58</v>
      </c>
      <c r="AG9" t="s">
        <v>48</v>
      </c>
      <c r="AH9">
        <v>1000</v>
      </c>
      <c r="AN9" t="s">
        <v>49</v>
      </c>
      <c r="AR9" t="s">
        <v>50</v>
      </c>
      <c r="AS9">
        <v>40</v>
      </c>
      <c r="BA9">
        <v>0.24</v>
      </c>
      <c r="BG9" s="15">
        <v>140000</v>
      </c>
      <c r="BH9" t="s">
        <v>51</v>
      </c>
      <c r="BI9" t="s">
        <v>49</v>
      </c>
      <c r="BJ9">
        <v>2.2999999999999998</v>
      </c>
      <c r="BL9">
        <v>-60</v>
      </c>
      <c r="BM9">
        <v>30</v>
      </c>
    </row>
    <row r="10" spans="1:70" x14ac:dyDescent="0.25">
      <c r="B10" t="s">
        <v>38</v>
      </c>
      <c r="C10">
        <v>2015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U10" t="s">
        <v>43</v>
      </c>
      <c r="V10" t="s">
        <v>44</v>
      </c>
      <c r="W10">
        <v>300</v>
      </c>
      <c r="Z10" t="s">
        <v>45</v>
      </c>
      <c r="AB10" t="s">
        <v>46</v>
      </c>
      <c r="AC10">
        <v>80</v>
      </c>
      <c r="AD10">
        <v>1500</v>
      </c>
      <c r="AE10">
        <v>10</v>
      </c>
      <c r="AF10" t="s">
        <v>59</v>
      </c>
      <c r="AG10" t="s">
        <v>48</v>
      </c>
      <c r="AH10">
        <v>1000</v>
      </c>
      <c r="AN10" t="s">
        <v>49</v>
      </c>
      <c r="AR10" t="s">
        <v>50</v>
      </c>
      <c r="AS10">
        <v>40</v>
      </c>
      <c r="BA10">
        <v>1.97</v>
      </c>
      <c r="BG10" s="15">
        <v>1300000</v>
      </c>
      <c r="BH10" t="s">
        <v>51</v>
      </c>
      <c r="BI10" t="s">
        <v>49</v>
      </c>
      <c r="BJ10">
        <v>2.2000000000000002</v>
      </c>
      <c r="BL10">
        <v>-60</v>
      </c>
      <c r="BM10">
        <v>30</v>
      </c>
    </row>
    <row r="11" spans="1:70" x14ac:dyDescent="0.25">
      <c r="B11" t="s">
        <v>38</v>
      </c>
      <c r="C11">
        <v>2015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U11" t="s">
        <v>43</v>
      </c>
      <c r="V11" t="s">
        <v>44</v>
      </c>
      <c r="W11">
        <v>300</v>
      </c>
      <c r="Z11" t="s">
        <v>45</v>
      </c>
      <c r="AB11" t="s">
        <v>46</v>
      </c>
      <c r="AC11">
        <v>80</v>
      </c>
      <c r="AD11">
        <v>1500</v>
      </c>
      <c r="AE11">
        <v>10</v>
      </c>
      <c r="AF11" t="s">
        <v>60</v>
      </c>
      <c r="AG11" t="s">
        <v>48</v>
      </c>
      <c r="AH11">
        <v>1000</v>
      </c>
      <c r="AN11" t="s">
        <v>49</v>
      </c>
      <c r="AR11" t="s">
        <v>50</v>
      </c>
      <c r="AS11">
        <v>40</v>
      </c>
      <c r="BA11">
        <v>0.69</v>
      </c>
      <c r="BG11" s="15">
        <v>670000</v>
      </c>
      <c r="BH11" t="s">
        <v>51</v>
      </c>
      <c r="BI11" t="s">
        <v>49</v>
      </c>
      <c r="BJ11">
        <v>2.1</v>
      </c>
      <c r="BL11">
        <v>-60</v>
      </c>
      <c r="BM11">
        <v>30</v>
      </c>
    </row>
    <row r="12" spans="1:70" x14ac:dyDescent="0.25">
      <c r="B12" t="s">
        <v>38</v>
      </c>
      <c r="C12">
        <v>2015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U12" t="s">
        <v>43</v>
      </c>
      <c r="V12" t="s">
        <v>44</v>
      </c>
      <c r="W12">
        <v>300</v>
      </c>
      <c r="Z12" t="s">
        <v>45</v>
      </c>
      <c r="AB12" t="s">
        <v>46</v>
      </c>
      <c r="AC12">
        <v>80</v>
      </c>
      <c r="AD12">
        <v>1500</v>
      </c>
      <c r="AE12">
        <v>10</v>
      </c>
      <c r="AF12" t="s">
        <v>61</v>
      </c>
      <c r="AG12" t="s">
        <v>48</v>
      </c>
      <c r="AH12">
        <v>1000</v>
      </c>
      <c r="AN12" t="s">
        <v>49</v>
      </c>
      <c r="AR12" t="s">
        <v>50</v>
      </c>
      <c r="AS12">
        <v>40</v>
      </c>
      <c r="BA12">
        <v>2.04</v>
      </c>
      <c r="BG12" s="15">
        <v>1500000</v>
      </c>
      <c r="BH12" t="s">
        <v>51</v>
      </c>
      <c r="BI12" t="s">
        <v>49</v>
      </c>
      <c r="BJ12">
        <v>2.1</v>
      </c>
      <c r="BL12">
        <v>-60</v>
      </c>
      <c r="BM12">
        <v>30</v>
      </c>
    </row>
    <row r="13" spans="1:70" x14ac:dyDescent="0.25">
      <c r="B13" t="s">
        <v>62</v>
      </c>
      <c r="C13">
        <v>2017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U13" t="s">
        <v>43</v>
      </c>
      <c r="V13" t="s">
        <v>44</v>
      </c>
      <c r="W13">
        <v>300</v>
      </c>
      <c r="Z13" t="s">
        <v>65</v>
      </c>
      <c r="AB13" t="s">
        <v>66</v>
      </c>
      <c r="AC13">
        <v>50</v>
      </c>
      <c r="AD13">
        <v>2000</v>
      </c>
      <c r="AE13">
        <v>11.5</v>
      </c>
      <c r="AF13" t="s">
        <v>47</v>
      </c>
      <c r="AG13" t="s">
        <v>48</v>
      </c>
      <c r="AH13">
        <v>1500</v>
      </c>
      <c r="AI13">
        <v>60</v>
      </c>
      <c r="AN13" t="s">
        <v>49</v>
      </c>
      <c r="AP13">
        <v>160</v>
      </c>
      <c r="AQ13">
        <v>1</v>
      </c>
      <c r="AR13" t="s">
        <v>49</v>
      </c>
      <c r="AS13">
        <v>45</v>
      </c>
      <c r="BA13">
        <v>0.81</v>
      </c>
      <c r="BH13" t="s">
        <v>51</v>
      </c>
      <c r="BI13" t="s">
        <v>67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62</v>
      </c>
      <c r="C14">
        <v>2017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B14" t="s">
        <v>66</v>
      </c>
      <c r="AC14">
        <v>50</v>
      </c>
      <c r="AD14">
        <v>2000</v>
      </c>
      <c r="AE14">
        <v>11.5</v>
      </c>
      <c r="AF14" t="s">
        <v>47</v>
      </c>
      <c r="AG14" t="s">
        <v>48</v>
      </c>
      <c r="AH14">
        <v>1500</v>
      </c>
      <c r="AI14">
        <v>60</v>
      </c>
      <c r="AN14" t="s">
        <v>49</v>
      </c>
      <c r="AP14">
        <v>160</v>
      </c>
      <c r="AQ14">
        <v>1</v>
      </c>
      <c r="AR14" t="s">
        <v>49</v>
      </c>
      <c r="AS14">
        <v>1350</v>
      </c>
      <c r="BA14">
        <v>1.53</v>
      </c>
      <c r="BH14" t="s">
        <v>51</v>
      </c>
      <c r="BI14" t="s">
        <v>67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62</v>
      </c>
      <c r="C15">
        <v>2019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B15" t="s">
        <v>66</v>
      </c>
      <c r="AC15">
        <v>50</v>
      </c>
      <c r="AD15">
        <v>2000</v>
      </c>
      <c r="AE15">
        <v>11.5</v>
      </c>
      <c r="AF15" t="s">
        <v>47</v>
      </c>
      <c r="AG15" t="s">
        <v>48</v>
      </c>
      <c r="AH15">
        <v>1500</v>
      </c>
      <c r="AI15">
        <v>60</v>
      </c>
      <c r="AN15" t="s">
        <v>49</v>
      </c>
      <c r="AP15">
        <v>160</v>
      </c>
      <c r="AQ15">
        <v>1</v>
      </c>
      <c r="AR15" t="s">
        <v>49</v>
      </c>
      <c r="BA15">
        <v>0.9</v>
      </c>
      <c r="BH15" t="s">
        <v>51</v>
      </c>
      <c r="BI15" t="s">
        <v>67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62</v>
      </c>
      <c r="C16">
        <v>2019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B16" t="s">
        <v>66</v>
      </c>
      <c r="AC16">
        <v>50</v>
      </c>
      <c r="AD16">
        <v>2000</v>
      </c>
      <c r="AE16">
        <v>11.5</v>
      </c>
      <c r="AF16" t="s">
        <v>47</v>
      </c>
      <c r="AG16" t="s">
        <v>48</v>
      </c>
      <c r="AH16">
        <v>1500</v>
      </c>
      <c r="AI16">
        <v>60</v>
      </c>
      <c r="AN16" t="s">
        <v>49</v>
      </c>
      <c r="AP16">
        <v>160</v>
      </c>
      <c r="AQ16">
        <v>1</v>
      </c>
      <c r="AR16" t="s">
        <v>49</v>
      </c>
      <c r="BA16">
        <v>1.1000000000000001</v>
      </c>
      <c r="BH16" t="s">
        <v>51</v>
      </c>
      <c r="BI16" t="s">
        <v>67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62</v>
      </c>
      <c r="C17">
        <v>2019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B17" t="s">
        <v>66</v>
      </c>
      <c r="AC17">
        <v>50</v>
      </c>
      <c r="AD17">
        <v>2000</v>
      </c>
      <c r="AE17">
        <v>11.5</v>
      </c>
      <c r="AF17" t="s">
        <v>47</v>
      </c>
      <c r="AG17" t="s">
        <v>48</v>
      </c>
      <c r="AH17">
        <v>1500</v>
      </c>
      <c r="AI17">
        <v>60</v>
      </c>
      <c r="AN17" t="s">
        <v>49</v>
      </c>
      <c r="AP17">
        <v>160</v>
      </c>
      <c r="AQ17">
        <v>1</v>
      </c>
      <c r="AR17" t="s">
        <v>49</v>
      </c>
      <c r="BA17">
        <v>1.25</v>
      </c>
      <c r="BH17" t="s">
        <v>51</v>
      </c>
      <c r="BI17" t="s">
        <v>67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62</v>
      </c>
      <c r="C18">
        <v>2019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B18" t="s">
        <v>66</v>
      </c>
      <c r="AC18">
        <v>50</v>
      </c>
      <c r="AD18">
        <v>2000</v>
      </c>
      <c r="AE18">
        <v>11.5</v>
      </c>
      <c r="AF18" t="s">
        <v>47</v>
      </c>
      <c r="AG18" t="s">
        <v>48</v>
      </c>
      <c r="AH18">
        <v>1500</v>
      </c>
      <c r="AI18">
        <v>60</v>
      </c>
      <c r="AN18" t="s">
        <v>49</v>
      </c>
      <c r="AP18">
        <v>160</v>
      </c>
      <c r="AQ18">
        <v>1</v>
      </c>
      <c r="AR18" t="s">
        <v>49</v>
      </c>
      <c r="BA18">
        <v>1.3</v>
      </c>
      <c r="BH18" t="s">
        <v>51</v>
      </c>
      <c r="BI18" t="s">
        <v>67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62</v>
      </c>
      <c r="C19">
        <v>2019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B19" t="s">
        <v>66</v>
      </c>
      <c r="AC19">
        <v>50</v>
      </c>
      <c r="AD19">
        <v>2000</v>
      </c>
      <c r="AE19">
        <v>11.5</v>
      </c>
      <c r="AF19" t="s">
        <v>47</v>
      </c>
      <c r="AG19" t="s">
        <v>48</v>
      </c>
      <c r="AH19">
        <v>1500</v>
      </c>
      <c r="AI19">
        <v>60</v>
      </c>
      <c r="AN19" t="s">
        <v>49</v>
      </c>
      <c r="AP19">
        <v>160</v>
      </c>
      <c r="AQ19">
        <v>1</v>
      </c>
      <c r="AR19" t="s">
        <v>49</v>
      </c>
      <c r="BA19">
        <v>1.25</v>
      </c>
      <c r="BH19" t="s">
        <v>51</v>
      </c>
      <c r="BI19" t="s">
        <v>67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62</v>
      </c>
      <c r="C20">
        <v>2019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B20" t="s">
        <v>66</v>
      </c>
      <c r="AC20">
        <v>50</v>
      </c>
      <c r="AD20">
        <v>2000</v>
      </c>
      <c r="AE20">
        <v>11.5</v>
      </c>
      <c r="AF20" t="s">
        <v>47</v>
      </c>
      <c r="AG20" t="s">
        <v>48</v>
      </c>
      <c r="AH20">
        <v>1500</v>
      </c>
      <c r="AI20">
        <v>60</v>
      </c>
      <c r="AN20" t="s">
        <v>49</v>
      </c>
      <c r="AP20">
        <v>160</v>
      </c>
      <c r="AQ20">
        <v>1</v>
      </c>
      <c r="AR20" t="s">
        <v>49</v>
      </c>
      <c r="BA20">
        <v>0.9</v>
      </c>
      <c r="BH20" t="s">
        <v>51</v>
      </c>
      <c r="BI20" t="s">
        <v>67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62</v>
      </c>
      <c r="C21">
        <v>2019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B21" t="s">
        <v>66</v>
      </c>
      <c r="AC21">
        <v>50</v>
      </c>
      <c r="AD21">
        <v>2000</v>
      </c>
      <c r="AE21">
        <v>11.5</v>
      </c>
      <c r="AF21" t="s">
        <v>47</v>
      </c>
      <c r="AG21" t="s">
        <v>48</v>
      </c>
      <c r="AH21">
        <v>1500</v>
      </c>
      <c r="AI21">
        <v>60</v>
      </c>
      <c r="AN21" t="s">
        <v>49</v>
      </c>
      <c r="AP21">
        <v>160</v>
      </c>
      <c r="AQ21">
        <v>1</v>
      </c>
      <c r="AR21" t="s">
        <v>49</v>
      </c>
      <c r="BA21">
        <v>0.6</v>
      </c>
      <c r="BH21" t="s">
        <v>51</v>
      </c>
      <c r="BI21" t="s">
        <v>67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70</v>
      </c>
      <c r="C22">
        <v>2012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G22" t="s">
        <v>48</v>
      </c>
      <c r="AN22" t="s">
        <v>49</v>
      </c>
      <c r="AP22">
        <v>160</v>
      </c>
      <c r="AQ22">
        <v>0.5</v>
      </c>
      <c r="AR22" t="s">
        <v>50</v>
      </c>
      <c r="BA22">
        <v>1</v>
      </c>
      <c r="BH22" t="s">
        <v>51</v>
      </c>
      <c r="BI22" t="s">
        <v>49</v>
      </c>
    </row>
    <row r="23" spans="2:69" x14ac:dyDescent="0.25">
      <c r="B23" t="s">
        <v>70</v>
      </c>
      <c r="C23">
        <v>2012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G23" t="s">
        <v>48</v>
      </c>
      <c r="AN23" t="s">
        <v>49</v>
      </c>
      <c r="AP23">
        <v>160</v>
      </c>
      <c r="AQ23">
        <v>0.5</v>
      </c>
      <c r="AR23" t="s">
        <v>50</v>
      </c>
      <c r="BA23">
        <v>3.8</v>
      </c>
      <c r="BH23" t="s">
        <v>51</v>
      </c>
      <c r="BI23" t="s">
        <v>49</v>
      </c>
    </row>
    <row r="24" spans="2:69" x14ac:dyDescent="0.25">
      <c r="B24" t="s">
        <v>70</v>
      </c>
      <c r="C24">
        <v>2012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G24" t="s">
        <v>48</v>
      </c>
      <c r="AN24" t="s">
        <v>49</v>
      </c>
      <c r="AP24">
        <v>160</v>
      </c>
      <c r="AQ24">
        <v>0.5</v>
      </c>
      <c r="AR24" t="s">
        <v>50</v>
      </c>
      <c r="AS24">
        <v>100</v>
      </c>
      <c r="AU24">
        <v>18.399999999999999</v>
      </c>
      <c r="AV24">
        <v>3.43</v>
      </c>
      <c r="BA24">
        <v>8.5</v>
      </c>
      <c r="BH24" t="s">
        <v>51</v>
      </c>
      <c r="BI24" t="s">
        <v>49</v>
      </c>
    </row>
    <row r="25" spans="2:69" x14ac:dyDescent="0.25">
      <c r="B25" t="s">
        <v>70</v>
      </c>
      <c r="C25">
        <v>2012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U25" t="s">
        <v>43</v>
      </c>
      <c r="V25" t="s">
        <v>44</v>
      </c>
      <c r="W25">
        <v>200</v>
      </c>
      <c r="Z25" t="s">
        <v>45</v>
      </c>
      <c r="AB25" t="s">
        <v>46</v>
      </c>
      <c r="AC25">
        <v>100</v>
      </c>
      <c r="AD25">
        <v>4000</v>
      </c>
      <c r="AE25">
        <v>17.25</v>
      </c>
      <c r="AF25" t="s">
        <v>54</v>
      </c>
      <c r="AG25" t="s">
        <v>48</v>
      </c>
      <c r="AN25" t="s">
        <v>49</v>
      </c>
      <c r="AP25">
        <v>160</v>
      </c>
      <c r="AQ25">
        <v>0.5</v>
      </c>
      <c r="AR25" t="s">
        <v>50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5">
        <v>55000000</v>
      </c>
      <c r="BH25" t="s">
        <v>51</v>
      </c>
      <c r="BI25" t="s">
        <v>49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70</v>
      </c>
      <c r="C26">
        <v>2012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U26" t="s">
        <v>43</v>
      </c>
      <c r="V26" t="s">
        <v>44</v>
      </c>
      <c r="W26">
        <v>200</v>
      </c>
      <c r="Z26" t="s">
        <v>45</v>
      </c>
      <c r="AB26" t="s">
        <v>46</v>
      </c>
      <c r="AC26">
        <v>125</v>
      </c>
      <c r="AD26">
        <v>4000</v>
      </c>
      <c r="AE26">
        <v>17.25</v>
      </c>
      <c r="AF26" t="s">
        <v>54</v>
      </c>
      <c r="AG26" t="s">
        <v>48</v>
      </c>
      <c r="AN26" t="s">
        <v>49</v>
      </c>
      <c r="AP26">
        <v>160</v>
      </c>
      <c r="AQ26">
        <v>0.5</v>
      </c>
      <c r="AR26" t="s">
        <v>50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5">
        <v>55000000</v>
      </c>
      <c r="BH26" t="s">
        <v>51</v>
      </c>
      <c r="BI26" t="s">
        <v>49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70</v>
      </c>
      <c r="C27">
        <v>2012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U27" t="s">
        <v>43</v>
      </c>
      <c r="V27" t="s">
        <v>44</v>
      </c>
      <c r="W27">
        <v>300</v>
      </c>
      <c r="Z27" t="s">
        <v>45</v>
      </c>
      <c r="AB27" t="s">
        <v>66</v>
      </c>
      <c r="AC27">
        <v>30</v>
      </c>
      <c r="AD27">
        <v>1400</v>
      </c>
      <c r="AE27">
        <v>11</v>
      </c>
      <c r="AF27" t="s">
        <v>55</v>
      </c>
      <c r="AG27" t="s">
        <v>48</v>
      </c>
      <c r="AN27" t="s">
        <v>49</v>
      </c>
      <c r="AP27">
        <v>160</v>
      </c>
      <c r="AQ27">
        <v>0.5</v>
      </c>
      <c r="AR27" t="s">
        <v>49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5">
        <v>50500000</v>
      </c>
      <c r="BH27" t="s">
        <v>51</v>
      </c>
      <c r="BI27" t="s">
        <v>49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70</v>
      </c>
      <c r="C28">
        <v>2012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U28" t="s">
        <v>43</v>
      </c>
      <c r="V28" t="s">
        <v>44</v>
      </c>
      <c r="W28">
        <v>300</v>
      </c>
      <c r="Z28" t="s">
        <v>45</v>
      </c>
      <c r="AB28" t="s">
        <v>66</v>
      </c>
      <c r="AC28">
        <v>40</v>
      </c>
      <c r="AD28">
        <v>1400</v>
      </c>
      <c r="AE28">
        <v>11</v>
      </c>
      <c r="AF28" t="s">
        <v>55</v>
      </c>
      <c r="AG28" t="s">
        <v>48</v>
      </c>
      <c r="AN28" t="s">
        <v>49</v>
      </c>
      <c r="AP28">
        <v>160</v>
      </c>
      <c r="AQ28">
        <v>0.5</v>
      </c>
      <c r="AR28" t="s">
        <v>49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5">
        <v>50500000</v>
      </c>
      <c r="BH28" t="s">
        <v>51</v>
      </c>
      <c r="BI28" t="s">
        <v>49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70</v>
      </c>
      <c r="C29">
        <v>2012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U29" t="s">
        <v>43</v>
      </c>
      <c r="V29" t="s">
        <v>44</v>
      </c>
      <c r="W29">
        <v>300</v>
      </c>
      <c r="Z29" t="s">
        <v>45</v>
      </c>
      <c r="AB29" t="s">
        <v>66</v>
      </c>
      <c r="AC29">
        <v>50</v>
      </c>
      <c r="AD29">
        <v>1400</v>
      </c>
      <c r="AE29">
        <v>11</v>
      </c>
      <c r="AF29" t="s">
        <v>55</v>
      </c>
      <c r="AG29" t="s">
        <v>48</v>
      </c>
      <c r="AN29" t="s">
        <v>49</v>
      </c>
      <c r="AP29">
        <v>160</v>
      </c>
      <c r="AQ29">
        <v>0.5</v>
      </c>
      <c r="AR29" t="s">
        <v>49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5">
        <v>50500000</v>
      </c>
      <c r="BH29" t="s">
        <v>51</v>
      </c>
      <c r="BI29" t="s">
        <v>49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70</v>
      </c>
      <c r="C30">
        <v>2012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U30" t="s">
        <v>43</v>
      </c>
      <c r="V30" t="s">
        <v>44</v>
      </c>
      <c r="W30">
        <v>300</v>
      </c>
      <c r="Z30" t="s">
        <v>45</v>
      </c>
      <c r="AB30" t="s">
        <v>66</v>
      </c>
      <c r="AC30">
        <v>50</v>
      </c>
      <c r="AD30">
        <v>1400</v>
      </c>
      <c r="AE30">
        <v>11</v>
      </c>
      <c r="AF30" t="s">
        <v>55</v>
      </c>
      <c r="AG30" t="s">
        <v>48</v>
      </c>
      <c r="AN30" t="s">
        <v>49</v>
      </c>
      <c r="AP30">
        <v>160</v>
      </c>
      <c r="AQ30">
        <v>0.5</v>
      </c>
      <c r="AR30" t="s">
        <v>49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5"/>
      <c r="BH30" t="s">
        <v>51</v>
      </c>
      <c r="BI30" t="s">
        <v>67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70</v>
      </c>
      <c r="C31">
        <v>2012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U31" t="s">
        <v>43</v>
      </c>
      <c r="V31" t="s">
        <v>44</v>
      </c>
      <c r="W31">
        <v>300</v>
      </c>
      <c r="Z31" t="s">
        <v>45</v>
      </c>
      <c r="AB31" t="s">
        <v>66</v>
      </c>
      <c r="AC31">
        <v>50</v>
      </c>
      <c r="AD31">
        <v>1400</v>
      </c>
      <c r="AE31">
        <v>11</v>
      </c>
      <c r="AF31" t="s">
        <v>55</v>
      </c>
      <c r="AG31" t="s">
        <v>48</v>
      </c>
      <c r="AN31" t="s">
        <v>49</v>
      </c>
      <c r="AP31">
        <v>160</v>
      </c>
      <c r="AQ31">
        <v>0.5</v>
      </c>
      <c r="AR31" t="s">
        <v>49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5"/>
      <c r="BH31" t="s">
        <v>51</v>
      </c>
      <c r="BI31" t="s">
        <v>67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70</v>
      </c>
      <c r="C32">
        <v>2012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U32" t="s">
        <v>43</v>
      </c>
      <c r="V32" t="s">
        <v>44</v>
      </c>
      <c r="W32">
        <v>300</v>
      </c>
      <c r="Z32" t="s">
        <v>45</v>
      </c>
      <c r="AB32" t="s">
        <v>66</v>
      </c>
      <c r="AC32">
        <v>50</v>
      </c>
      <c r="AD32">
        <v>1400</v>
      </c>
      <c r="AE32">
        <v>11</v>
      </c>
      <c r="AF32" t="s">
        <v>55</v>
      </c>
      <c r="AG32" t="s">
        <v>48</v>
      </c>
      <c r="AN32" t="s">
        <v>49</v>
      </c>
      <c r="AP32">
        <v>160</v>
      </c>
      <c r="AQ32">
        <v>0.5</v>
      </c>
      <c r="AR32" t="s">
        <v>49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5"/>
      <c r="BH32" t="s">
        <v>51</v>
      </c>
      <c r="BI32" t="s">
        <v>67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70</v>
      </c>
      <c r="C33">
        <v>2012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U33" t="s">
        <v>43</v>
      </c>
      <c r="V33" t="s">
        <v>44</v>
      </c>
      <c r="W33">
        <v>200</v>
      </c>
      <c r="Z33" t="s">
        <v>45</v>
      </c>
      <c r="AB33" t="s">
        <v>46</v>
      </c>
      <c r="AC33">
        <v>125</v>
      </c>
      <c r="AD33">
        <v>4000</v>
      </c>
      <c r="AE33">
        <v>17.25</v>
      </c>
      <c r="AF33" t="s">
        <v>54</v>
      </c>
      <c r="AG33" t="s">
        <v>72</v>
      </c>
      <c r="AN33" t="s">
        <v>49</v>
      </c>
      <c r="AP33">
        <v>160</v>
      </c>
      <c r="AR33" t="s">
        <v>50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5">
        <v>5500000</v>
      </c>
      <c r="BH33" t="s">
        <v>51</v>
      </c>
      <c r="BI33" t="s">
        <v>49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70</v>
      </c>
      <c r="C34">
        <v>2012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U34" t="s">
        <v>43</v>
      </c>
      <c r="V34" t="s">
        <v>44</v>
      </c>
      <c r="W34">
        <v>200</v>
      </c>
      <c r="Z34" t="s">
        <v>45</v>
      </c>
      <c r="AB34" t="s">
        <v>46</v>
      </c>
      <c r="AC34">
        <v>125</v>
      </c>
      <c r="AD34">
        <v>1400</v>
      </c>
      <c r="AE34">
        <v>17.25</v>
      </c>
      <c r="AF34" t="s">
        <v>54</v>
      </c>
      <c r="AG34" t="s">
        <v>73</v>
      </c>
      <c r="AN34" t="s">
        <v>49</v>
      </c>
      <c r="AP34">
        <v>160</v>
      </c>
      <c r="AR34" t="s">
        <v>50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5">
        <v>550000</v>
      </c>
      <c r="BH34" t="s">
        <v>51</v>
      </c>
      <c r="BI34" t="s">
        <v>49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70</v>
      </c>
      <c r="C35">
        <v>2012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B35" t="s">
        <v>66</v>
      </c>
      <c r="AC35">
        <v>70</v>
      </c>
      <c r="AD35">
        <v>7000</v>
      </c>
      <c r="AE35">
        <v>11.5</v>
      </c>
      <c r="AF35" t="s">
        <v>55</v>
      </c>
      <c r="AG35" t="s">
        <v>48</v>
      </c>
      <c r="AN35" t="s">
        <v>49</v>
      </c>
      <c r="AP35">
        <v>160</v>
      </c>
      <c r="AQ35">
        <v>0.5</v>
      </c>
      <c r="AR35" t="s">
        <v>49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5">
        <v>50000000</v>
      </c>
      <c r="BH35" t="s">
        <v>51</v>
      </c>
      <c r="BI35" t="s">
        <v>49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38</v>
      </c>
      <c r="C36">
        <v>2016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U36" t="s">
        <v>43</v>
      </c>
      <c r="V36" t="s">
        <v>44</v>
      </c>
      <c r="W36">
        <v>350</v>
      </c>
      <c r="Z36" t="s">
        <v>45</v>
      </c>
      <c r="AB36" t="s">
        <v>46</v>
      </c>
      <c r="AC36">
        <v>80</v>
      </c>
      <c r="AD36">
        <v>1500</v>
      </c>
      <c r="AE36">
        <v>11.5</v>
      </c>
      <c r="AF36" t="s">
        <v>55</v>
      </c>
      <c r="AG36" t="s">
        <v>48</v>
      </c>
      <c r="AH36">
        <v>1500</v>
      </c>
      <c r="AI36">
        <v>150</v>
      </c>
      <c r="AN36" t="s">
        <v>49</v>
      </c>
      <c r="AP36">
        <v>25</v>
      </c>
      <c r="AQ36">
        <v>1</v>
      </c>
      <c r="AR36" t="s">
        <v>49</v>
      </c>
      <c r="AS36">
        <v>50</v>
      </c>
      <c r="AV36">
        <v>3.65</v>
      </c>
      <c r="BA36">
        <v>1.1599999999999999</v>
      </c>
      <c r="BE36">
        <v>9.6999999999999993</v>
      </c>
      <c r="BG36" s="15">
        <v>200000</v>
      </c>
      <c r="BH36" t="s">
        <v>51</v>
      </c>
      <c r="BI36" t="s">
        <v>49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38</v>
      </c>
      <c r="C37">
        <v>2016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B37" t="s">
        <v>46</v>
      </c>
      <c r="AC37">
        <v>80</v>
      </c>
      <c r="AD37">
        <v>1500</v>
      </c>
      <c r="AE37">
        <v>11.5</v>
      </c>
      <c r="AF37" t="s">
        <v>55</v>
      </c>
      <c r="AG37" t="s">
        <v>48</v>
      </c>
      <c r="AH37">
        <v>1500</v>
      </c>
      <c r="AI37">
        <v>150</v>
      </c>
      <c r="AN37" t="s">
        <v>49</v>
      </c>
      <c r="AP37">
        <v>25</v>
      </c>
      <c r="AQ37">
        <v>1</v>
      </c>
      <c r="AR37" t="s">
        <v>49</v>
      </c>
      <c r="BA37">
        <v>3.39</v>
      </c>
      <c r="BE37">
        <v>6.4</v>
      </c>
      <c r="BG37" s="15">
        <v>2000000</v>
      </c>
      <c r="BH37" t="s">
        <v>51</v>
      </c>
      <c r="BI37" t="s">
        <v>49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38</v>
      </c>
      <c r="C38">
        <v>2016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B38" t="s">
        <v>46</v>
      </c>
      <c r="AC38">
        <v>80</v>
      </c>
      <c r="AD38">
        <v>1500</v>
      </c>
      <c r="AE38">
        <v>11.5</v>
      </c>
      <c r="AF38" t="s">
        <v>55</v>
      </c>
      <c r="AG38" t="s">
        <v>48</v>
      </c>
      <c r="AH38">
        <v>1500</v>
      </c>
      <c r="AI38">
        <v>150</v>
      </c>
      <c r="AN38" t="s">
        <v>49</v>
      </c>
      <c r="AP38">
        <v>25</v>
      </c>
      <c r="AQ38">
        <v>1</v>
      </c>
      <c r="AR38" t="s">
        <v>49</v>
      </c>
      <c r="AS38">
        <v>50</v>
      </c>
      <c r="BA38">
        <v>5.8</v>
      </c>
      <c r="BE38">
        <v>6.3</v>
      </c>
      <c r="BG38" s="15">
        <v>3000000</v>
      </c>
      <c r="BH38" t="s">
        <v>51</v>
      </c>
      <c r="BI38" t="s">
        <v>49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38</v>
      </c>
      <c r="C39">
        <v>2016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B39" t="s">
        <v>46</v>
      </c>
      <c r="AC39">
        <v>80</v>
      </c>
      <c r="AD39">
        <v>1500</v>
      </c>
      <c r="AE39">
        <v>11.5</v>
      </c>
      <c r="AF39" t="s">
        <v>55</v>
      </c>
      <c r="AG39" t="s">
        <v>48</v>
      </c>
      <c r="AH39">
        <v>1500</v>
      </c>
      <c r="AI39">
        <v>150</v>
      </c>
      <c r="AN39" t="s">
        <v>49</v>
      </c>
      <c r="AP39">
        <v>25</v>
      </c>
      <c r="AQ39">
        <v>1</v>
      </c>
      <c r="AR39" t="s">
        <v>49</v>
      </c>
      <c r="BA39">
        <v>6.76</v>
      </c>
      <c r="BE39">
        <v>1.7</v>
      </c>
      <c r="BG39" s="15">
        <v>10000000</v>
      </c>
      <c r="BH39" t="s">
        <v>51</v>
      </c>
      <c r="BI39" t="s">
        <v>49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38</v>
      </c>
      <c r="C40">
        <v>2016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B40" t="s">
        <v>46</v>
      </c>
      <c r="AC40">
        <v>80</v>
      </c>
      <c r="AD40">
        <v>1500</v>
      </c>
      <c r="AE40">
        <v>11.5</v>
      </c>
      <c r="AF40" t="s">
        <v>55</v>
      </c>
      <c r="AG40" t="s">
        <v>48</v>
      </c>
      <c r="AH40">
        <v>1500</v>
      </c>
      <c r="AI40">
        <v>150</v>
      </c>
      <c r="AN40" t="s">
        <v>49</v>
      </c>
      <c r="AP40">
        <v>25</v>
      </c>
      <c r="AQ40">
        <v>1</v>
      </c>
      <c r="AR40" t="s">
        <v>49</v>
      </c>
      <c r="BA40">
        <v>2.57</v>
      </c>
      <c r="BE40">
        <v>4.5999999999999996</v>
      </c>
      <c r="BG40" s="15">
        <v>10000000</v>
      </c>
      <c r="BH40" t="s">
        <v>51</v>
      </c>
      <c r="BI40" t="s">
        <v>49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38</v>
      </c>
      <c r="C41">
        <v>2016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B41" t="s">
        <v>46</v>
      </c>
      <c r="AC41">
        <v>80</v>
      </c>
      <c r="AD41">
        <v>1500</v>
      </c>
      <c r="AE41">
        <v>11.5</v>
      </c>
      <c r="AF41" t="s">
        <v>55</v>
      </c>
      <c r="AG41" t="s">
        <v>48</v>
      </c>
      <c r="AH41">
        <v>1500</v>
      </c>
      <c r="AI41">
        <v>150</v>
      </c>
      <c r="AN41" t="s">
        <v>49</v>
      </c>
      <c r="AP41">
        <v>25</v>
      </c>
      <c r="AQ41">
        <v>1</v>
      </c>
      <c r="AR41" t="s">
        <v>49</v>
      </c>
      <c r="BA41">
        <v>6</v>
      </c>
      <c r="BH41" t="s">
        <v>51</v>
      </c>
      <c r="BI41" t="s">
        <v>49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38</v>
      </c>
      <c r="C42">
        <v>2016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B42" t="s">
        <v>46</v>
      </c>
      <c r="AC42">
        <v>80</v>
      </c>
      <c r="AD42">
        <v>1500</v>
      </c>
      <c r="AE42">
        <v>11.5</v>
      </c>
      <c r="AF42" t="s">
        <v>55</v>
      </c>
      <c r="AG42" t="s">
        <v>48</v>
      </c>
      <c r="AH42">
        <v>1500</v>
      </c>
      <c r="AI42">
        <v>150</v>
      </c>
      <c r="AN42" t="s">
        <v>49</v>
      </c>
      <c r="AP42">
        <v>25</v>
      </c>
      <c r="AQ42">
        <v>1</v>
      </c>
      <c r="AR42" t="s">
        <v>49</v>
      </c>
      <c r="BA42">
        <v>5</v>
      </c>
      <c r="BH42" t="s">
        <v>51</v>
      </c>
      <c r="BI42" t="s">
        <v>49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38</v>
      </c>
      <c r="C43">
        <v>2016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B43" t="s">
        <v>46</v>
      </c>
      <c r="AC43">
        <v>80</v>
      </c>
      <c r="AD43">
        <v>1500</v>
      </c>
      <c r="AE43">
        <v>11.5</v>
      </c>
      <c r="AF43" t="s">
        <v>55</v>
      </c>
      <c r="AG43" t="s">
        <v>48</v>
      </c>
      <c r="AH43">
        <v>1500</v>
      </c>
      <c r="AI43">
        <v>150</v>
      </c>
      <c r="AN43" t="s">
        <v>49</v>
      </c>
      <c r="AP43">
        <v>25</v>
      </c>
      <c r="AQ43">
        <v>1</v>
      </c>
      <c r="AR43" t="s">
        <v>49</v>
      </c>
      <c r="BA43">
        <v>4</v>
      </c>
      <c r="BH43" t="s">
        <v>51</v>
      </c>
      <c r="BI43" t="s">
        <v>49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80</v>
      </c>
      <c r="C44">
        <v>2020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U44" t="s">
        <v>43</v>
      </c>
      <c r="V44" t="s">
        <v>82</v>
      </c>
      <c r="Z44" t="s">
        <v>45</v>
      </c>
      <c r="AB44" t="s">
        <v>66</v>
      </c>
      <c r="AC44">
        <v>120</v>
      </c>
      <c r="AD44">
        <v>3000</v>
      </c>
      <c r="AE44">
        <v>15</v>
      </c>
      <c r="AF44" t="s">
        <v>47</v>
      </c>
      <c r="AG44" t="s">
        <v>48</v>
      </c>
      <c r="AH44">
        <v>1000</v>
      </c>
      <c r="AI44">
        <v>120</v>
      </c>
      <c r="AN44" t="s">
        <v>49</v>
      </c>
      <c r="AR44" t="s">
        <v>50</v>
      </c>
      <c r="AS44">
        <v>50</v>
      </c>
      <c r="BA44" s="15">
        <v>2.9999999999999997E-4</v>
      </c>
      <c r="BH44" t="s">
        <v>51</v>
      </c>
      <c r="BI44" t="s">
        <v>49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80</v>
      </c>
      <c r="C45">
        <v>2020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U45" t="s">
        <v>43</v>
      </c>
      <c r="V45" t="s">
        <v>82</v>
      </c>
      <c r="Z45" t="s">
        <v>45</v>
      </c>
      <c r="AB45" t="s">
        <v>66</v>
      </c>
      <c r="AC45">
        <v>120</v>
      </c>
      <c r="AD45">
        <v>3000</v>
      </c>
      <c r="AE45">
        <v>15</v>
      </c>
      <c r="AF45" t="s">
        <v>47</v>
      </c>
      <c r="AG45" t="s">
        <v>48</v>
      </c>
      <c r="AH45">
        <v>1000</v>
      </c>
      <c r="AI45">
        <v>120</v>
      </c>
      <c r="AN45" t="s">
        <v>49</v>
      </c>
      <c r="AP45">
        <v>65</v>
      </c>
      <c r="AR45" t="s">
        <v>50</v>
      </c>
      <c r="AS45">
        <v>50</v>
      </c>
      <c r="BA45" s="15">
        <v>8.4999999999999995E-4</v>
      </c>
      <c r="BH45" t="s">
        <v>51</v>
      </c>
      <c r="BI45" t="s">
        <v>49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80</v>
      </c>
      <c r="C46">
        <v>2020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U46" t="s">
        <v>43</v>
      </c>
      <c r="V46" t="s">
        <v>82</v>
      </c>
      <c r="Z46" t="s">
        <v>45</v>
      </c>
      <c r="AB46" t="s">
        <v>66</v>
      </c>
      <c r="AC46">
        <v>120</v>
      </c>
      <c r="AD46">
        <v>3000</v>
      </c>
      <c r="AE46">
        <v>15</v>
      </c>
      <c r="AF46" t="s">
        <v>47</v>
      </c>
      <c r="AG46" t="s">
        <v>48</v>
      </c>
      <c r="AH46">
        <v>1000</v>
      </c>
      <c r="AI46">
        <v>120</v>
      </c>
      <c r="AN46" t="s">
        <v>49</v>
      </c>
      <c r="AP46">
        <v>100</v>
      </c>
      <c r="AR46" t="s">
        <v>50</v>
      </c>
      <c r="AS46">
        <v>50</v>
      </c>
      <c r="BA46" s="15">
        <v>3.5000000000000001E-3</v>
      </c>
      <c r="BH46" t="s">
        <v>51</v>
      </c>
      <c r="BI46" t="s">
        <v>49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80</v>
      </c>
      <c r="C47">
        <v>2020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U47" t="s">
        <v>43</v>
      </c>
      <c r="V47" t="s">
        <v>82</v>
      </c>
      <c r="Z47" t="s">
        <v>45</v>
      </c>
      <c r="AB47" t="s">
        <v>66</v>
      </c>
      <c r="AC47">
        <v>120</v>
      </c>
      <c r="AD47">
        <v>3000</v>
      </c>
      <c r="AE47">
        <v>15</v>
      </c>
      <c r="AF47" t="s">
        <v>47</v>
      </c>
      <c r="AG47" t="s">
        <v>48</v>
      </c>
      <c r="AH47">
        <v>1000</v>
      </c>
      <c r="AI47">
        <v>120</v>
      </c>
      <c r="AN47" t="s">
        <v>49</v>
      </c>
      <c r="AP47">
        <v>150</v>
      </c>
      <c r="AR47" t="s">
        <v>50</v>
      </c>
      <c r="AS47">
        <v>50</v>
      </c>
      <c r="BA47" s="15">
        <v>5.6999999999999998E-4</v>
      </c>
      <c r="BH47" t="s">
        <v>51</v>
      </c>
      <c r="BI47" t="s">
        <v>49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80</v>
      </c>
      <c r="C48">
        <v>2020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U48" t="s">
        <v>43</v>
      </c>
      <c r="V48" t="s">
        <v>82</v>
      </c>
      <c r="Z48" t="s">
        <v>45</v>
      </c>
      <c r="AB48" t="s">
        <v>66</v>
      </c>
      <c r="AC48">
        <v>120</v>
      </c>
      <c r="AD48">
        <v>3000</v>
      </c>
      <c r="AE48">
        <v>15</v>
      </c>
      <c r="AF48" t="s">
        <v>47</v>
      </c>
      <c r="AG48" t="s">
        <v>48</v>
      </c>
      <c r="AH48">
        <v>1000</v>
      </c>
      <c r="AI48">
        <v>120</v>
      </c>
      <c r="AN48" t="s">
        <v>49</v>
      </c>
      <c r="AR48" t="s">
        <v>50</v>
      </c>
      <c r="AS48">
        <v>50</v>
      </c>
      <c r="BA48" s="15">
        <v>9.5000000000000005E-5</v>
      </c>
      <c r="BH48" t="s">
        <v>83</v>
      </c>
      <c r="BI48" t="s">
        <v>49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80</v>
      </c>
      <c r="C49">
        <v>2020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U49" t="s">
        <v>43</v>
      </c>
      <c r="V49" t="s">
        <v>82</v>
      </c>
      <c r="Z49" t="s">
        <v>45</v>
      </c>
      <c r="AB49" t="s">
        <v>66</v>
      </c>
      <c r="AC49">
        <v>120</v>
      </c>
      <c r="AD49">
        <v>3000</v>
      </c>
      <c r="AE49">
        <v>15</v>
      </c>
      <c r="AF49" t="s">
        <v>47</v>
      </c>
      <c r="AG49" t="s">
        <v>48</v>
      </c>
      <c r="AH49">
        <v>1000</v>
      </c>
      <c r="AI49">
        <v>120</v>
      </c>
      <c r="AN49" t="s">
        <v>49</v>
      </c>
      <c r="AP49">
        <v>65</v>
      </c>
      <c r="AR49" t="s">
        <v>50</v>
      </c>
      <c r="AS49">
        <v>50</v>
      </c>
      <c r="BA49" s="15">
        <v>2.0000000000000001E-4</v>
      </c>
      <c r="BH49" t="s">
        <v>83</v>
      </c>
      <c r="BI49" t="s">
        <v>49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80</v>
      </c>
      <c r="C50">
        <v>2020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U50" t="s">
        <v>43</v>
      </c>
      <c r="V50" t="s">
        <v>82</v>
      </c>
      <c r="Z50" t="s">
        <v>45</v>
      </c>
      <c r="AB50" t="s">
        <v>66</v>
      </c>
      <c r="AC50">
        <v>120</v>
      </c>
      <c r="AD50">
        <v>3000</v>
      </c>
      <c r="AE50">
        <v>15</v>
      </c>
      <c r="AF50" t="s">
        <v>47</v>
      </c>
      <c r="AG50" t="s">
        <v>48</v>
      </c>
      <c r="AH50">
        <v>1000</v>
      </c>
      <c r="AI50">
        <v>120</v>
      </c>
      <c r="AN50" t="s">
        <v>49</v>
      </c>
      <c r="AP50">
        <v>100</v>
      </c>
      <c r="AR50" t="s">
        <v>50</v>
      </c>
      <c r="AS50">
        <v>50</v>
      </c>
      <c r="BA50" s="15">
        <v>1.0200000000000001E-3</v>
      </c>
      <c r="BH50" t="s">
        <v>83</v>
      </c>
      <c r="BI50" t="s">
        <v>49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80</v>
      </c>
      <c r="C51">
        <v>2020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U51" t="s">
        <v>43</v>
      </c>
      <c r="V51" t="s">
        <v>82</v>
      </c>
      <c r="Z51" t="s">
        <v>45</v>
      </c>
      <c r="AB51" t="s">
        <v>66</v>
      </c>
      <c r="AC51">
        <v>120</v>
      </c>
      <c r="AD51">
        <v>3000</v>
      </c>
      <c r="AE51">
        <v>15</v>
      </c>
      <c r="AF51" t="s">
        <v>47</v>
      </c>
      <c r="AG51" t="s">
        <v>48</v>
      </c>
      <c r="AH51">
        <v>1000</v>
      </c>
      <c r="AI51">
        <v>120</v>
      </c>
      <c r="AN51" t="s">
        <v>49</v>
      </c>
      <c r="AP51">
        <v>150</v>
      </c>
      <c r="AR51" t="s">
        <v>50</v>
      </c>
      <c r="AS51">
        <v>50</v>
      </c>
      <c r="BA51" s="15">
        <v>3.6499999999999998E-4</v>
      </c>
      <c r="BH51" t="s">
        <v>83</v>
      </c>
      <c r="BI51" t="s">
        <v>49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84</v>
      </c>
      <c r="C52">
        <v>2020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U52" t="s">
        <v>43</v>
      </c>
      <c r="V52" t="s">
        <v>44</v>
      </c>
      <c r="W52">
        <v>220</v>
      </c>
      <c r="Z52" t="s">
        <v>86</v>
      </c>
      <c r="AB52" t="s">
        <v>46</v>
      </c>
      <c r="AC52">
        <v>30</v>
      </c>
      <c r="AD52">
        <v>1000</v>
      </c>
      <c r="AE52">
        <v>7.3</v>
      </c>
      <c r="AF52" t="s">
        <v>55</v>
      </c>
      <c r="AG52" t="s">
        <v>48</v>
      </c>
      <c r="AH52">
        <v>2000</v>
      </c>
      <c r="AI52">
        <v>240</v>
      </c>
      <c r="AN52" t="s">
        <v>49</v>
      </c>
      <c r="AP52">
        <v>25</v>
      </c>
      <c r="AQ52">
        <v>1</v>
      </c>
      <c r="AR52" t="s">
        <v>49</v>
      </c>
      <c r="AS52">
        <v>16</v>
      </c>
      <c r="AT52" s="20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51</v>
      </c>
      <c r="BI52" t="s">
        <v>67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84</v>
      </c>
      <c r="C53">
        <v>2020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U53" t="s">
        <v>43</v>
      </c>
      <c r="V53" t="s">
        <v>44</v>
      </c>
      <c r="W53">
        <v>220</v>
      </c>
      <c r="Z53" t="s">
        <v>86</v>
      </c>
      <c r="AB53" t="s">
        <v>46</v>
      </c>
      <c r="AC53">
        <v>30</v>
      </c>
      <c r="AD53">
        <v>1000</v>
      </c>
      <c r="AE53">
        <v>7.3</v>
      </c>
      <c r="AF53" t="s">
        <v>55</v>
      </c>
      <c r="AG53" t="s">
        <v>48</v>
      </c>
      <c r="AH53">
        <v>800</v>
      </c>
      <c r="AI53">
        <v>240</v>
      </c>
      <c r="AN53" t="s">
        <v>49</v>
      </c>
      <c r="AP53">
        <v>25</v>
      </c>
      <c r="AQ53">
        <v>1</v>
      </c>
      <c r="AR53" t="s">
        <v>49</v>
      </c>
      <c r="AS53">
        <v>30</v>
      </c>
      <c r="AT53" s="20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51</v>
      </c>
      <c r="BI53" t="s">
        <v>67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84</v>
      </c>
      <c r="C54">
        <v>2020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U54" t="s">
        <v>43</v>
      </c>
      <c r="V54" t="s">
        <v>44</v>
      </c>
      <c r="W54">
        <v>220</v>
      </c>
      <c r="Z54" t="s">
        <v>86</v>
      </c>
      <c r="AB54" t="s">
        <v>46</v>
      </c>
      <c r="AC54">
        <v>30</v>
      </c>
      <c r="AD54">
        <v>1000</v>
      </c>
      <c r="AE54">
        <v>7.3</v>
      </c>
      <c r="AF54" t="s">
        <v>55</v>
      </c>
      <c r="AG54" t="s">
        <v>48</v>
      </c>
      <c r="AH54">
        <v>2000</v>
      </c>
      <c r="AI54">
        <v>240</v>
      </c>
      <c r="AN54" t="s">
        <v>49</v>
      </c>
      <c r="AP54">
        <v>25</v>
      </c>
      <c r="AQ54">
        <v>1</v>
      </c>
      <c r="AR54" t="s">
        <v>49</v>
      </c>
      <c r="AS54">
        <v>60</v>
      </c>
      <c r="AT54" s="20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51</v>
      </c>
      <c r="BI54" t="s">
        <v>67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84</v>
      </c>
      <c r="C55">
        <v>2020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U55" t="s">
        <v>43</v>
      </c>
      <c r="V55" t="s">
        <v>44</v>
      </c>
      <c r="W55">
        <v>220</v>
      </c>
      <c r="Z55" t="s">
        <v>86</v>
      </c>
      <c r="AB55" t="s">
        <v>46</v>
      </c>
      <c r="AC55">
        <v>30</v>
      </c>
      <c r="AD55">
        <v>1000</v>
      </c>
      <c r="AE55">
        <v>7.3</v>
      </c>
      <c r="AF55" t="s">
        <v>55</v>
      </c>
      <c r="AG55" t="s">
        <v>48</v>
      </c>
      <c r="AH55">
        <v>800</v>
      </c>
      <c r="AI55">
        <v>240</v>
      </c>
      <c r="AN55" t="s">
        <v>49</v>
      </c>
      <c r="AP55">
        <v>25</v>
      </c>
      <c r="AQ55">
        <v>1</v>
      </c>
      <c r="AR55" t="s">
        <v>49</v>
      </c>
      <c r="AS55">
        <v>100</v>
      </c>
      <c r="AT55" s="20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51</v>
      </c>
      <c r="BI55" t="s">
        <v>67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87</v>
      </c>
      <c r="C56">
        <v>2018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B56" t="s">
        <v>46</v>
      </c>
      <c r="AC56">
        <v>120</v>
      </c>
      <c r="AD56">
        <v>3000</v>
      </c>
      <c r="AE56">
        <v>10</v>
      </c>
      <c r="AF56" t="s">
        <v>47</v>
      </c>
      <c r="AG56" t="s">
        <v>48</v>
      </c>
      <c r="AH56">
        <v>1000</v>
      </c>
      <c r="AI56">
        <v>60</v>
      </c>
      <c r="AN56" t="s">
        <v>49</v>
      </c>
      <c r="AP56">
        <v>100</v>
      </c>
      <c r="AQ56">
        <v>0.33</v>
      </c>
      <c r="AR56" t="s">
        <v>50</v>
      </c>
      <c r="BA56">
        <v>0.2</v>
      </c>
      <c r="BB56">
        <v>0.02</v>
      </c>
      <c r="BE56">
        <v>-15</v>
      </c>
      <c r="BG56" s="15">
        <v>10000000</v>
      </c>
      <c r="BH56" t="s">
        <v>51</v>
      </c>
      <c r="BI56" t="s">
        <v>49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91</v>
      </c>
      <c r="C57">
        <v>2019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U57" t="s">
        <v>43</v>
      </c>
      <c r="V57" t="s">
        <v>44</v>
      </c>
      <c r="W57">
        <v>200</v>
      </c>
      <c r="Z57" t="s">
        <v>65</v>
      </c>
      <c r="AB57" t="s">
        <v>66</v>
      </c>
      <c r="AC57">
        <v>100</v>
      </c>
      <c r="AD57">
        <v>1000</v>
      </c>
      <c r="AF57" t="s">
        <v>93</v>
      </c>
      <c r="AG57" t="s">
        <v>48</v>
      </c>
      <c r="AH57">
        <v>1500</v>
      </c>
      <c r="AI57">
        <v>30</v>
      </c>
      <c r="AN57" t="s">
        <v>49</v>
      </c>
      <c r="AP57">
        <v>25</v>
      </c>
      <c r="AR57" t="s">
        <v>50</v>
      </c>
      <c r="BA57">
        <v>0.09</v>
      </c>
      <c r="BB57">
        <v>0.05</v>
      </c>
      <c r="BG57">
        <v>100</v>
      </c>
      <c r="BH57" t="s">
        <v>51</v>
      </c>
      <c r="BI57" t="s">
        <v>67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91</v>
      </c>
      <c r="C58">
        <v>2019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N58" t="s">
        <v>94</v>
      </c>
      <c r="O58">
        <v>64.7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B58" t="s">
        <v>66</v>
      </c>
      <c r="AC58">
        <v>100</v>
      </c>
      <c r="AD58">
        <v>1000</v>
      </c>
      <c r="AF58" t="s">
        <v>93</v>
      </c>
      <c r="AG58" t="s">
        <v>48</v>
      </c>
      <c r="AH58">
        <v>1500</v>
      </c>
      <c r="AI58">
        <v>30</v>
      </c>
      <c r="AN58" t="s">
        <v>49</v>
      </c>
      <c r="AP58">
        <v>25</v>
      </c>
      <c r="AR58" t="s">
        <v>50</v>
      </c>
      <c r="BA58">
        <v>0.14000000000000001</v>
      </c>
      <c r="BB58">
        <v>0.01</v>
      </c>
      <c r="BG58">
        <v>1000</v>
      </c>
      <c r="BH58" t="s">
        <v>51</v>
      </c>
      <c r="BI58" t="s">
        <v>67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95</v>
      </c>
      <c r="C59">
        <v>2020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U59" t="s">
        <v>43</v>
      </c>
      <c r="V59" t="s">
        <v>44</v>
      </c>
      <c r="W59">
        <v>300</v>
      </c>
      <c r="Z59" t="s">
        <v>98</v>
      </c>
      <c r="AB59" t="s">
        <v>46</v>
      </c>
      <c r="AC59">
        <v>40</v>
      </c>
      <c r="AD59">
        <v>800</v>
      </c>
      <c r="AE59">
        <v>11</v>
      </c>
      <c r="AF59" t="s">
        <v>55</v>
      </c>
      <c r="AG59" t="s">
        <v>72</v>
      </c>
      <c r="AJ59">
        <v>100</v>
      </c>
      <c r="AK59">
        <v>0.5</v>
      </c>
      <c r="AL59">
        <v>8</v>
      </c>
      <c r="AM59" t="s">
        <v>99</v>
      </c>
      <c r="AN59" t="s">
        <v>49</v>
      </c>
      <c r="AO59">
        <v>25</v>
      </c>
      <c r="AP59">
        <v>25</v>
      </c>
      <c r="AS59">
        <v>3.5</v>
      </c>
      <c r="AT59" s="20"/>
      <c r="BA59" s="15">
        <v>1.4999999999999999E-4</v>
      </c>
      <c r="BB59" s="15">
        <v>6.7500000000000001E-5</v>
      </c>
      <c r="BE59">
        <v>-35</v>
      </c>
      <c r="BG59">
        <v>100</v>
      </c>
      <c r="BH59" t="s">
        <v>51</v>
      </c>
      <c r="BI59" t="s">
        <v>67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95</v>
      </c>
      <c r="C60">
        <v>2020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U60" t="s">
        <v>43</v>
      </c>
      <c r="V60" t="s">
        <v>44</v>
      </c>
      <c r="W60">
        <v>300</v>
      </c>
      <c r="Z60" t="s">
        <v>98</v>
      </c>
      <c r="AB60" t="s">
        <v>46</v>
      </c>
      <c r="AC60">
        <v>40</v>
      </c>
      <c r="AD60">
        <v>800</v>
      </c>
      <c r="AE60">
        <v>11</v>
      </c>
      <c r="AF60" t="s">
        <v>55</v>
      </c>
      <c r="AG60" t="s">
        <v>72</v>
      </c>
      <c r="AJ60">
        <v>100</v>
      </c>
      <c r="AK60">
        <v>0.5</v>
      </c>
      <c r="AL60">
        <v>8</v>
      </c>
      <c r="AM60" t="s">
        <v>99</v>
      </c>
      <c r="AN60" t="s">
        <v>49</v>
      </c>
      <c r="AO60">
        <v>25</v>
      </c>
      <c r="AP60">
        <v>25</v>
      </c>
      <c r="AS60">
        <v>7.5</v>
      </c>
      <c r="AT60" s="20"/>
      <c r="BA60" s="15">
        <v>0.02</v>
      </c>
      <c r="BB60">
        <v>1.4959999999999999E-2</v>
      </c>
      <c r="BE60">
        <v>-25</v>
      </c>
      <c r="BG60">
        <v>1000</v>
      </c>
      <c r="BH60" t="s">
        <v>51</v>
      </c>
      <c r="BI60" t="s">
        <v>67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95</v>
      </c>
      <c r="C61">
        <v>2020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U61" t="s">
        <v>43</v>
      </c>
      <c r="V61" t="s">
        <v>44</v>
      </c>
      <c r="W61">
        <v>300</v>
      </c>
      <c r="Z61" t="s">
        <v>98</v>
      </c>
      <c r="AB61" t="s">
        <v>46</v>
      </c>
      <c r="AC61">
        <v>40</v>
      </c>
      <c r="AD61">
        <v>800</v>
      </c>
      <c r="AE61">
        <v>11</v>
      </c>
      <c r="AF61" t="s">
        <v>55</v>
      </c>
      <c r="AG61" t="s">
        <v>72</v>
      </c>
      <c r="AJ61">
        <v>100</v>
      </c>
      <c r="AK61">
        <v>0.5</v>
      </c>
      <c r="AL61">
        <v>8</v>
      </c>
      <c r="AM61" t="s">
        <v>99</v>
      </c>
      <c r="AN61" t="s">
        <v>49</v>
      </c>
      <c r="AO61">
        <v>25</v>
      </c>
      <c r="AP61">
        <v>25</v>
      </c>
      <c r="AS61">
        <v>13</v>
      </c>
      <c r="AT61" s="20"/>
      <c r="BA61" s="15">
        <v>0.06</v>
      </c>
      <c r="BB61" s="15">
        <v>1.2500000000000001E-2</v>
      </c>
      <c r="BE61">
        <v>-22.5</v>
      </c>
      <c r="BG61">
        <v>10000</v>
      </c>
      <c r="BH61" t="s">
        <v>51</v>
      </c>
      <c r="BI61" t="s">
        <v>67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95</v>
      </c>
      <c r="C62">
        <v>2020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U62" t="s">
        <v>43</v>
      </c>
      <c r="V62" t="s">
        <v>44</v>
      </c>
      <c r="W62">
        <v>300</v>
      </c>
      <c r="Z62" t="s">
        <v>98</v>
      </c>
      <c r="AB62" t="s">
        <v>46</v>
      </c>
      <c r="AC62">
        <v>40</v>
      </c>
      <c r="AD62">
        <v>800</v>
      </c>
      <c r="AE62">
        <v>11</v>
      </c>
      <c r="AF62" t="s">
        <v>55</v>
      </c>
      <c r="AG62" t="s">
        <v>72</v>
      </c>
      <c r="AJ62">
        <v>100</v>
      </c>
      <c r="AK62">
        <v>0.5</v>
      </c>
      <c r="AL62">
        <v>8</v>
      </c>
      <c r="AM62" t="s">
        <v>99</v>
      </c>
      <c r="AN62" t="s">
        <v>49</v>
      </c>
      <c r="AO62">
        <v>25</v>
      </c>
      <c r="AP62">
        <v>25</v>
      </c>
      <c r="AS62">
        <v>27</v>
      </c>
      <c r="AT62" s="20"/>
      <c r="BA62" s="15">
        <v>0.15</v>
      </c>
      <c r="BB62" s="15">
        <v>7.4999999999999997E-2</v>
      </c>
      <c r="BE62">
        <v>-15</v>
      </c>
      <c r="BG62" s="15">
        <v>1000000</v>
      </c>
      <c r="BH62" t="s">
        <v>51</v>
      </c>
      <c r="BI62" t="s">
        <v>67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95</v>
      </c>
      <c r="C63">
        <v>2020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U63" t="s">
        <v>43</v>
      </c>
      <c r="V63" t="s">
        <v>44</v>
      </c>
      <c r="W63">
        <v>300</v>
      </c>
      <c r="Z63" t="s">
        <v>98</v>
      </c>
      <c r="AB63" t="s">
        <v>46</v>
      </c>
      <c r="AC63">
        <v>40</v>
      </c>
      <c r="AD63">
        <v>800</v>
      </c>
      <c r="AE63">
        <v>11</v>
      </c>
      <c r="AF63" t="s">
        <v>55</v>
      </c>
      <c r="AG63" t="s">
        <v>72</v>
      </c>
      <c r="AJ63">
        <v>100</v>
      </c>
      <c r="AK63">
        <v>0.5</v>
      </c>
      <c r="AL63">
        <v>8</v>
      </c>
      <c r="AM63" t="s">
        <v>99</v>
      </c>
      <c r="AN63" t="s">
        <v>49</v>
      </c>
      <c r="AO63">
        <v>25</v>
      </c>
      <c r="AP63">
        <v>25</v>
      </c>
      <c r="AS63">
        <v>42</v>
      </c>
      <c r="AT63" s="20"/>
      <c r="BA63" s="15">
        <v>0.45</v>
      </c>
      <c r="BB63" s="15">
        <v>0.1</v>
      </c>
      <c r="BE63">
        <v>-5</v>
      </c>
      <c r="BG63" s="15">
        <v>100000</v>
      </c>
      <c r="BH63" t="s">
        <v>51</v>
      </c>
      <c r="BI63" t="s">
        <v>67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95</v>
      </c>
      <c r="C64">
        <v>2020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U64" t="s">
        <v>43</v>
      </c>
      <c r="V64" t="s">
        <v>44</v>
      </c>
      <c r="W64">
        <v>300</v>
      </c>
      <c r="Z64" t="s">
        <v>98</v>
      </c>
      <c r="AB64" t="s">
        <v>46</v>
      </c>
      <c r="AC64">
        <v>40</v>
      </c>
      <c r="AD64">
        <v>800</v>
      </c>
      <c r="AE64">
        <v>11</v>
      </c>
      <c r="AF64" t="s">
        <v>55</v>
      </c>
      <c r="AG64" t="s">
        <v>72</v>
      </c>
      <c r="AJ64">
        <v>100</v>
      </c>
      <c r="AK64">
        <v>0.5</v>
      </c>
      <c r="AL64">
        <v>8</v>
      </c>
      <c r="AM64" t="s">
        <v>100</v>
      </c>
      <c r="AN64" t="s">
        <v>49</v>
      </c>
      <c r="AO64">
        <v>25</v>
      </c>
      <c r="AP64">
        <v>25</v>
      </c>
      <c r="AS64">
        <v>3.5</v>
      </c>
      <c r="AT64" s="20"/>
      <c r="BA64" s="15">
        <v>4.4999999999999999E-4</v>
      </c>
      <c r="BB64" s="15">
        <v>2.0000000000000001E-4</v>
      </c>
      <c r="BE64">
        <v>-35</v>
      </c>
      <c r="BG64" s="15">
        <v>100</v>
      </c>
      <c r="BH64" t="s">
        <v>51</v>
      </c>
      <c r="BI64" t="s">
        <v>67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95</v>
      </c>
      <c r="C65">
        <v>2020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U65" t="s">
        <v>43</v>
      </c>
      <c r="V65" t="s">
        <v>44</v>
      </c>
      <c r="W65">
        <v>300</v>
      </c>
      <c r="Z65" t="s">
        <v>98</v>
      </c>
      <c r="AB65" t="s">
        <v>46</v>
      </c>
      <c r="AC65">
        <v>40</v>
      </c>
      <c r="AD65">
        <v>800</v>
      </c>
      <c r="AE65">
        <v>11</v>
      </c>
      <c r="AF65" t="s">
        <v>55</v>
      </c>
      <c r="AG65" t="s">
        <v>72</v>
      </c>
      <c r="AJ65">
        <v>100</v>
      </c>
      <c r="AK65">
        <v>0.5</v>
      </c>
      <c r="AL65">
        <v>8</v>
      </c>
      <c r="AM65" t="s">
        <v>100</v>
      </c>
      <c r="AN65" t="s">
        <v>49</v>
      </c>
      <c r="AO65">
        <v>25</v>
      </c>
      <c r="AP65">
        <v>25</v>
      </c>
      <c r="AS65">
        <v>7.5</v>
      </c>
      <c r="AT65" s="20"/>
      <c r="BA65" s="15">
        <v>0.45</v>
      </c>
      <c r="BB65" s="15">
        <v>4.9599999999999998E-2</v>
      </c>
      <c r="BE65">
        <v>-25</v>
      </c>
      <c r="BG65" s="15">
        <v>1000</v>
      </c>
      <c r="BH65" t="s">
        <v>51</v>
      </c>
      <c r="BI65" t="s">
        <v>67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95</v>
      </c>
      <c r="C66">
        <v>2020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U66" t="s">
        <v>43</v>
      </c>
      <c r="V66" t="s">
        <v>44</v>
      </c>
      <c r="W66">
        <v>300</v>
      </c>
      <c r="Z66" t="s">
        <v>98</v>
      </c>
      <c r="AB66" t="s">
        <v>46</v>
      </c>
      <c r="AC66">
        <v>40</v>
      </c>
      <c r="AD66">
        <v>800</v>
      </c>
      <c r="AE66">
        <v>11</v>
      </c>
      <c r="AF66" t="s">
        <v>55</v>
      </c>
      <c r="AG66" t="s">
        <v>72</v>
      </c>
      <c r="AJ66">
        <v>100</v>
      </c>
      <c r="AK66">
        <v>0.5</v>
      </c>
      <c r="AL66">
        <v>8</v>
      </c>
      <c r="AM66" t="s">
        <v>100</v>
      </c>
      <c r="AN66" t="s">
        <v>49</v>
      </c>
      <c r="AO66">
        <v>25</v>
      </c>
      <c r="AP66">
        <v>25</v>
      </c>
      <c r="AS66">
        <v>13</v>
      </c>
      <c r="AT66" s="20"/>
      <c r="BA66" s="15">
        <v>0.2</v>
      </c>
      <c r="BB66" s="15">
        <v>7.4999999999999997E-2</v>
      </c>
      <c r="BE66">
        <v>-22.5</v>
      </c>
      <c r="BG66" s="15">
        <v>10000</v>
      </c>
      <c r="BH66" t="s">
        <v>51</v>
      </c>
      <c r="BI66" t="s">
        <v>67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95</v>
      </c>
      <c r="C67">
        <v>2020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U67" t="s">
        <v>43</v>
      </c>
      <c r="V67" t="s">
        <v>44</v>
      </c>
      <c r="W67">
        <v>300</v>
      </c>
      <c r="Z67" t="s">
        <v>98</v>
      </c>
      <c r="AB67" t="s">
        <v>46</v>
      </c>
      <c r="AC67">
        <v>40</v>
      </c>
      <c r="AD67">
        <v>800</v>
      </c>
      <c r="AE67">
        <v>11</v>
      </c>
      <c r="AF67" t="s">
        <v>55</v>
      </c>
      <c r="AG67" t="s">
        <v>72</v>
      </c>
      <c r="AJ67">
        <v>100</v>
      </c>
      <c r="AK67">
        <v>0.5</v>
      </c>
      <c r="AL67">
        <v>8</v>
      </c>
      <c r="AM67" t="s">
        <v>100</v>
      </c>
      <c r="AN67" t="s">
        <v>49</v>
      </c>
      <c r="AO67">
        <v>25</v>
      </c>
      <c r="AP67">
        <v>25</v>
      </c>
      <c r="AS67">
        <v>27</v>
      </c>
      <c r="AT67" s="20"/>
      <c r="BA67" s="15">
        <v>0.8</v>
      </c>
      <c r="BB67" s="15">
        <v>0.1</v>
      </c>
      <c r="BE67">
        <v>-15</v>
      </c>
      <c r="BG67" s="15">
        <v>1000000</v>
      </c>
      <c r="BH67" t="s">
        <v>51</v>
      </c>
      <c r="BI67" t="s">
        <v>67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95</v>
      </c>
      <c r="C68">
        <v>2020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U68" t="s">
        <v>43</v>
      </c>
      <c r="V68" t="s">
        <v>44</v>
      </c>
      <c r="W68">
        <v>300</v>
      </c>
      <c r="Z68" t="s">
        <v>98</v>
      </c>
      <c r="AB68" t="s">
        <v>46</v>
      </c>
      <c r="AC68">
        <v>40</v>
      </c>
      <c r="AD68">
        <v>800</v>
      </c>
      <c r="AE68">
        <v>11</v>
      </c>
      <c r="AF68" t="s">
        <v>55</v>
      </c>
      <c r="AG68" t="s">
        <v>72</v>
      </c>
      <c r="AJ68">
        <v>100</v>
      </c>
      <c r="AK68">
        <v>0.5</v>
      </c>
      <c r="AL68">
        <v>8</v>
      </c>
      <c r="AM68" t="s">
        <v>100</v>
      </c>
      <c r="AN68" t="s">
        <v>49</v>
      </c>
      <c r="AO68">
        <v>25</v>
      </c>
      <c r="AP68">
        <v>25</v>
      </c>
      <c r="AS68">
        <v>42</v>
      </c>
      <c r="AT68" s="20"/>
      <c r="BA68" s="15">
        <v>0.5</v>
      </c>
      <c r="BB68" s="15">
        <v>0.15</v>
      </c>
      <c r="BE68">
        <v>-5</v>
      </c>
      <c r="BG68" s="15">
        <v>100000</v>
      </c>
      <c r="BH68" t="s">
        <v>51</v>
      </c>
      <c r="BI68" t="s">
        <v>67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101</v>
      </c>
      <c r="C69">
        <v>2020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U69" t="s">
        <v>103</v>
      </c>
      <c r="V69" t="s">
        <v>104</v>
      </c>
      <c r="W69">
        <v>143</v>
      </c>
      <c r="Z69" t="s">
        <v>45</v>
      </c>
      <c r="AA69" t="s">
        <v>215</v>
      </c>
      <c r="AB69" t="s">
        <v>46</v>
      </c>
      <c r="AC69">
        <v>50</v>
      </c>
      <c r="AD69">
        <v>1000</v>
      </c>
      <c r="AE69">
        <v>0.19600000000000001</v>
      </c>
      <c r="AF69" t="s">
        <v>47</v>
      </c>
      <c r="AG69" t="s">
        <v>48</v>
      </c>
      <c r="AH69">
        <v>3000</v>
      </c>
      <c r="AI69">
        <v>60</v>
      </c>
      <c r="AN69" t="s">
        <v>49</v>
      </c>
      <c r="AO69">
        <v>25</v>
      </c>
      <c r="AP69">
        <v>100</v>
      </c>
      <c r="AQ69">
        <v>1</v>
      </c>
      <c r="AR69" t="s">
        <v>49</v>
      </c>
      <c r="BA69" s="15">
        <v>0.11</v>
      </c>
      <c r="BB69" s="15">
        <v>0.02</v>
      </c>
      <c r="BE69">
        <v>0.08</v>
      </c>
      <c r="BG69" s="15">
        <v>282000</v>
      </c>
      <c r="BH69" t="s">
        <v>51</v>
      </c>
      <c r="BI69" t="s">
        <v>49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101</v>
      </c>
      <c r="C70">
        <v>2020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215</v>
      </c>
      <c r="AB70" t="s">
        <v>46</v>
      </c>
      <c r="AC70">
        <v>50</v>
      </c>
      <c r="AD70">
        <v>1000</v>
      </c>
      <c r="AE70">
        <v>0.19600000000000001</v>
      </c>
      <c r="AF70" t="s">
        <v>47</v>
      </c>
      <c r="AG70" t="s">
        <v>48</v>
      </c>
      <c r="AH70">
        <v>3000</v>
      </c>
      <c r="AI70">
        <v>60</v>
      </c>
      <c r="AN70" t="s">
        <v>49</v>
      </c>
      <c r="AO70">
        <v>25</v>
      </c>
      <c r="AP70">
        <v>100</v>
      </c>
      <c r="AQ70">
        <v>1</v>
      </c>
      <c r="AR70" t="s">
        <v>49</v>
      </c>
      <c r="BA70" s="15">
        <v>0.3</v>
      </c>
      <c r="BB70" s="15">
        <v>0.02</v>
      </c>
      <c r="BE70">
        <v>-0.17</v>
      </c>
      <c r="BG70" s="15">
        <v>446000</v>
      </c>
      <c r="BH70" t="s">
        <v>51</v>
      </c>
      <c r="BI70" t="s">
        <v>49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101</v>
      </c>
      <c r="C71">
        <v>2020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215</v>
      </c>
      <c r="AB71" t="s">
        <v>46</v>
      </c>
      <c r="AC71">
        <v>50</v>
      </c>
      <c r="AD71">
        <v>1000</v>
      </c>
      <c r="AE71">
        <v>0.35399999999999998</v>
      </c>
      <c r="AF71" t="s">
        <v>47</v>
      </c>
      <c r="AG71" t="s">
        <v>48</v>
      </c>
      <c r="AH71">
        <v>3000</v>
      </c>
      <c r="AI71">
        <v>60</v>
      </c>
      <c r="AN71" t="s">
        <v>49</v>
      </c>
      <c r="AO71">
        <v>25</v>
      </c>
      <c r="AP71">
        <v>25</v>
      </c>
      <c r="AQ71">
        <v>1</v>
      </c>
      <c r="AR71" t="s">
        <v>50</v>
      </c>
      <c r="BA71" s="15">
        <v>0.1</v>
      </c>
      <c r="BB71" s="15">
        <v>0.01</v>
      </c>
      <c r="BE71">
        <v>-0.8</v>
      </c>
      <c r="BG71" s="15">
        <v>232000</v>
      </c>
      <c r="BH71" t="s">
        <v>51</v>
      </c>
      <c r="BI71" t="s">
        <v>49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216</v>
      </c>
    </row>
    <row r="72" spans="2:70" x14ac:dyDescent="0.25">
      <c r="B72" t="s">
        <v>101</v>
      </c>
      <c r="C72">
        <v>2020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215</v>
      </c>
      <c r="AB72" t="s">
        <v>46</v>
      </c>
      <c r="AC72">
        <v>50</v>
      </c>
      <c r="AD72">
        <v>1000</v>
      </c>
      <c r="AE72">
        <v>0.35399999999999998</v>
      </c>
      <c r="AF72" t="s">
        <v>47</v>
      </c>
      <c r="AG72" t="s">
        <v>48</v>
      </c>
      <c r="AH72">
        <v>3000</v>
      </c>
      <c r="AI72">
        <v>60</v>
      </c>
      <c r="AN72" t="s">
        <v>49</v>
      </c>
      <c r="AO72">
        <v>25</v>
      </c>
      <c r="AP72">
        <v>100</v>
      </c>
      <c r="AQ72">
        <v>1</v>
      </c>
      <c r="AR72" t="s">
        <v>49</v>
      </c>
      <c r="BA72" s="15">
        <v>0.11</v>
      </c>
      <c r="BB72" s="15">
        <v>0.01</v>
      </c>
      <c r="BE72">
        <v>-0.8</v>
      </c>
      <c r="BG72" s="15">
        <v>163000</v>
      </c>
      <c r="BH72" t="s">
        <v>51</v>
      </c>
      <c r="BI72" t="s">
        <v>49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217</v>
      </c>
    </row>
    <row r="73" spans="2:70" x14ac:dyDescent="0.25">
      <c r="B73" t="s">
        <v>101</v>
      </c>
      <c r="C73">
        <v>2020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215</v>
      </c>
      <c r="AB73" t="s">
        <v>46</v>
      </c>
      <c r="AC73">
        <v>50</v>
      </c>
      <c r="AD73">
        <v>1000</v>
      </c>
      <c r="AE73">
        <v>0.35399999999999998</v>
      </c>
      <c r="AF73" t="s">
        <v>47</v>
      </c>
      <c r="AG73" t="s">
        <v>48</v>
      </c>
      <c r="AH73">
        <v>3000</v>
      </c>
      <c r="AI73">
        <v>60</v>
      </c>
      <c r="AN73" t="s">
        <v>49</v>
      </c>
      <c r="AO73">
        <v>25</v>
      </c>
      <c r="AP73">
        <v>25</v>
      </c>
      <c r="AQ73">
        <v>1</v>
      </c>
      <c r="AR73" t="s">
        <v>50</v>
      </c>
      <c r="BA73" s="15">
        <v>0.02</v>
      </c>
      <c r="BE73">
        <v>-0.54</v>
      </c>
      <c r="BG73" s="15">
        <v>17300</v>
      </c>
      <c r="BH73" t="s">
        <v>83</v>
      </c>
      <c r="BI73" t="s">
        <v>49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216</v>
      </c>
    </row>
    <row r="74" spans="2:70" x14ac:dyDescent="0.25">
      <c r="B74" t="s">
        <v>101</v>
      </c>
      <c r="C74">
        <v>2020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215</v>
      </c>
      <c r="AB74" t="s">
        <v>46</v>
      </c>
      <c r="AC74">
        <v>50</v>
      </c>
      <c r="AD74">
        <v>1000</v>
      </c>
      <c r="AE74">
        <v>0.35399999999999998</v>
      </c>
      <c r="AF74" t="s">
        <v>47</v>
      </c>
      <c r="AG74" t="s">
        <v>48</v>
      </c>
      <c r="AH74">
        <v>3000</v>
      </c>
      <c r="AI74">
        <v>60</v>
      </c>
      <c r="AN74" t="s">
        <v>49</v>
      </c>
      <c r="AO74">
        <v>25</v>
      </c>
      <c r="AP74">
        <v>100</v>
      </c>
      <c r="AQ74">
        <v>1</v>
      </c>
      <c r="AR74" t="s">
        <v>49</v>
      </c>
      <c r="BA74">
        <v>0.02</v>
      </c>
      <c r="BE74">
        <v>-0.54</v>
      </c>
      <c r="BG74" s="15">
        <v>17300</v>
      </c>
      <c r="BH74" t="s">
        <v>83</v>
      </c>
      <c r="BI74" t="s">
        <v>49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217</v>
      </c>
    </row>
    <row r="75" spans="2:70" s="21" customFormat="1" x14ac:dyDescent="0.25">
      <c r="B75" s="21" t="s">
        <v>106</v>
      </c>
      <c r="C75" s="21">
        <v>2015</v>
      </c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B75" s="21" t="s">
        <v>46</v>
      </c>
      <c r="AF75" s="21" t="s">
        <v>47</v>
      </c>
      <c r="AG75" s="21" t="s">
        <v>48</v>
      </c>
      <c r="AH75" s="21">
        <v>1000</v>
      </c>
      <c r="AI75" s="21">
        <v>60</v>
      </c>
      <c r="AS75" s="21">
        <v>100</v>
      </c>
      <c r="AU75" s="21">
        <v>19.73</v>
      </c>
      <c r="AV75" s="21">
        <v>3.8</v>
      </c>
      <c r="AW75" s="21">
        <v>10.9</v>
      </c>
      <c r="AX75" s="21">
        <v>3.4</v>
      </c>
      <c r="BA75" s="22">
        <v>2</v>
      </c>
      <c r="BC75" s="21">
        <v>1</v>
      </c>
      <c r="BH75" s="21" t="s">
        <v>51</v>
      </c>
      <c r="BI75" s="21" t="s">
        <v>67</v>
      </c>
      <c r="BK75" s="21">
        <v>-100</v>
      </c>
      <c r="BL75" s="21">
        <v>-100</v>
      </c>
      <c r="BM75" s="21">
        <v>100</v>
      </c>
      <c r="BN75" s="21">
        <v>-100</v>
      </c>
      <c r="BO75" s="21">
        <v>0</v>
      </c>
    </row>
    <row r="76" spans="2:70" s="21" customFormat="1" x14ac:dyDescent="0.25">
      <c r="B76" s="21" t="s">
        <v>106</v>
      </c>
      <c r="C76" s="21">
        <v>2015</v>
      </c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B76" s="21" t="s">
        <v>46</v>
      </c>
      <c r="AF76" s="21" t="s">
        <v>47</v>
      </c>
      <c r="AG76" s="21" t="s">
        <v>48</v>
      </c>
      <c r="AH76" s="21">
        <v>1000</v>
      </c>
      <c r="AI76" s="21">
        <v>60</v>
      </c>
      <c r="AS76" s="21">
        <v>100</v>
      </c>
      <c r="AU76" s="21">
        <v>19.53</v>
      </c>
      <c r="AV76" s="21">
        <v>3.88</v>
      </c>
      <c r="AW76" s="21">
        <v>4.6500000000000004</v>
      </c>
      <c r="AX76" s="21">
        <v>4</v>
      </c>
      <c r="BA76" s="22">
        <v>1</v>
      </c>
      <c r="BC76" s="21">
        <v>0.35</v>
      </c>
      <c r="BH76" s="21" t="s">
        <v>51</v>
      </c>
      <c r="BI76" s="21" t="s">
        <v>67</v>
      </c>
      <c r="BK76" s="21">
        <v>-100</v>
      </c>
      <c r="BL76" s="21">
        <v>-100</v>
      </c>
      <c r="BM76" s="21">
        <v>100</v>
      </c>
      <c r="BN76" s="21">
        <v>-100</v>
      </c>
      <c r="BO76" s="21">
        <v>0</v>
      </c>
    </row>
    <row r="77" spans="2:70" s="21" customFormat="1" x14ac:dyDescent="0.25">
      <c r="B77" s="21" t="s">
        <v>106</v>
      </c>
      <c r="C77" s="21">
        <v>2015</v>
      </c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B77" s="21" t="s">
        <v>46</v>
      </c>
      <c r="AF77" s="21" t="s">
        <v>47</v>
      </c>
      <c r="AG77" s="21" t="s">
        <v>48</v>
      </c>
      <c r="AH77" s="21">
        <v>1000</v>
      </c>
      <c r="AI77" s="21">
        <v>60</v>
      </c>
      <c r="AS77" s="21">
        <v>100</v>
      </c>
      <c r="AU77" s="21">
        <v>19.57</v>
      </c>
      <c r="AV77" s="21">
        <v>3.88</v>
      </c>
      <c r="AW77" s="21">
        <v>10.7</v>
      </c>
      <c r="AX77" s="21">
        <v>4.8</v>
      </c>
      <c r="BA77" s="22">
        <v>0.1</v>
      </c>
      <c r="BC77" s="22">
        <v>0.01</v>
      </c>
      <c r="BH77" s="21" t="s">
        <v>51</v>
      </c>
      <c r="BI77" s="21" t="s">
        <v>67</v>
      </c>
      <c r="BK77" s="21">
        <v>-100</v>
      </c>
      <c r="BL77" s="21">
        <v>-100</v>
      </c>
      <c r="BM77" s="21">
        <v>100</v>
      </c>
      <c r="BN77" s="21">
        <v>-100</v>
      </c>
      <c r="BO77" s="21">
        <v>0</v>
      </c>
    </row>
    <row r="78" spans="2:70" s="21" customFormat="1" x14ac:dyDescent="0.25">
      <c r="B78" s="21" t="s">
        <v>106</v>
      </c>
      <c r="C78" s="21">
        <v>2015</v>
      </c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 t="s">
        <v>109</v>
      </c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B78" s="21" t="s">
        <v>46</v>
      </c>
      <c r="AF78" s="21" t="s">
        <v>47</v>
      </c>
      <c r="AG78" s="21" t="s">
        <v>48</v>
      </c>
      <c r="AH78" s="21">
        <v>1000</v>
      </c>
      <c r="AI78" s="21">
        <v>60</v>
      </c>
      <c r="AU78" s="21">
        <v>18.760000000000002</v>
      </c>
      <c r="AW78" s="21">
        <v>5.88</v>
      </c>
      <c r="BA78" s="22">
        <v>0.1</v>
      </c>
      <c r="BC78" s="21">
        <v>0</v>
      </c>
      <c r="BH78" s="21" t="s">
        <v>51</v>
      </c>
      <c r="BI78" s="21" t="s">
        <v>67</v>
      </c>
      <c r="BK78" s="21">
        <v>-100</v>
      </c>
      <c r="BL78" s="21">
        <v>-100</v>
      </c>
      <c r="BM78" s="21">
        <v>100</v>
      </c>
      <c r="BN78" s="21">
        <v>-100</v>
      </c>
      <c r="BO78" s="21">
        <v>0</v>
      </c>
    </row>
    <row r="79" spans="2:70" s="21" customFormat="1" x14ac:dyDescent="0.25">
      <c r="B79" s="21" t="s">
        <v>106</v>
      </c>
      <c r="C79" s="21">
        <v>2015</v>
      </c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 t="s">
        <v>109</v>
      </c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B79" s="21" t="s">
        <v>46</v>
      </c>
      <c r="AF79" s="21" t="s">
        <v>47</v>
      </c>
      <c r="AG79" s="21" t="s">
        <v>48</v>
      </c>
      <c r="AH79" s="21">
        <v>1000</v>
      </c>
      <c r="AI79" s="21">
        <v>60</v>
      </c>
      <c r="AU79" s="21">
        <v>19.440000000000001</v>
      </c>
      <c r="AV79" s="21">
        <v>3.91</v>
      </c>
      <c r="AW79" s="21">
        <v>13.8</v>
      </c>
      <c r="AX79" s="21">
        <v>5.8</v>
      </c>
      <c r="BA79" s="22">
        <v>0.01</v>
      </c>
      <c r="BC79" s="21">
        <v>0</v>
      </c>
      <c r="BH79" s="21" t="s">
        <v>51</v>
      </c>
      <c r="BI79" s="21" t="s">
        <v>67</v>
      </c>
      <c r="BK79" s="21">
        <v>-100</v>
      </c>
      <c r="BL79" s="21">
        <v>-100</v>
      </c>
      <c r="BM79" s="21">
        <v>100</v>
      </c>
      <c r="BN79" s="21">
        <v>-100</v>
      </c>
      <c r="BO79" s="21">
        <v>0</v>
      </c>
    </row>
    <row r="80" spans="2:70" x14ac:dyDescent="0.25">
      <c r="B80" t="s">
        <v>110</v>
      </c>
      <c r="C80">
        <v>2013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B80" t="s">
        <v>66</v>
      </c>
      <c r="AC80">
        <v>10</v>
      </c>
      <c r="AD80">
        <v>15000</v>
      </c>
      <c r="AE80">
        <v>10.5</v>
      </c>
      <c r="AF80" t="s">
        <v>55</v>
      </c>
      <c r="AG80" t="s">
        <v>48</v>
      </c>
      <c r="AN80" t="s">
        <v>49</v>
      </c>
      <c r="AP80">
        <v>135</v>
      </c>
      <c r="AQ80">
        <v>0.5</v>
      </c>
      <c r="AR80" t="s">
        <v>50</v>
      </c>
      <c r="BA80" s="15">
        <v>0.14000000000000001</v>
      </c>
      <c r="BC80">
        <v>0.06</v>
      </c>
      <c r="BG80" s="15">
        <v>100000</v>
      </c>
      <c r="BH80" t="s">
        <v>51</v>
      </c>
      <c r="BK80">
        <v>-40</v>
      </c>
      <c r="BL80">
        <v>-20</v>
      </c>
      <c r="BM80">
        <v>40</v>
      </c>
    </row>
    <row r="81" spans="2:69" x14ac:dyDescent="0.25">
      <c r="B81" t="s">
        <v>110</v>
      </c>
      <c r="C81">
        <v>2013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B81" t="s">
        <v>66</v>
      </c>
      <c r="AC81">
        <v>10</v>
      </c>
      <c r="AD81">
        <v>15000</v>
      </c>
      <c r="AE81">
        <v>10.5</v>
      </c>
      <c r="AF81" t="s">
        <v>55</v>
      </c>
      <c r="AG81" t="s">
        <v>48</v>
      </c>
      <c r="AN81" t="s">
        <v>49</v>
      </c>
      <c r="AP81">
        <v>135</v>
      </c>
      <c r="AQ81">
        <v>0.5</v>
      </c>
      <c r="AR81" t="s">
        <v>50</v>
      </c>
      <c r="BA81" s="15">
        <v>0.3</v>
      </c>
      <c r="BC81" s="15">
        <v>7.9999999999999996E-6</v>
      </c>
      <c r="BG81" s="15">
        <v>100000</v>
      </c>
      <c r="BH81" t="s">
        <v>51</v>
      </c>
      <c r="BK81">
        <v>-40</v>
      </c>
      <c r="BL81">
        <v>-20</v>
      </c>
      <c r="BM81">
        <v>40</v>
      </c>
    </row>
    <row r="82" spans="2:69" x14ac:dyDescent="0.25">
      <c r="B82" t="s">
        <v>113</v>
      </c>
      <c r="C82">
        <v>2018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U82" t="s">
        <v>103</v>
      </c>
      <c r="V82" t="s">
        <v>115</v>
      </c>
      <c r="W82">
        <v>430</v>
      </c>
      <c r="Z82" t="s">
        <v>45</v>
      </c>
      <c r="AB82" t="s">
        <v>46</v>
      </c>
      <c r="AC82">
        <v>50</v>
      </c>
      <c r="AD82">
        <v>1000</v>
      </c>
      <c r="AE82">
        <v>8.5</v>
      </c>
      <c r="AF82" t="s">
        <v>47</v>
      </c>
      <c r="AG82" t="s">
        <v>48</v>
      </c>
      <c r="AN82" t="s">
        <v>49</v>
      </c>
      <c r="AP82">
        <v>200</v>
      </c>
      <c r="AQ82">
        <v>1</v>
      </c>
      <c r="AR82" t="s">
        <v>50</v>
      </c>
      <c r="BA82" s="15">
        <v>0.1</v>
      </c>
      <c r="BC82">
        <v>0</v>
      </c>
      <c r="BH82" t="s">
        <v>51</v>
      </c>
      <c r="BI82" t="s">
        <v>67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113</v>
      </c>
      <c r="C83">
        <v>2018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U83" t="s">
        <v>103</v>
      </c>
      <c r="V83" t="s">
        <v>116</v>
      </c>
      <c r="W83">
        <v>320</v>
      </c>
      <c r="Z83" t="s">
        <v>45</v>
      </c>
      <c r="AB83" t="s">
        <v>46</v>
      </c>
      <c r="AC83">
        <v>50</v>
      </c>
      <c r="AD83">
        <v>1000</v>
      </c>
      <c r="AE83">
        <v>9.36</v>
      </c>
      <c r="AF83" t="s">
        <v>47</v>
      </c>
      <c r="AG83" t="s">
        <v>48</v>
      </c>
      <c r="AN83" t="s">
        <v>49</v>
      </c>
      <c r="AP83">
        <v>200</v>
      </c>
      <c r="AQ83">
        <v>1</v>
      </c>
      <c r="AR83" t="s">
        <v>50</v>
      </c>
      <c r="BA83" s="15">
        <v>8.4000000000000005E-2</v>
      </c>
      <c r="BC83">
        <v>0.24</v>
      </c>
      <c r="BH83" t="s">
        <v>51</v>
      </c>
      <c r="BI83" t="s">
        <v>67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117</v>
      </c>
      <c r="C84">
        <v>2017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U84" t="s">
        <v>43</v>
      </c>
      <c r="V84" t="s">
        <v>44</v>
      </c>
      <c r="W84">
        <v>300</v>
      </c>
      <c r="Z84" t="s">
        <v>45</v>
      </c>
      <c r="AB84" t="s">
        <v>46</v>
      </c>
      <c r="AC84">
        <v>70</v>
      </c>
      <c r="AD84">
        <v>4500</v>
      </c>
      <c r="AE84">
        <v>11</v>
      </c>
      <c r="AF84" t="s">
        <v>55</v>
      </c>
      <c r="AG84" t="s">
        <v>72</v>
      </c>
      <c r="AJ84">
        <v>100</v>
      </c>
      <c r="AK84">
        <v>0.5</v>
      </c>
      <c r="AL84">
        <v>7</v>
      </c>
      <c r="AM84" t="s">
        <v>99</v>
      </c>
      <c r="AO84">
        <v>25</v>
      </c>
      <c r="AP84">
        <v>25</v>
      </c>
      <c r="AS84">
        <v>33.5</v>
      </c>
      <c r="AV84">
        <v>3.55</v>
      </c>
      <c r="BA84" s="15">
        <v>0.1</v>
      </c>
      <c r="BH84" t="s">
        <v>51</v>
      </c>
      <c r="BI84" t="s">
        <v>67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117</v>
      </c>
      <c r="C85">
        <v>2017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U85" t="s">
        <v>43</v>
      </c>
      <c r="V85" t="s">
        <v>44</v>
      </c>
      <c r="W85">
        <v>300</v>
      </c>
      <c r="Z85" t="s">
        <v>45</v>
      </c>
      <c r="AB85" t="s">
        <v>46</v>
      </c>
      <c r="AC85">
        <v>70</v>
      </c>
      <c r="AD85">
        <v>4500</v>
      </c>
      <c r="AE85">
        <v>11</v>
      </c>
      <c r="AF85" t="s">
        <v>55</v>
      </c>
      <c r="AG85" t="s">
        <v>72</v>
      </c>
      <c r="AJ85">
        <v>100</v>
      </c>
      <c r="AK85">
        <v>0.5</v>
      </c>
      <c r="AL85">
        <v>7</v>
      </c>
      <c r="AM85" t="s">
        <v>99</v>
      </c>
      <c r="AO85">
        <v>25</v>
      </c>
      <c r="AP85">
        <v>25</v>
      </c>
      <c r="AS85">
        <v>46.9</v>
      </c>
      <c r="AV85">
        <v>3.55</v>
      </c>
      <c r="BA85" s="15">
        <v>0.17</v>
      </c>
      <c r="BH85" t="s">
        <v>51</v>
      </c>
      <c r="BI85" t="s">
        <v>67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117</v>
      </c>
      <c r="C86">
        <v>2017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U86" t="s">
        <v>43</v>
      </c>
      <c r="V86" t="s">
        <v>44</v>
      </c>
      <c r="W86">
        <v>300</v>
      </c>
      <c r="Z86" t="s">
        <v>45</v>
      </c>
      <c r="AB86" t="s">
        <v>46</v>
      </c>
      <c r="AC86">
        <v>70</v>
      </c>
      <c r="AD86">
        <v>4500</v>
      </c>
      <c r="AE86">
        <v>11</v>
      </c>
      <c r="AF86" t="s">
        <v>55</v>
      </c>
      <c r="AG86" t="s">
        <v>72</v>
      </c>
      <c r="AJ86">
        <v>100</v>
      </c>
      <c r="AK86">
        <v>0.5</v>
      </c>
      <c r="AL86">
        <v>7</v>
      </c>
      <c r="AM86" t="s">
        <v>99</v>
      </c>
      <c r="AO86">
        <v>25</v>
      </c>
      <c r="AP86">
        <v>25</v>
      </c>
      <c r="AS86">
        <v>56.95</v>
      </c>
      <c r="AV86">
        <v>3.55</v>
      </c>
      <c r="BA86" s="15">
        <v>0.15</v>
      </c>
      <c r="BH86" t="s">
        <v>51</v>
      </c>
      <c r="BI86" t="s">
        <v>67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117</v>
      </c>
      <c r="C87">
        <v>2017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U87" t="s">
        <v>43</v>
      </c>
      <c r="V87" t="s">
        <v>44</v>
      </c>
      <c r="W87">
        <v>300</v>
      </c>
      <c r="Z87" t="s">
        <v>45</v>
      </c>
      <c r="AB87" t="s">
        <v>46</v>
      </c>
      <c r="AC87">
        <v>70</v>
      </c>
      <c r="AD87">
        <v>4500</v>
      </c>
      <c r="AE87">
        <v>11</v>
      </c>
      <c r="AF87" t="s">
        <v>55</v>
      </c>
      <c r="AG87" t="s">
        <v>72</v>
      </c>
      <c r="AJ87">
        <v>100</v>
      </c>
      <c r="AK87">
        <v>0.5</v>
      </c>
      <c r="AL87">
        <v>7</v>
      </c>
      <c r="AM87" t="s">
        <v>99</v>
      </c>
      <c r="AO87">
        <v>25</v>
      </c>
      <c r="AP87">
        <v>25</v>
      </c>
      <c r="AS87">
        <v>67</v>
      </c>
      <c r="AV87">
        <v>3.55</v>
      </c>
      <c r="BA87" s="15">
        <v>0.28000000000000003</v>
      </c>
      <c r="BH87" t="s">
        <v>51</v>
      </c>
      <c r="BI87" t="s">
        <v>67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117</v>
      </c>
      <c r="C88">
        <v>2017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U88" t="s">
        <v>43</v>
      </c>
      <c r="V88" t="s">
        <v>44</v>
      </c>
      <c r="W88">
        <v>300</v>
      </c>
      <c r="Z88" t="s">
        <v>45</v>
      </c>
      <c r="AB88" t="s">
        <v>46</v>
      </c>
      <c r="AC88">
        <v>70</v>
      </c>
      <c r="AD88">
        <v>4500</v>
      </c>
      <c r="AE88">
        <v>11</v>
      </c>
      <c r="AF88" t="s">
        <v>55</v>
      </c>
      <c r="AG88" t="s">
        <v>72</v>
      </c>
      <c r="AJ88">
        <v>100</v>
      </c>
      <c r="AK88">
        <v>0.5</v>
      </c>
      <c r="AL88">
        <v>7</v>
      </c>
      <c r="AM88" t="s">
        <v>99</v>
      </c>
      <c r="AO88">
        <v>25</v>
      </c>
      <c r="AP88">
        <v>25</v>
      </c>
      <c r="AS88">
        <v>80.400000000000006</v>
      </c>
      <c r="AV88">
        <v>3.55</v>
      </c>
      <c r="BA88" s="15">
        <v>0.2</v>
      </c>
      <c r="BH88" t="s">
        <v>51</v>
      </c>
      <c r="BI88" t="s">
        <v>67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117</v>
      </c>
      <c r="C89">
        <v>2017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U89" t="s">
        <v>43</v>
      </c>
      <c r="V89" t="s">
        <v>44</v>
      </c>
      <c r="W89">
        <v>300</v>
      </c>
      <c r="Z89" t="s">
        <v>45</v>
      </c>
      <c r="AB89" t="s">
        <v>46</v>
      </c>
      <c r="AC89">
        <v>70</v>
      </c>
      <c r="AD89">
        <v>4500</v>
      </c>
      <c r="AE89">
        <v>11</v>
      </c>
      <c r="AF89" t="s">
        <v>55</v>
      </c>
      <c r="AG89" t="s">
        <v>72</v>
      </c>
      <c r="AJ89">
        <v>100</v>
      </c>
      <c r="AK89">
        <v>0.5</v>
      </c>
      <c r="AL89">
        <v>7</v>
      </c>
      <c r="AM89" t="s">
        <v>99</v>
      </c>
      <c r="AO89">
        <v>25</v>
      </c>
      <c r="AP89">
        <v>25</v>
      </c>
      <c r="AS89">
        <v>93.8</v>
      </c>
      <c r="AV89">
        <v>3.55</v>
      </c>
      <c r="BA89" s="15">
        <v>0.28999999999999998</v>
      </c>
      <c r="BH89" t="s">
        <v>51</v>
      </c>
      <c r="BI89" t="s">
        <v>67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117</v>
      </c>
      <c r="C90">
        <v>2017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U90" t="s">
        <v>43</v>
      </c>
      <c r="V90" t="s">
        <v>44</v>
      </c>
      <c r="W90">
        <v>300</v>
      </c>
      <c r="Z90" t="s">
        <v>45</v>
      </c>
      <c r="AB90" t="s">
        <v>46</v>
      </c>
      <c r="AC90">
        <v>70</v>
      </c>
      <c r="AD90">
        <v>4500</v>
      </c>
      <c r="AE90">
        <v>11</v>
      </c>
      <c r="AF90" t="s">
        <v>55</v>
      </c>
      <c r="AG90" t="s">
        <v>72</v>
      </c>
      <c r="AJ90">
        <v>100</v>
      </c>
      <c r="AK90">
        <v>0.5</v>
      </c>
      <c r="AL90">
        <v>7</v>
      </c>
      <c r="AM90" t="s">
        <v>99</v>
      </c>
      <c r="AO90">
        <v>25</v>
      </c>
      <c r="AP90">
        <v>25</v>
      </c>
      <c r="AS90">
        <v>107.2</v>
      </c>
      <c r="AV90">
        <v>3.55</v>
      </c>
      <c r="BA90" s="15">
        <v>0.32500000000000001</v>
      </c>
      <c r="BH90" t="s">
        <v>51</v>
      </c>
      <c r="BI90" t="s">
        <v>67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117</v>
      </c>
      <c r="C91">
        <v>2017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U91" t="s">
        <v>43</v>
      </c>
      <c r="V91" t="s">
        <v>44</v>
      </c>
      <c r="W91">
        <v>300</v>
      </c>
      <c r="Z91" t="s">
        <v>45</v>
      </c>
      <c r="AB91" t="s">
        <v>46</v>
      </c>
      <c r="AC91">
        <v>70</v>
      </c>
      <c r="AD91">
        <v>4500</v>
      </c>
      <c r="AE91">
        <v>11</v>
      </c>
      <c r="AF91" t="s">
        <v>55</v>
      </c>
      <c r="AG91" t="s">
        <v>72</v>
      </c>
      <c r="AJ91">
        <v>100</v>
      </c>
      <c r="AK91">
        <v>0.5</v>
      </c>
      <c r="AL91">
        <v>7</v>
      </c>
      <c r="AM91" t="s">
        <v>99</v>
      </c>
      <c r="AO91">
        <v>25</v>
      </c>
      <c r="AP91">
        <v>25</v>
      </c>
      <c r="AS91">
        <v>120.6</v>
      </c>
      <c r="AV91">
        <v>3.55</v>
      </c>
      <c r="BA91" s="15">
        <v>0.36</v>
      </c>
      <c r="BH91" t="s">
        <v>51</v>
      </c>
      <c r="BI91" t="s">
        <v>67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117</v>
      </c>
      <c r="C92">
        <v>2017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U92" t="s">
        <v>43</v>
      </c>
      <c r="V92" t="s">
        <v>44</v>
      </c>
      <c r="W92">
        <v>300</v>
      </c>
      <c r="Z92" t="s">
        <v>45</v>
      </c>
      <c r="AB92" t="s">
        <v>46</v>
      </c>
      <c r="AC92">
        <v>70</v>
      </c>
      <c r="AD92">
        <v>4500</v>
      </c>
      <c r="AE92">
        <v>11</v>
      </c>
      <c r="AF92" t="s">
        <v>55</v>
      </c>
      <c r="AG92" t="s">
        <v>72</v>
      </c>
      <c r="AJ92">
        <v>100</v>
      </c>
      <c r="AK92">
        <v>0.5</v>
      </c>
      <c r="AL92">
        <v>7</v>
      </c>
      <c r="AM92" t="s">
        <v>99</v>
      </c>
      <c r="AO92">
        <v>25</v>
      </c>
      <c r="AP92">
        <v>25</v>
      </c>
      <c r="AS92">
        <v>167.5</v>
      </c>
      <c r="AV92">
        <v>3.55</v>
      </c>
      <c r="BA92" s="15">
        <v>0.4</v>
      </c>
      <c r="BH92" t="s">
        <v>51</v>
      </c>
      <c r="BI92" t="s">
        <v>67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117</v>
      </c>
      <c r="C93">
        <v>2017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U93" t="s">
        <v>43</v>
      </c>
      <c r="V93" t="s">
        <v>44</v>
      </c>
      <c r="W93">
        <v>300</v>
      </c>
      <c r="Z93" t="s">
        <v>45</v>
      </c>
      <c r="AB93" t="s">
        <v>46</v>
      </c>
      <c r="AC93">
        <v>70</v>
      </c>
      <c r="AD93">
        <v>4500</v>
      </c>
      <c r="AE93">
        <v>11</v>
      </c>
      <c r="AF93" t="s">
        <v>55</v>
      </c>
      <c r="AG93" t="s">
        <v>72</v>
      </c>
      <c r="AJ93">
        <v>100</v>
      </c>
      <c r="AK93">
        <v>0.5</v>
      </c>
      <c r="AL93">
        <v>7</v>
      </c>
      <c r="AM93" t="s">
        <v>100</v>
      </c>
      <c r="AO93">
        <v>25</v>
      </c>
      <c r="AP93">
        <v>25</v>
      </c>
      <c r="AS93">
        <v>33.5</v>
      </c>
      <c r="AV93">
        <v>3.55</v>
      </c>
      <c r="BA93" s="15">
        <v>0.18</v>
      </c>
      <c r="BH93" t="s">
        <v>51</v>
      </c>
      <c r="BI93" t="s">
        <v>67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117</v>
      </c>
      <c r="C94">
        <v>2017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U94" t="s">
        <v>43</v>
      </c>
      <c r="V94" t="s">
        <v>44</v>
      </c>
      <c r="W94">
        <v>300</v>
      </c>
      <c r="Z94" t="s">
        <v>45</v>
      </c>
      <c r="AB94" t="s">
        <v>46</v>
      </c>
      <c r="AC94">
        <v>70</v>
      </c>
      <c r="AD94">
        <v>4500</v>
      </c>
      <c r="AE94">
        <v>11</v>
      </c>
      <c r="AF94" t="s">
        <v>55</v>
      </c>
      <c r="AG94" t="s">
        <v>72</v>
      </c>
      <c r="AJ94">
        <v>100</v>
      </c>
      <c r="AK94">
        <v>0.5</v>
      </c>
      <c r="AL94">
        <v>7</v>
      </c>
      <c r="AM94" t="s">
        <v>100</v>
      </c>
      <c r="AO94">
        <v>25</v>
      </c>
      <c r="AP94">
        <v>25</v>
      </c>
      <c r="AS94">
        <v>46.9</v>
      </c>
      <c r="AV94">
        <v>3.55</v>
      </c>
      <c r="BA94" s="15">
        <v>0.28000000000000003</v>
      </c>
      <c r="BH94" t="s">
        <v>51</v>
      </c>
      <c r="BI94" t="s">
        <v>67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117</v>
      </c>
      <c r="C95">
        <v>2017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U95" t="s">
        <v>43</v>
      </c>
      <c r="V95" t="s">
        <v>44</v>
      </c>
      <c r="W95">
        <v>300</v>
      </c>
      <c r="Z95" t="s">
        <v>45</v>
      </c>
      <c r="AB95" t="s">
        <v>46</v>
      </c>
      <c r="AC95">
        <v>70</v>
      </c>
      <c r="AD95">
        <v>4500</v>
      </c>
      <c r="AE95">
        <v>11</v>
      </c>
      <c r="AF95" t="s">
        <v>55</v>
      </c>
      <c r="AG95" t="s">
        <v>72</v>
      </c>
      <c r="AJ95">
        <v>100</v>
      </c>
      <c r="AK95">
        <v>0.5</v>
      </c>
      <c r="AL95">
        <v>7</v>
      </c>
      <c r="AM95" t="s">
        <v>100</v>
      </c>
      <c r="AO95">
        <v>25</v>
      </c>
      <c r="AP95">
        <v>25</v>
      </c>
      <c r="AS95">
        <v>56.95</v>
      </c>
      <c r="AV95">
        <v>3.55</v>
      </c>
      <c r="BA95" s="15">
        <v>0.23</v>
      </c>
      <c r="BH95" t="s">
        <v>51</v>
      </c>
      <c r="BI95" t="s">
        <v>67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117</v>
      </c>
      <c r="C96">
        <v>2017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U96" t="s">
        <v>43</v>
      </c>
      <c r="V96" t="s">
        <v>44</v>
      </c>
      <c r="W96">
        <v>300</v>
      </c>
      <c r="Z96" t="s">
        <v>45</v>
      </c>
      <c r="AB96" t="s">
        <v>46</v>
      </c>
      <c r="AC96">
        <v>70</v>
      </c>
      <c r="AD96">
        <v>4500</v>
      </c>
      <c r="AE96">
        <v>11</v>
      </c>
      <c r="AF96" t="s">
        <v>55</v>
      </c>
      <c r="AG96" t="s">
        <v>72</v>
      </c>
      <c r="AJ96">
        <v>100</v>
      </c>
      <c r="AK96">
        <v>0.5</v>
      </c>
      <c r="AL96">
        <v>7</v>
      </c>
      <c r="AM96" t="s">
        <v>100</v>
      </c>
      <c r="AO96">
        <v>25</v>
      </c>
      <c r="AP96">
        <v>25</v>
      </c>
      <c r="AS96">
        <v>67</v>
      </c>
      <c r="AV96">
        <v>3.55</v>
      </c>
      <c r="BA96" s="15">
        <v>0.315</v>
      </c>
      <c r="BH96" t="s">
        <v>51</v>
      </c>
      <c r="BI96" t="s">
        <v>67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117</v>
      </c>
      <c r="C97">
        <v>2017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U97" t="s">
        <v>43</v>
      </c>
      <c r="V97" t="s">
        <v>44</v>
      </c>
      <c r="W97">
        <v>300</v>
      </c>
      <c r="Z97" t="s">
        <v>45</v>
      </c>
      <c r="AB97" t="s">
        <v>46</v>
      </c>
      <c r="AC97">
        <v>70</v>
      </c>
      <c r="AD97">
        <v>4500</v>
      </c>
      <c r="AE97">
        <v>11</v>
      </c>
      <c r="AF97" t="s">
        <v>55</v>
      </c>
      <c r="AG97" t="s">
        <v>72</v>
      </c>
      <c r="AJ97">
        <v>100</v>
      </c>
      <c r="AK97">
        <v>0.5</v>
      </c>
      <c r="AL97">
        <v>7</v>
      </c>
      <c r="AM97" t="s">
        <v>100</v>
      </c>
      <c r="AO97">
        <v>25</v>
      </c>
      <c r="AP97">
        <v>25</v>
      </c>
      <c r="AS97">
        <v>80.400000000000006</v>
      </c>
      <c r="AV97">
        <v>3.55</v>
      </c>
      <c r="BA97" s="15">
        <v>0.18</v>
      </c>
      <c r="BH97" t="s">
        <v>51</v>
      </c>
      <c r="BI97" t="s">
        <v>67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117</v>
      </c>
      <c r="C98">
        <v>2017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U98" t="s">
        <v>43</v>
      </c>
      <c r="V98" t="s">
        <v>44</v>
      </c>
      <c r="W98">
        <v>300</v>
      </c>
      <c r="Z98" t="s">
        <v>45</v>
      </c>
      <c r="AB98" t="s">
        <v>46</v>
      </c>
      <c r="AC98">
        <v>70</v>
      </c>
      <c r="AD98">
        <v>4500</v>
      </c>
      <c r="AE98">
        <v>11</v>
      </c>
      <c r="AF98" t="s">
        <v>55</v>
      </c>
      <c r="AG98" t="s">
        <v>72</v>
      </c>
      <c r="AJ98">
        <v>100</v>
      </c>
      <c r="AK98">
        <v>0.5</v>
      </c>
      <c r="AL98">
        <v>7</v>
      </c>
      <c r="AM98" t="s">
        <v>100</v>
      </c>
      <c r="AO98">
        <v>25</v>
      </c>
      <c r="AP98">
        <v>25</v>
      </c>
      <c r="AS98">
        <v>93.8</v>
      </c>
      <c r="AV98">
        <v>3.55</v>
      </c>
      <c r="BA98" s="15">
        <v>0.28000000000000003</v>
      </c>
      <c r="BH98" t="s">
        <v>51</v>
      </c>
      <c r="BI98" t="s">
        <v>67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117</v>
      </c>
      <c r="C99">
        <v>2017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U99" t="s">
        <v>43</v>
      </c>
      <c r="V99" t="s">
        <v>44</v>
      </c>
      <c r="W99">
        <v>300</v>
      </c>
      <c r="Z99" t="s">
        <v>45</v>
      </c>
      <c r="AB99" t="s">
        <v>46</v>
      </c>
      <c r="AC99">
        <v>70</v>
      </c>
      <c r="AD99">
        <v>4500</v>
      </c>
      <c r="AE99">
        <v>11</v>
      </c>
      <c r="AF99" t="s">
        <v>55</v>
      </c>
      <c r="AG99" t="s">
        <v>72</v>
      </c>
      <c r="AJ99">
        <v>100</v>
      </c>
      <c r="AK99">
        <v>0.5</v>
      </c>
      <c r="AL99">
        <v>7</v>
      </c>
      <c r="AM99" t="s">
        <v>100</v>
      </c>
      <c r="AO99">
        <v>25</v>
      </c>
      <c r="AP99">
        <v>25</v>
      </c>
      <c r="AS99">
        <v>107.2</v>
      </c>
      <c r="AV99">
        <v>3.55</v>
      </c>
      <c r="BA99" s="15">
        <v>0.3</v>
      </c>
      <c r="BH99" t="s">
        <v>51</v>
      </c>
      <c r="BI99" t="s">
        <v>67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117</v>
      </c>
      <c r="C100">
        <v>2017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U100" t="s">
        <v>43</v>
      </c>
      <c r="V100" t="s">
        <v>44</v>
      </c>
      <c r="W100">
        <v>300</v>
      </c>
      <c r="Z100" t="s">
        <v>45</v>
      </c>
      <c r="AB100" t="s">
        <v>46</v>
      </c>
      <c r="AC100">
        <v>70</v>
      </c>
      <c r="AD100">
        <v>4500</v>
      </c>
      <c r="AE100">
        <v>11</v>
      </c>
      <c r="AF100" t="s">
        <v>55</v>
      </c>
      <c r="AG100" t="s">
        <v>72</v>
      </c>
      <c r="AJ100">
        <v>100</v>
      </c>
      <c r="AK100">
        <v>0.5</v>
      </c>
      <c r="AL100">
        <v>7</v>
      </c>
      <c r="AM100" t="s">
        <v>100</v>
      </c>
      <c r="AO100">
        <v>25</v>
      </c>
      <c r="AP100">
        <v>25</v>
      </c>
      <c r="AS100">
        <v>120.6</v>
      </c>
      <c r="AV100">
        <v>3.55</v>
      </c>
      <c r="BA100" s="15">
        <v>0.28000000000000003</v>
      </c>
      <c r="BH100" t="s">
        <v>51</v>
      </c>
      <c r="BI100" t="s">
        <v>67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117</v>
      </c>
      <c r="C101">
        <v>2017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U101" t="s">
        <v>43</v>
      </c>
      <c r="V101" t="s">
        <v>44</v>
      </c>
      <c r="W101">
        <v>300</v>
      </c>
      <c r="Z101" t="s">
        <v>45</v>
      </c>
      <c r="AB101" t="s">
        <v>46</v>
      </c>
      <c r="AC101">
        <v>70</v>
      </c>
      <c r="AD101">
        <v>4500</v>
      </c>
      <c r="AE101">
        <v>11</v>
      </c>
      <c r="AF101" t="s">
        <v>55</v>
      </c>
      <c r="AG101" t="s">
        <v>72</v>
      </c>
      <c r="AJ101">
        <v>100</v>
      </c>
      <c r="AK101">
        <v>0.5</v>
      </c>
      <c r="AL101">
        <v>7</v>
      </c>
      <c r="AM101" t="s">
        <v>100</v>
      </c>
      <c r="AO101">
        <v>25</v>
      </c>
      <c r="AP101">
        <v>25</v>
      </c>
      <c r="AS101">
        <v>167.5</v>
      </c>
      <c r="AV101">
        <v>3.49</v>
      </c>
      <c r="BA101" s="15">
        <v>0.27500000000000002</v>
      </c>
      <c r="BH101" t="s">
        <v>51</v>
      </c>
      <c r="BI101" t="s">
        <v>67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117</v>
      </c>
      <c r="C102">
        <v>2017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U102" t="s">
        <v>43</v>
      </c>
      <c r="V102" t="s">
        <v>120</v>
      </c>
      <c r="W102">
        <v>447</v>
      </c>
      <c r="Z102" t="s">
        <v>45</v>
      </c>
      <c r="AB102" t="s">
        <v>121</v>
      </c>
      <c r="AC102">
        <v>70</v>
      </c>
      <c r="AD102">
        <v>4500</v>
      </c>
      <c r="AE102">
        <v>4.2</v>
      </c>
      <c r="AF102" t="s">
        <v>55</v>
      </c>
      <c r="AG102" t="s">
        <v>72</v>
      </c>
      <c r="AJ102">
        <v>100</v>
      </c>
      <c r="AK102">
        <v>0.5</v>
      </c>
      <c r="AL102">
        <v>7</v>
      </c>
      <c r="AM102" t="s">
        <v>100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5">
        <v>0.08</v>
      </c>
      <c r="BH102" t="s">
        <v>51</v>
      </c>
      <c r="BI102" t="s">
        <v>67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117</v>
      </c>
      <c r="C103">
        <v>2017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U103" t="s">
        <v>43</v>
      </c>
      <c r="V103" t="s">
        <v>120</v>
      </c>
      <c r="W103">
        <v>447</v>
      </c>
      <c r="Z103" t="s">
        <v>45</v>
      </c>
      <c r="AB103" t="s">
        <v>121</v>
      </c>
      <c r="AC103">
        <v>70</v>
      </c>
      <c r="AD103">
        <v>4500</v>
      </c>
      <c r="AE103">
        <v>4.2</v>
      </c>
      <c r="AF103" t="s">
        <v>55</v>
      </c>
      <c r="AG103" t="s">
        <v>72</v>
      </c>
      <c r="AJ103">
        <v>100</v>
      </c>
      <c r="AK103">
        <v>0.5</v>
      </c>
      <c r="AL103">
        <v>7</v>
      </c>
      <c r="AM103" t="s">
        <v>100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5">
        <v>0.125</v>
      </c>
      <c r="BH103" t="s">
        <v>51</v>
      </c>
      <c r="BI103" t="s">
        <v>67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117</v>
      </c>
      <c r="C104">
        <v>2017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U104" t="s">
        <v>43</v>
      </c>
      <c r="V104" t="s">
        <v>120</v>
      </c>
      <c r="W104">
        <v>447</v>
      </c>
      <c r="Z104" t="s">
        <v>45</v>
      </c>
      <c r="AB104" t="s">
        <v>121</v>
      </c>
      <c r="AC104">
        <v>70</v>
      </c>
      <c r="AD104">
        <v>4500</v>
      </c>
      <c r="AE104">
        <v>4.2</v>
      </c>
      <c r="AF104" t="s">
        <v>55</v>
      </c>
      <c r="AG104" t="s">
        <v>72</v>
      </c>
      <c r="AJ104">
        <v>100</v>
      </c>
      <c r="AK104">
        <v>0.5</v>
      </c>
      <c r="AL104">
        <v>7</v>
      </c>
      <c r="AM104" t="s">
        <v>100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5">
        <v>0.08</v>
      </c>
      <c r="BH104" t="s">
        <v>51</v>
      </c>
      <c r="BI104" t="s">
        <v>67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117</v>
      </c>
      <c r="C105">
        <v>2017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U105" t="s">
        <v>43</v>
      </c>
      <c r="V105" t="s">
        <v>120</v>
      </c>
      <c r="W105">
        <v>447</v>
      </c>
      <c r="Z105" t="s">
        <v>45</v>
      </c>
      <c r="AB105" t="s">
        <v>121</v>
      </c>
      <c r="AC105">
        <v>70</v>
      </c>
      <c r="AD105">
        <v>4500</v>
      </c>
      <c r="AE105">
        <v>4.2</v>
      </c>
      <c r="AF105" t="s">
        <v>55</v>
      </c>
      <c r="AG105" t="s">
        <v>72</v>
      </c>
      <c r="AJ105">
        <v>100</v>
      </c>
      <c r="AK105">
        <v>0.5</v>
      </c>
      <c r="AL105">
        <v>7</v>
      </c>
      <c r="AM105" t="s">
        <v>100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5">
        <v>0.08</v>
      </c>
      <c r="BH105" t="s">
        <v>51</v>
      </c>
      <c r="BI105" t="s">
        <v>67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117</v>
      </c>
      <c r="C106">
        <v>2017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U106" t="s">
        <v>43</v>
      </c>
      <c r="V106" t="s">
        <v>120</v>
      </c>
      <c r="W106">
        <v>447</v>
      </c>
      <c r="Z106" t="s">
        <v>45</v>
      </c>
      <c r="AB106" t="s">
        <v>121</v>
      </c>
      <c r="AC106">
        <v>70</v>
      </c>
      <c r="AD106">
        <v>4500</v>
      </c>
      <c r="AE106">
        <v>4.2</v>
      </c>
      <c r="AF106" t="s">
        <v>55</v>
      </c>
      <c r="AG106" t="s">
        <v>72</v>
      </c>
      <c r="AJ106">
        <v>100</v>
      </c>
      <c r="AK106">
        <v>0.5</v>
      </c>
      <c r="AL106">
        <v>7</v>
      </c>
      <c r="AM106" t="s">
        <v>100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5">
        <v>0.08</v>
      </c>
      <c r="BH106" t="s">
        <v>51</v>
      </c>
      <c r="BI106" t="s">
        <v>67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117</v>
      </c>
      <c r="C107">
        <v>2017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U107" t="s">
        <v>43</v>
      </c>
      <c r="V107" t="s">
        <v>120</v>
      </c>
      <c r="W107">
        <v>447</v>
      </c>
      <c r="Z107" t="s">
        <v>45</v>
      </c>
      <c r="AB107" t="s">
        <v>121</v>
      </c>
      <c r="AC107">
        <v>70</v>
      </c>
      <c r="AD107">
        <v>4500</v>
      </c>
      <c r="AE107">
        <v>4.2</v>
      </c>
      <c r="AF107" t="s">
        <v>55</v>
      </c>
      <c r="AG107" t="s">
        <v>72</v>
      </c>
      <c r="AJ107">
        <v>100</v>
      </c>
      <c r="AK107">
        <v>0.5</v>
      </c>
      <c r="AL107">
        <v>7</v>
      </c>
      <c r="AM107" t="s">
        <v>100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5">
        <v>0.13</v>
      </c>
      <c r="BH107" t="s">
        <v>51</v>
      </c>
      <c r="BI107" t="s">
        <v>67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117</v>
      </c>
      <c r="C108">
        <v>2017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U108" t="s">
        <v>43</v>
      </c>
      <c r="V108" t="s">
        <v>120</v>
      </c>
      <c r="W108">
        <v>447</v>
      </c>
      <c r="Z108" t="s">
        <v>45</v>
      </c>
      <c r="AB108" t="s">
        <v>121</v>
      </c>
      <c r="AC108">
        <v>70</v>
      </c>
      <c r="AD108">
        <v>4500</v>
      </c>
      <c r="AE108">
        <v>4.2</v>
      </c>
      <c r="AF108" t="s">
        <v>55</v>
      </c>
      <c r="AG108" t="s">
        <v>72</v>
      </c>
      <c r="AJ108">
        <v>100</v>
      </c>
      <c r="AK108">
        <v>0.5</v>
      </c>
      <c r="AL108">
        <v>7</v>
      </c>
      <c r="AM108" t="s">
        <v>100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5">
        <v>0.125</v>
      </c>
      <c r="BH108" t="s">
        <v>51</v>
      </c>
      <c r="BI108" t="s">
        <v>67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117</v>
      </c>
      <c r="C109">
        <v>2017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U109" t="s">
        <v>43</v>
      </c>
      <c r="V109" t="s">
        <v>120</v>
      </c>
      <c r="W109">
        <v>447</v>
      </c>
      <c r="Z109" t="s">
        <v>45</v>
      </c>
      <c r="AB109" t="s">
        <v>121</v>
      </c>
      <c r="AC109">
        <v>70</v>
      </c>
      <c r="AD109">
        <v>4500</v>
      </c>
      <c r="AE109">
        <v>4.2</v>
      </c>
      <c r="AF109" t="s">
        <v>55</v>
      </c>
      <c r="AG109" t="s">
        <v>72</v>
      </c>
      <c r="AJ109">
        <v>100</v>
      </c>
      <c r="AK109">
        <v>0.5</v>
      </c>
      <c r="AL109">
        <v>7</v>
      </c>
      <c r="AM109" t="s">
        <v>100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5">
        <v>0.05</v>
      </c>
      <c r="BH109" t="s">
        <v>51</v>
      </c>
      <c r="BI109" t="s">
        <v>67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117</v>
      </c>
      <c r="C110">
        <v>2017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U110" t="s">
        <v>43</v>
      </c>
      <c r="V110" t="s">
        <v>120</v>
      </c>
      <c r="W110">
        <v>447</v>
      </c>
      <c r="Z110" t="s">
        <v>45</v>
      </c>
      <c r="AB110" t="s">
        <v>121</v>
      </c>
      <c r="AC110">
        <v>70</v>
      </c>
      <c r="AD110">
        <v>4500</v>
      </c>
      <c r="AE110">
        <v>4.2</v>
      </c>
      <c r="AF110" t="s">
        <v>55</v>
      </c>
      <c r="AG110" t="s">
        <v>72</v>
      </c>
      <c r="AJ110">
        <v>100</v>
      </c>
      <c r="AK110">
        <v>0.5</v>
      </c>
      <c r="AL110">
        <v>7</v>
      </c>
      <c r="AM110" t="s">
        <v>100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5">
        <v>7.4999999999999997E-2</v>
      </c>
      <c r="BH110" t="s">
        <v>51</v>
      </c>
      <c r="BI110" t="s">
        <v>67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117</v>
      </c>
      <c r="C111">
        <v>2017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U111" t="s">
        <v>43</v>
      </c>
      <c r="V111" t="s">
        <v>120</v>
      </c>
      <c r="W111">
        <v>447</v>
      </c>
      <c r="Z111" t="s">
        <v>45</v>
      </c>
      <c r="AB111" t="s">
        <v>121</v>
      </c>
      <c r="AC111">
        <v>70</v>
      </c>
      <c r="AD111">
        <v>4500</v>
      </c>
      <c r="AE111">
        <v>4.2</v>
      </c>
      <c r="AF111" t="s">
        <v>55</v>
      </c>
      <c r="AG111" t="s">
        <v>72</v>
      </c>
      <c r="AJ111">
        <v>100</v>
      </c>
      <c r="AK111">
        <v>0.5</v>
      </c>
      <c r="AL111">
        <v>7</v>
      </c>
      <c r="AM111" t="s">
        <v>100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5">
        <v>9.5000000000000001E-2</v>
      </c>
      <c r="BH111" t="s">
        <v>51</v>
      </c>
      <c r="BI111" t="s">
        <v>67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117</v>
      </c>
      <c r="C112">
        <v>2017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U112" t="s">
        <v>43</v>
      </c>
      <c r="V112" t="s">
        <v>120</v>
      </c>
      <c r="W112">
        <v>447</v>
      </c>
      <c r="Z112" t="s">
        <v>45</v>
      </c>
      <c r="AB112" t="s">
        <v>121</v>
      </c>
      <c r="AC112">
        <v>70</v>
      </c>
      <c r="AD112">
        <v>4500</v>
      </c>
      <c r="AE112">
        <v>4.2</v>
      </c>
      <c r="AF112" t="s">
        <v>55</v>
      </c>
      <c r="AG112" t="s">
        <v>72</v>
      </c>
      <c r="AJ112">
        <v>100</v>
      </c>
      <c r="AK112">
        <v>0.5</v>
      </c>
      <c r="AL112">
        <v>7</v>
      </c>
      <c r="AM112" t="s">
        <v>99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5">
        <v>5.5E-2</v>
      </c>
      <c r="BH112" t="s">
        <v>51</v>
      </c>
      <c r="BI112" t="s">
        <v>67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117</v>
      </c>
      <c r="C113">
        <v>2017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U113" t="s">
        <v>43</v>
      </c>
      <c r="V113" t="s">
        <v>120</v>
      </c>
      <c r="W113">
        <v>447</v>
      </c>
      <c r="Z113" t="s">
        <v>45</v>
      </c>
      <c r="AB113" t="s">
        <v>121</v>
      </c>
      <c r="AC113">
        <v>70</v>
      </c>
      <c r="AD113">
        <v>4500</v>
      </c>
      <c r="AE113">
        <v>4.2</v>
      </c>
      <c r="AF113" t="s">
        <v>55</v>
      </c>
      <c r="AG113" t="s">
        <v>72</v>
      </c>
      <c r="AJ113">
        <v>100</v>
      </c>
      <c r="AK113">
        <v>0.5</v>
      </c>
      <c r="AL113">
        <v>7</v>
      </c>
      <c r="AM113" t="s">
        <v>99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5">
        <v>0.32500000000000001</v>
      </c>
      <c r="BH113" t="s">
        <v>51</v>
      </c>
      <c r="BI113" t="s">
        <v>67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117</v>
      </c>
      <c r="C114">
        <v>2017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U114" t="s">
        <v>43</v>
      </c>
      <c r="V114" t="s">
        <v>120</v>
      </c>
      <c r="W114">
        <v>447</v>
      </c>
      <c r="Z114" t="s">
        <v>45</v>
      </c>
      <c r="AB114" t="s">
        <v>121</v>
      </c>
      <c r="AC114">
        <v>70</v>
      </c>
      <c r="AD114">
        <v>4500</v>
      </c>
      <c r="AE114">
        <v>4.2</v>
      </c>
      <c r="AF114" t="s">
        <v>55</v>
      </c>
      <c r="AG114" t="s">
        <v>72</v>
      </c>
      <c r="AJ114">
        <v>100</v>
      </c>
      <c r="AK114">
        <v>0.5</v>
      </c>
      <c r="AL114">
        <v>7</v>
      </c>
      <c r="AM114" t="s">
        <v>99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5">
        <v>0.3</v>
      </c>
      <c r="BH114" t="s">
        <v>51</v>
      </c>
      <c r="BI114" t="s">
        <v>67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117</v>
      </c>
      <c r="C115">
        <v>2017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U115" t="s">
        <v>43</v>
      </c>
      <c r="V115" t="s">
        <v>120</v>
      </c>
      <c r="W115">
        <v>447</v>
      </c>
      <c r="Z115" t="s">
        <v>45</v>
      </c>
      <c r="AB115" t="s">
        <v>121</v>
      </c>
      <c r="AC115">
        <v>70</v>
      </c>
      <c r="AD115">
        <v>4500</v>
      </c>
      <c r="AE115">
        <v>4.2</v>
      </c>
      <c r="AF115" t="s">
        <v>55</v>
      </c>
      <c r="AG115" t="s">
        <v>72</v>
      </c>
      <c r="AJ115">
        <v>100</v>
      </c>
      <c r="AK115">
        <v>0.5</v>
      </c>
      <c r="AL115">
        <v>7</v>
      </c>
      <c r="AM115" t="s">
        <v>99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5">
        <v>0.35</v>
      </c>
      <c r="BH115" t="s">
        <v>51</v>
      </c>
      <c r="BI115" t="s">
        <v>67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117</v>
      </c>
      <c r="C116">
        <v>2017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U116" t="s">
        <v>43</v>
      </c>
      <c r="V116" t="s">
        <v>120</v>
      </c>
      <c r="W116">
        <v>447</v>
      </c>
      <c r="Z116" t="s">
        <v>45</v>
      </c>
      <c r="AB116" t="s">
        <v>121</v>
      </c>
      <c r="AC116">
        <v>70</v>
      </c>
      <c r="AD116">
        <v>4500</v>
      </c>
      <c r="AE116">
        <v>4.2</v>
      </c>
      <c r="AF116" t="s">
        <v>55</v>
      </c>
      <c r="AG116" t="s">
        <v>72</v>
      </c>
      <c r="AJ116">
        <v>100</v>
      </c>
      <c r="AK116">
        <v>0.5</v>
      </c>
      <c r="AL116">
        <v>7</v>
      </c>
      <c r="AM116" t="s">
        <v>99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5">
        <v>0.38</v>
      </c>
      <c r="BH116" t="s">
        <v>51</v>
      </c>
      <c r="BI116" t="s">
        <v>67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117</v>
      </c>
      <c r="C117">
        <v>2017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U117" t="s">
        <v>43</v>
      </c>
      <c r="V117" t="s">
        <v>120</v>
      </c>
      <c r="W117">
        <v>447</v>
      </c>
      <c r="Z117" t="s">
        <v>45</v>
      </c>
      <c r="AB117" t="s">
        <v>121</v>
      </c>
      <c r="AC117">
        <v>70</v>
      </c>
      <c r="AD117">
        <v>4500</v>
      </c>
      <c r="AE117">
        <v>4.2</v>
      </c>
      <c r="AF117" t="s">
        <v>55</v>
      </c>
      <c r="AG117" t="s">
        <v>72</v>
      </c>
      <c r="AJ117">
        <v>100</v>
      </c>
      <c r="AK117">
        <v>0.5</v>
      </c>
      <c r="AL117">
        <v>7</v>
      </c>
      <c r="AM117" t="s">
        <v>99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5">
        <v>0.42499999999999999</v>
      </c>
      <c r="BH117" t="s">
        <v>51</v>
      </c>
      <c r="BI117" t="s">
        <v>67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117</v>
      </c>
      <c r="C118">
        <v>2017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U118" t="s">
        <v>43</v>
      </c>
      <c r="V118" t="s">
        <v>120</v>
      </c>
      <c r="W118">
        <v>447</v>
      </c>
      <c r="Z118" t="s">
        <v>45</v>
      </c>
      <c r="AB118" t="s">
        <v>121</v>
      </c>
      <c r="AC118">
        <v>70</v>
      </c>
      <c r="AD118">
        <v>4500</v>
      </c>
      <c r="AE118">
        <v>4.2</v>
      </c>
      <c r="AF118" t="s">
        <v>55</v>
      </c>
      <c r="AG118" t="s">
        <v>72</v>
      </c>
      <c r="AJ118">
        <v>100</v>
      </c>
      <c r="AK118">
        <v>0.5</v>
      </c>
      <c r="AL118">
        <v>7</v>
      </c>
      <c r="AM118" t="s">
        <v>99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5">
        <v>0.4</v>
      </c>
      <c r="BH118" t="s">
        <v>51</v>
      </c>
      <c r="BI118" t="s">
        <v>67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117</v>
      </c>
      <c r="C119">
        <v>2017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U119" t="s">
        <v>43</v>
      </c>
      <c r="V119" t="s">
        <v>120</v>
      </c>
      <c r="W119">
        <v>447</v>
      </c>
      <c r="Z119" t="s">
        <v>45</v>
      </c>
      <c r="AB119" t="s">
        <v>121</v>
      </c>
      <c r="AC119">
        <v>70</v>
      </c>
      <c r="AD119">
        <v>4500</v>
      </c>
      <c r="AE119">
        <v>4.2</v>
      </c>
      <c r="AF119" t="s">
        <v>55</v>
      </c>
      <c r="AG119" t="s">
        <v>72</v>
      </c>
      <c r="AJ119">
        <v>100</v>
      </c>
      <c r="AK119">
        <v>0.5</v>
      </c>
      <c r="AL119">
        <v>7</v>
      </c>
      <c r="AM119" t="s">
        <v>99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5">
        <v>0.3</v>
      </c>
      <c r="BH119" t="s">
        <v>51</v>
      </c>
      <c r="BI119" t="s">
        <v>67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122</v>
      </c>
      <c r="B120" t="s">
        <v>164</v>
      </c>
      <c r="C120">
        <v>2021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U120" t="s">
        <v>43</v>
      </c>
      <c r="V120" t="s">
        <v>44</v>
      </c>
      <c r="W120">
        <v>300</v>
      </c>
      <c r="Z120" t="s">
        <v>65</v>
      </c>
      <c r="AB120" t="s">
        <v>66</v>
      </c>
      <c r="AC120">
        <v>50</v>
      </c>
      <c r="AD120">
        <v>2000</v>
      </c>
      <c r="AE120">
        <v>11.5</v>
      </c>
      <c r="AF120" t="s">
        <v>55</v>
      </c>
      <c r="AG120" t="s">
        <v>123</v>
      </c>
      <c r="AK120">
        <v>80</v>
      </c>
      <c r="AL120">
        <v>90</v>
      </c>
      <c r="AM120" t="s">
        <v>100</v>
      </c>
      <c r="AN120" t="s">
        <v>49</v>
      </c>
      <c r="AO120">
        <v>56</v>
      </c>
      <c r="AP120">
        <v>56</v>
      </c>
      <c r="AQ120">
        <v>0.16</v>
      </c>
      <c r="AR120" t="s">
        <v>49</v>
      </c>
      <c r="AS120">
        <v>45</v>
      </c>
      <c r="AT120">
        <v>-71.400000000000006</v>
      </c>
      <c r="BA120" s="15">
        <v>0.33600000000000002</v>
      </c>
      <c r="BB120">
        <v>3.4000000000000002E-2</v>
      </c>
      <c r="BE120">
        <v>5.44</v>
      </c>
      <c r="BG120" s="15">
        <v>1500</v>
      </c>
      <c r="BH120" t="s">
        <v>51</v>
      </c>
      <c r="BI120" t="s">
        <v>67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124</v>
      </c>
    </row>
    <row r="121" spans="1:70" x14ac:dyDescent="0.25">
      <c r="A121" t="s">
        <v>125</v>
      </c>
      <c r="B121" t="s">
        <v>164</v>
      </c>
      <c r="C121">
        <v>2021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U121" t="s">
        <v>43</v>
      </c>
      <c r="V121" t="s">
        <v>44</v>
      </c>
      <c r="W121">
        <v>300</v>
      </c>
      <c r="Z121" t="s">
        <v>65</v>
      </c>
      <c r="AB121" t="s">
        <v>66</v>
      </c>
      <c r="AC121">
        <v>50</v>
      </c>
      <c r="AD121">
        <v>2000</v>
      </c>
      <c r="AE121">
        <v>11.5</v>
      </c>
      <c r="AF121" t="s">
        <v>55</v>
      </c>
      <c r="AG121" t="s">
        <v>123</v>
      </c>
      <c r="AK121">
        <v>80</v>
      </c>
      <c r="AL121">
        <v>90</v>
      </c>
      <c r="AM121" t="s">
        <v>100</v>
      </c>
      <c r="AN121" t="s">
        <v>49</v>
      </c>
      <c r="AO121">
        <v>56</v>
      </c>
      <c r="AP121">
        <v>56</v>
      </c>
      <c r="AQ121">
        <v>0.16</v>
      </c>
      <c r="AR121" t="s">
        <v>49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5">
        <v>0.40100000000000002</v>
      </c>
      <c r="BB121">
        <v>3.5999999999999997E-2</v>
      </c>
      <c r="BE121">
        <v>12.35</v>
      </c>
      <c r="BG121" s="15">
        <v>880</v>
      </c>
      <c r="BH121" t="s">
        <v>51</v>
      </c>
      <c r="BI121" t="s">
        <v>67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124</v>
      </c>
    </row>
    <row r="122" spans="1:70" x14ac:dyDescent="0.25">
      <c r="A122" t="s">
        <v>126</v>
      </c>
      <c r="B122" t="s">
        <v>164</v>
      </c>
      <c r="C122">
        <v>2021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U122" t="s">
        <v>43</v>
      </c>
      <c r="V122" t="s">
        <v>44</v>
      </c>
      <c r="W122">
        <v>300</v>
      </c>
      <c r="Z122" t="s">
        <v>65</v>
      </c>
      <c r="AB122" t="s">
        <v>66</v>
      </c>
      <c r="AC122">
        <v>50</v>
      </c>
      <c r="AD122">
        <v>2000</v>
      </c>
      <c r="AE122">
        <v>11.5</v>
      </c>
      <c r="AF122" t="s">
        <v>55</v>
      </c>
      <c r="AG122" t="s">
        <v>123</v>
      </c>
      <c r="AK122">
        <v>80</v>
      </c>
      <c r="AL122">
        <v>90</v>
      </c>
      <c r="AM122" t="s">
        <v>100</v>
      </c>
      <c r="AN122" t="s">
        <v>49</v>
      </c>
      <c r="AO122">
        <v>56</v>
      </c>
      <c r="AP122">
        <v>56</v>
      </c>
      <c r="AQ122">
        <v>0.16</v>
      </c>
      <c r="AR122" t="s">
        <v>49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5">
        <v>0.56000000000000005</v>
      </c>
      <c r="BB122">
        <v>0.08</v>
      </c>
      <c r="BE122">
        <v>9.48</v>
      </c>
      <c r="BG122" s="15">
        <v>900</v>
      </c>
      <c r="BH122" t="s">
        <v>51</v>
      </c>
      <c r="BI122" t="s">
        <v>67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124</v>
      </c>
    </row>
    <row r="123" spans="1:70" x14ac:dyDescent="0.25">
      <c r="A123" t="s">
        <v>127</v>
      </c>
      <c r="B123" t="s">
        <v>164</v>
      </c>
      <c r="C123">
        <v>2021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U123" t="s">
        <v>43</v>
      </c>
      <c r="V123" t="s">
        <v>44</v>
      </c>
      <c r="W123">
        <v>300</v>
      </c>
      <c r="Z123" t="s">
        <v>65</v>
      </c>
      <c r="AB123" t="s">
        <v>66</v>
      </c>
      <c r="AC123">
        <v>50</v>
      </c>
      <c r="AD123">
        <v>2000</v>
      </c>
      <c r="AE123">
        <v>11.5</v>
      </c>
      <c r="AF123" t="s">
        <v>55</v>
      </c>
      <c r="AG123" t="s">
        <v>123</v>
      </c>
      <c r="AK123">
        <v>80</v>
      </c>
      <c r="AL123">
        <v>90</v>
      </c>
      <c r="AM123" t="s">
        <v>100</v>
      </c>
      <c r="AN123" t="s">
        <v>49</v>
      </c>
      <c r="AO123">
        <v>56</v>
      </c>
      <c r="AP123">
        <v>56</v>
      </c>
      <c r="AQ123">
        <v>0.16</v>
      </c>
      <c r="AR123" t="s">
        <v>49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5">
        <v>0.442</v>
      </c>
      <c r="BB123">
        <v>8.8999999999999996E-2</v>
      </c>
      <c r="BE123">
        <v>12.03</v>
      </c>
      <c r="BG123" s="15">
        <v>840</v>
      </c>
      <c r="BH123" t="s">
        <v>51</v>
      </c>
      <c r="BI123" t="s">
        <v>67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124</v>
      </c>
    </row>
    <row r="124" spans="1:70" x14ac:dyDescent="0.25">
      <c r="A124" t="s">
        <v>128</v>
      </c>
      <c r="B124" t="s">
        <v>164</v>
      </c>
      <c r="C124">
        <v>2021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U124" t="s">
        <v>43</v>
      </c>
      <c r="V124" t="s">
        <v>44</v>
      </c>
      <c r="W124">
        <v>300</v>
      </c>
      <c r="Z124" t="s">
        <v>65</v>
      </c>
      <c r="AB124" t="s">
        <v>66</v>
      </c>
      <c r="AC124">
        <v>50</v>
      </c>
      <c r="AD124">
        <v>2000</v>
      </c>
      <c r="AE124">
        <v>11.5</v>
      </c>
      <c r="AF124" t="s">
        <v>55</v>
      </c>
      <c r="AG124" t="s">
        <v>123</v>
      </c>
      <c r="AK124">
        <v>80</v>
      </c>
      <c r="AL124">
        <v>90</v>
      </c>
      <c r="AM124" t="s">
        <v>100</v>
      </c>
      <c r="AN124" t="s">
        <v>49</v>
      </c>
      <c r="AO124">
        <v>56</v>
      </c>
      <c r="AP124">
        <v>56</v>
      </c>
      <c r="AQ124">
        <v>0.16</v>
      </c>
      <c r="AR124" t="s">
        <v>49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5">
        <v>0.39700000000000002</v>
      </c>
      <c r="BB124">
        <v>8.5999999999999993E-2</v>
      </c>
      <c r="BE124">
        <v>18.5</v>
      </c>
      <c r="BG124" s="15">
        <v>420</v>
      </c>
      <c r="BH124" t="s">
        <v>51</v>
      </c>
      <c r="BI124" t="s">
        <v>67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124</v>
      </c>
    </row>
    <row r="125" spans="1:70" x14ac:dyDescent="0.25">
      <c r="B125" t="s">
        <v>129</v>
      </c>
      <c r="C125">
        <v>2016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U125" t="s">
        <v>43</v>
      </c>
      <c r="V125" t="s">
        <v>44</v>
      </c>
      <c r="W125">
        <v>300</v>
      </c>
      <c r="Z125" t="s">
        <v>45</v>
      </c>
      <c r="AB125" t="s">
        <v>66</v>
      </c>
      <c r="AC125">
        <v>80</v>
      </c>
      <c r="AD125">
        <v>8800</v>
      </c>
      <c r="AE125">
        <v>11</v>
      </c>
      <c r="AF125" t="s">
        <v>55</v>
      </c>
      <c r="AG125" t="s">
        <v>48</v>
      </c>
      <c r="AN125" t="s">
        <v>49</v>
      </c>
      <c r="AO125">
        <v>100</v>
      </c>
      <c r="AS125">
        <v>55</v>
      </c>
      <c r="AU125">
        <v>19.3</v>
      </c>
      <c r="BA125" s="15">
        <v>0.8</v>
      </c>
      <c r="BE125">
        <v>-1</v>
      </c>
      <c r="BG125" s="15">
        <v>10000000</v>
      </c>
      <c r="BH125" t="s">
        <v>51</v>
      </c>
      <c r="BI125" t="s">
        <v>49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131</v>
      </c>
      <c r="C126">
        <v>2012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U126" t="s">
        <v>133</v>
      </c>
      <c r="V126" t="s">
        <v>89</v>
      </c>
      <c r="W126">
        <v>550</v>
      </c>
      <c r="Z126" t="s">
        <v>45</v>
      </c>
      <c r="AB126" t="s">
        <v>121</v>
      </c>
      <c r="AC126">
        <v>20</v>
      </c>
      <c r="AD126">
        <v>10000</v>
      </c>
      <c r="AE126">
        <v>6.2</v>
      </c>
      <c r="AF126" t="s">
        <v>134</v>
      </c>
      <c r="AG126" t="s">
        <v>48</v>
      </c>
      <c r="AN126" t="s">
        <v>67</v>
      </c>
      <c r="AP126">
        <v>100</v>
      </c>
      <c r="AQ126">
        <v>2</v>
      </c>
      <c r="AR126" t="s">
        <v>50</v>
      </c>
      <c r="AS126">
        <v>40</v>
      </c>
      <c r="BA126" s="15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5">
        <v>1000000</v>
      </c>
      <c r="BH126" t="s">
        <v>51</v>
      </c>
      <c r="BI126" t="s">
        <v>67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131</v>
      </c>
      <c r="C127">
        <v>2012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U127" t="s">
        <v>133</v>
      </c>
      <c r="V127" t="s">
        <v>89</v>
      </c>
      <c r="W127">
        <v>550</v>
      </c>
      <c r="Z127" t="s">
        <v>45</v>
      </c>
      <c r="AB127" t="s">
        <v>121</v>
      </c>
      <c r="AC127">
        <v>20</v>
      </c>
      <c r="AD127">
        <v>10000</v>
      </c>
      <c r="AE127">
        <v>6.2</v>
      </c>
      <c r="AF127" t="s">
        <v>134</v>
      </c>
      <c r="AG127" t="s">
        <v>48</v>
      </c>
      <c r="AN127" t="s">
        <v>67</v>
      </c>
      <c r="AP127">
        <v>200</v>
      </c>
      <c r="AQ127">
        <v>2.33</v>
      </c>
      <c r="AR127" t="s">
        <v>50</v>
      </c>
      <c r="AS127">
        <v>40</v>
      </c>
      <c r="BA127" s="15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5">
        <v>1000000</v>
      </c>
      <c r="BH127" t="s">
        <v>51</v>
      </c>
      <c r="BI127" t="s">
        <v>67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131</v>
      </c>
      <c r="C128">
        <v>2012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U128" t="s">
        <v>133</v>
      </c>
      <c r="V128" t="s">
        <v>89</v>
      </c>
      <c r="W128">
        <v>550</v>
      </c>
      <c r="Z128" t="s">
        <v>45</v>
      </c>
      <c r="AB128" t="s">
        <v>121</v>
      </c>
      <c r="AC128">
        <v>20</v>
      </c>
      <c r="AD128">
        <v>10000</v>
      </c>
      <c r="AE128">
        <v>6.2</v>
      </c>
      <c r="AF128" t="s">
        <v>134</v>
      </c>
      <c r="AG128" t="s">
        <v>48</v>
      </c>
      <c r="AN128" t="s">
        <v>67</v>
      </c>
      <c r="AP128">
        <v>320</v>
      </c>
      <c r="AQ128">
        <v>2.33</v>
      </c>
      <c r="AR128" t="s">
        <v>50</v>
      </c>
      <c r="AS128">
        <v>40</v>
      </c>
      <c r="AU128">
        <v>20.2</v>
      </c>
      <c r="AV128">
        <v>3.8</v>
      </c>
      <c r="BA128" s="15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5">
        <v>1000000</v>
      </c>
      <c r="BH128" t="s">
        <v>51</v>
      </c>
      <c r="BI128" t="s">
        <v>67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131</v>
      </c>
      <c r="C129">
        <v>2012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U129" t="s">
        <v>133</v>
      </c>
      <c r="V129" t="s">
        <v>89</v>
      </c>
      <c r="W129">
        <v>550</v>
      </c>
      <c r="Z129" t="s">
        <v>45</v>
      </c>
      <c r="AB129" t="s">
        <v>121</v>
      </c>
      <c r="AC129">
        <v>20</v>
      </c>
      <c r="AD129">
        <v>10000</v>
      </c>
      <c r="AE129">
        <v>6.2</v>
      </c>
      <c r="AF129" t="s">
        <v>47</v>
      </c>
      <c r="AG129" t="s">
        <v>48</v>
      </c>
      <c r="AN129" t="s">
        <v>67</v>
      </c>
      <c r="AP129">
        <v>320</v>
      </c>
      <c r="AQ129">
        <v>2.33</v>
      </c>
      <c r="AR129" t="s">
        <v>50</v>
      </c>
      <c r="AS129">
        <v>40</v>
      </c>
      <c r="AU129">
        <v>20.2</v>
      </c>
      <c r="AV129">
        <v>3.8</v>
      </c>
      <c r="BA129" s="15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5">
        <v>1000000</v>
      </c>
      <c r="BH129" t="s">
        <v>51</v>
      </c>
      <c r="BI129" t="s">
        <v>67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135</v>
      </c>
      <c r="C130">
        <v>2017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U130" t="s">
        <v>43</v>
      </c>
      <c r="V130" t="s">
        <v>44</v>
      </c>
      <c r="W130">
        <v>300</v>
      </c>
      <c r="Z130" t="s">
        <v>86</v>
      </c>
      <c r="AB130" t="s">
        <v>46</v>
      </c>
      <c r="AC130">
        <v>52</v>
      </c>
      <c r="AD130">
        <v>4400</v>
      </c>
      <c r="AE130">
        <v>11</v>
      </c>
      <c r="AF130" t="s">
        <v>55</v>
      </c>
      <c r="AG130" t="s">
        <v>72</v>
      </c>
      <c r="AJ130">
        <v>100</v>
      </c>
      <c r="AK130">
        <v>0.5</v>
      </c>
      <c r="AL130">
        <v>8</v>
      </c>
      <c r="AM130" t="s">
        <v>99</v>
      </c>
      <c r="AN130" t="s">
        <v>49</v>
      </c>
      <c r="AO130">
        <v>25</v>
      </c>
      <c r="AS130">
        <v>56</v>
      </c>
      <c r="AU130">
        <v>22.9</v>
      </c>
      <c r="AV130">
        <v>3.5449999999999999</v>
      </c>
      <c r="BA130" s="15">
        <v>0.16</v>
      </c>
      <c r="BB130">
        <v>0.05</v>
      </c>
      <c r="BE130">
        <v>-28.77</v>
      </c>
      <c r="BG130" s="15">
        <v>100000</v>
      </c>
      <c r="BH130" t="s">
        <v>51</v>
      </c>
      <c r="BI130" t="s">
        <v>67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135</v>
      </c>
      <c r="C131">
        <v>2017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U131" t="s">
        <v>43</v>
      </c>
      <c r="V131" t="s">
        <v>44</v>
      </c>
      <c r="W131">
        <v>300</v>
      </c>
      <c r="Z131" t="s">
        <v>86</v>
      </c>
      <c r="AB131" t="s">
        <v>46</v>
      </c>
      <c r="AC131">
        <v>52</v>
      </c>
      <c r="AD131">
        <v>4400</v>
      </c>
      <c r="AE131">
        <v>11</v>
      </c>
      <c r="AF131" t="s">
        <v>55</v>
      </c>
      <c r="AG131" t="s">
        <v>72</v>
      </c>
      <c r="AJ131">
        <v>100</v>
      </c>
      <c r="AK131">
        <v>0.5</v>
      </c>
      <c r="AL131">
        <v>8</v>
      </c>
      <c r="AM131" t="s">
        <v>100</v>
      </c>
      <c r="AN131" t="s">
        <v>49</v>
      </c>
      <c r="AO131">
        <v>25</v>
      </c>
      <c r="AS131">
        <v>56</v>
      </c>
      <c r="AU131">
        <v>23.55</v>
      </c>
      <c r="AV131">
        <v>3.5750000000000002</v>
      </c>
      <c r="BA131" s="15">
        <v>0.32</v>
      </c>
      <c r="BB131">
        <v>0.06</v>
      </c>
      <c r="BE131">
        <v>-29.23</v>
      </c>
      <c r="BG131" s="15">
        <v>100000</v>
      </c>
      <c r="BH131" t="s">
        <v>51</v>
      </c>
      <c r="BI131" t="s">
        <v>67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135</v>
      </c>
      <c r="C132">
        <v>2017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U132" t="s">
        <v>43</v>
      </c>
      <c r="V132" t="s">
        <v>44</v>
      </c>
      <c r="W132">
        <v>300</v>
      </c>
      <c r="Z132" t="s">
        <v>86</v>
      </c>
      <c r="AB132" t="s">
        <v>46</v>
      </c>
      <c r="AC132">
        <v>52</v>
      </c>
      <c r="AD132">
        <v>4400</v>
      </c>
      <c r="AE132">
        <v>11</v>
      </c>
      <c r="AF132" t="s">
        <v>55</v>
      </c>
      <c r="AG132" t="s">
        <v>72</v>
      </c>
      <c r="AJ132">
        <v>100</v>
      </c>
      <c r="AK132">
        <v>0.5</v>
      </c>
      <c r="AL132">
        <v>8</v>
      </c>
      <c r="AM132" t="s">
        <v>99</v>
      </c>
      <c r="AN132" t="s">
        <v>49</v>
      </c>
      <c r="AO132">
        <v>25</v>
      </c>
      <c r="AS132">
        <v>72</v>
      </c>
      <c r="AU132">
        <v>22.9</v>
      </c>
      <c r="AV132">
        <v>3.54</v>
      </c>
      <c r="BA132" s="15">
        <v>0.24</v>
      </c>
      <c r="BB132">
        <v>0.04</v>
      </c>
      <c r="BE132">
        <v>-27.08</v>
      </c>
      <c r="BG132" s="15">
        <v>100000</v>
      </c>
      <c r="BH132" t="s">
        <v>51</v>
      </c>
      <c r="BI132" t="s">
        <v>67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135</v>
      </c>
      <c r="C133">
        <v>2017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U133" t="s">
        <v>43</v>
      </c>
      <c r="V133" t="s">
        <v>44</v>
      </c>
      <c r="W133">
        <v>300</v>
      </c>
      <c r="Z133" t="s">
        <v>86</v>
      </c>
      <c r="AB133" t="s">
        <v>46</v>
      </c>
      <c r="AC133">
        <v>52</v>
      </c>
      <c r="AD133">
        <v>4400</v>
      </c>
      <c r="AE133">
        <v>11</v>
      </c>
      <c r="AF133" t="s">
        <v>55</v>
      </c>
      <c r="AG133" t="s">
        <v>72</v>
      </c>
      <c r="AJ133">
        <v>100</v>
      </c>
      <c r="AK133">
        <v>0.5</v>
      </c>
      <c r="AL133">
        <v>8</v>
      </c>
      <c r="AM133" t="s">
        <v>100</v>
      </c>
      <c r="AN133" t="s">
        <v>49</v>
      </c>
      <c r="AO133">
        <v>25</v>
      </c>
      <c r="AS133">
        <v>72</v>
      </c>
      <c r="AU133">
        <v>23.15</v>
      </c>
      <c r="AV133">
        <v>3.5550000000000002</v>
      </c>
      <c r="BA133" s="15">
        <v>0.27</v>
      </c>
      <c r="BB133">
        <v>0.04</v>
      </c>
      <c r="BE133">
        <v>-26.81</v>
      </c>
      <c r="BG133" s="15">
        <v>100000</v>
      </c>
      <c r="BH133" t="s">
        <v>51</v>
      </c>
      <c r="BI133" t="s">
        <v>67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135</v>
      </c>
      <c r="C134">
        <v>2017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U134" t="s">
        <v>43</v>
      </c>
      <c r="V134" t="s">
        <v>44</v>
      </c>
      <c r="W134">
        <v>300</v>
      </c>
      <c r="Z134" t="s">
        <v>86</v>
      </c>
      <c r="AB134" t="s">
        <v>46</v>
      </c>
      <c r="AC134">
        <v>52</v>
      </c>
      <c r="AD134">
        <v>4400</v>
      </c>
      <c r="AE134">
        <v>11</v>
      </c>
      <c r="AF134" t="s">
        <v>55</v>
      </c>
      <c r="AG134" t="s">
        <v>72</v>
      </c>
      <c r="AJ134">
        <v>100</v>
      </c>
      <c r="AK134">
        <v>0.5</v>
      </c>
      <c r="AL134">
        <v>8</v>
      </c>
      <c r="AM134" t="s">
        <v>99</v>
      </c>
      <c r="AN134" t="s">
        <v>49</v>
      </c>
      <c r="AO134">
        <v>25</v>
      </c>
      <c r="AS134">
        <v>176.9</v>
      </c>
      <c r="AU134">
        <v>22.9</v>
      </c>
      <c r="AV134">
        <v>3.54</v>
      </c>
      <c r="BA134" s="15">
        <v>0.25</v>
      </c>
      <c r="BB134">
        <v>0.05</v>
      </c>
      <c r="BE134">
        <v>-16.47</v>
      </c>
      <c r="BG134" s="15">
        <v>100000</v>
      </c>
      <c r="BH134" t="s">
        <v>51</v>
      </c>
      <c r="BI134" t="s">
        <v>67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135</v>
      </c>
      <c r="C135">
        <v>2017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U135" t="s">
        <v>43</v>
      </c>
      <c r="V135" t="s">
        <v>44</v>
      </c>
      <c r="W135">
        <v>300</v>
      </c>
      <c r="Z135" t="s">
        <v>86</v>
      </c>
      <c r="AB135" t="s">
        <v>46</v>
      </c>
      <c r="AC135">
        <v>52</v>
      </c>
      <c r="AD135">
        <v>4400</v>
      </c>
      <c r="AE135">
        <v>11</v>
      </c>
      <c r="AF135" t="s">
        <v>55</v>
      </c>
      <c r="AG135" t="s">
        <v>72</v>
      </c>
      <c r="AJ135">
        <v>100</v>
      </c>
      <c r="AK135">
        <v>0.5</v>
      </c>
      <c r="AL135">
        <v>8</v>
      </c>
      <c r="AM135" t="s">
        <v>100</v>
      </c>
      <c r="AN135" t="s">
        <v>49</v>
      </c>
      <c r="AO135">
        <v>25</v>
      </c>
      <c r="AS135">
        <v>176.9</v>
      </c>
      <c r="AU135">
        <v>23.15</v>
      </c>
      <c r="AV135">
        <v>3.55</v>
      </c>
      <c r="BA135" s="15">
        <v>0.2</v>
      </c>
      <c r="BB135">
        <v>0.04</v>
      </c>
      <c r="BE135">
        <v>-19.22</v>
      </c>
      <c r="BG135" s="15">
        <v>100000</v>
      </c>
      <c r="BH135" t="s">
        <v>51</v>
      </c>
      <c r="BI135" t="s">
        <v>67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38</v>
      </c>
      <c r="C136">
        <v>2018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U136" t="s">
        <v>43</v>
      </c>
      <c r="V136" t="s">
        <v>44</v>
      </c>
      <c r="W136">
        <v>300</v>
      </c>
      <c r="Z136" t="s">
        <v>45</v>
      </c>
      <c r="AB136" t="s">
        <v>46</v>
      </c>
      <c r="AC136">
        <v>80</v>
      </c>
      <c r="AD136">
        <v>1500</v>
      </c>
      <c r="AE136">
        <v>10</v>
      </c>
      <c r="AF136" t="s">
        <v>55</v>
      </c>
      <c r="AG136" t="s">
        <v>48</v>
      </c>
      <c r="AH136">
        <v>1500</v>
      </c>
      <c r="AI136">
        <v>150</v>
      </c>
      <c r="AN136" t="s">
        <v>49</v>
      </c>
      <c r="AP136">
        <v>25</v>
      </c>
      <c r="AS136">
        <v>60</v>
      </c>
      <c r="BA136" s="15">
        <v>0.8</v>
      </c>
      <c r="BH136" t="s">
        <v>51</v>
      </c>
      <c r="BI136" t="s">
        <v>67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138</v>
      </c>
      <c r="C137">
        <v>2021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U137" t="s">
        <v>43</v>
      </c>
      <c r="V137" t="s">
        <v>44</v>
      </c>
      <c r="W137">
        <v>300</v>
      </c>
      <c r="Z137" t="s">
        <v>65</v>
      </c>
      <c r="AB137" t="s">
        <v>66</v>
      </c>
      <c r="AC137">
        <v>50</v>
      </c>
      <c r="AD137">
        <v>2000</v>
      </c>
      <c r="AE137">
        <v>11.5</v>
      </c>
      <c r="AF137" t="s">
        <v>47</v>
      </c>
      <c r="AG137" t="s">
        <v>72</v>
      </c>
      <c r="AK137">
        <v>5</v>
      </c>
      <c r="AL137">
        <v>90</v>
      </c>
      <c r="AM137" t="s">
        <v>100</v>
      </c>
      <c r="AN137" t="s">
        <v>49</v>
      </c>
      <c r="AO137">
        <v>56</v>
      </c>
      <c r="AP137">
        <v>56</v>
      </c>
      <c r="AQ137">
        <v>0.16</v>
      </c>
      <c r="AR137" t="s">
        <v>49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5">
        <v>18000</v>
      </c>
      <c r="BH137" t="s">
        <v>51</v>
      </c>
      <c r="BI137" t="s">
        <v>67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124</v>
      </c>
    </row>
    <row r="138" spans="1:70" x14ac:dyDescent="0.25">
      <c r="A138" t="s">
        <v>139</v>
      </c>
      <c r="C138">
        <v>2021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U138" t="s">
        <v>43</v>
      </c>
      <c r="V138" t="s">
        <v>44</v>
      </c>
      <c r="W138">
        <v>300</v>
      </c>
      <c r="Z138" t="s">
        <v>65</v>
      </c>
      <c r="AB138" t="s">
        <v>66</v>
      </c>
      <c r="AC138">
        <v>50</v>
      </c>
      <c r="AD138">
        <v>2000</v>
      </c>
      <c r="AE138">
        <v>11.5</v>
      </c>
      <c r="AF138" t="s">
        <v>47</v>
      </c>
      <c r="AG138" t="s">
        <v>72</v>
      </c>
      <c r="AK138">
        <v>5</v>
      </c>
      <c r="AL138">
        <v>90</v>
      </c>
      <c r="AM138" t="s">
        <v>100</v>
      </c>
      <c r="AN138" t="s">
        <v>49</v>
      </c>
      <c r="AO138">
        <v>56</v>
      </c>
      <c r="AP138">
        <v>56</v>
      </c>
      <c r="AQ138">
        <v>0.16</v>
      </c>
      <c r="AR138" t="s">
        <v>49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5">
        <v>36500</v>
      </c>
      <c r="BH138" t="s">
        <v>51</v>
      </c>
      <c r="BI138" t="s">
        <v>67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124</v>
      </c>
    </row>
    <row r="139" spans="1:70" x14ac:dyDescent="0.25">
      <c r="A139" t="s">
        <v>140</v>
      </c>
      <c r="C139">
        <v>2021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U139" t="s">
        <v>43</v>
      </c>
      <c r="V139" t="s">
        <v>44</v>
      </c>
      <c r="W139">
        <v>300</v>
      </c>
      <c r="Z139" t="s">
        <v>65</v>
      </c>
      <c r="AB139" t="s">
        <v>66</v>
      </c>
      <c r="AC139">
        <v>50</v>
      </c>
      <c r="AD139">
        <v>2000</v>
      </c>
      <c r="AE139">
        <v>11.5</v>
      </c>
      <c r="AF139" t="s">
        <v>47</v>
      </c>
      <c r="AG139" t="s">
        <v>72</v>
      </c>
      <c r="AK139">
        <v>5</v>
      </c>
      <c r="AL139">
        <v>90</v>
      </c>
      <c r="AM139" t="s">
        <v>100</v>
      </c>
      <c r="AN139" t="s">
        <v>49</v>
      </c>
      <c r="AO139">
        <v>56</v>
      </c>
      <c r="AP139">
        <v>56</v>
      </c>
      <c r="AQ139">
        <v>0.16</v>
      </c>
      <c r="AR139" t="s">
        <v>49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5">
        <v>28800</v>
      </c>
      <c r="BH139" t="s">
        <v>51</v>
      </c>
      <c r="BI139" t="s">
        <v>67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124</v>
      </c>
    </row>
    <row r="140" spans="1:70" x14ac:dyDescent="0.25">
      <c r="A140" t="s">
        <v>141</v>
      </c>
      <c r="C140">
        <v>2021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U140" t="s">
        <v>43</v>
      </c>
      <c r="V140" t="s">
        <v>44</v>
      </c>
      <c r="W140">
        <v>300</v>
      </c>
      <c r="Z140" t="s">
        <v>65</v>
      </c>
      <c r="AB140" t="s">
        <v>66</v>
      </c>
      <c r="AC140">
        <v>50</v>
      </c>
      <c r="AD140">
        <v>2000</v>
      </c>
      <c r="AE140">
        <v>11.5</v>
      </c>
      <c r="AF140" t="s">
        <v>47</v>
      </c>
      <c r="AG140" t="s">
        <v>72</v>
      </c>
      <c r="AK140">
        <v>5</v>
      </c>
      <c r="AL140">
        <v>90</v>
      </c>
      <c r="AM140" t="s">
        <v>100</v>
      </c>
      <c r="AN140" t="s">
        <v>49</v>
      </c>
      <c r="AO140">
        <v>56</v>
      </c>
      <c r="AP140">
        <v>56</v>
      </c>
      <c r="AQ140">
        <v>0.16</v>
      </c>
      <c r="AR140" t="s">
        <v>49</v>
      </c>
      <c r="BA140">
        <v>0.22</v>
      </c>
      <c r="BB140">
        <v>3.0800000000000001E-2</v>
      </c>
      <c r="BE140">
        <v>-15.3</v>
      </c>
      <c r="BG140" s="15">
        <v>860000</v>
      </c>
      <c r="BH140" t="s">
        <v>51</v>
      </c>
      <c r="BI140" t="s">
        <v>67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124</v>
      </c>
    </row>
    <row r="141" spans="1:70" x14ac:dyDescent="0.25">
      <c r="A141" t="s">
        <v>142</v>
      </c>
      <c r="C141">
        <v>2022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U141" t="s">
        <v>43</v>
      </c>
      <c r="V141" t="s">
        <v>44</v>
      </c>
      <c r="W141">
        <v>300</v>
      </c>
      <c r="Z141" t="s">
        <v>65</v>
      </c>
      <c r="AB141" t="s">
        <v>66</v>
      </c>
      <c r="AC141">
        <v>50</v>
      </c>
      <c r="AD141">
        <v>2000</v>
      </c>
      <c r="AE141">
        <v>11.5</v>
      </c>
      <c r="AF141" t="s">
        <v>47</v>
      </c>
      <c r="AG141" t="s">
        <v>72</v>
      </c>
      <c r="AK141">
        <v>5</v>
      </c>
      <c r="AL141">
        <v>90</v>
      </c>
      <c r="AM141" t="s">
        <v>100</v>
      </c>
      <c r="AN141" t="s">
        <v>49</v>
      </c>
      <c r="AO141">
        <v>56</v>
      </c>
      <c r="AP141">
        <v>56</v>
      </c>
      <c r="AQ141">
        <v>0.16</v>
      </c>
      <c r="AR141" t="s">
        <v>49</v>
      </c>
      <c r="AT141">
        <v>-70</v>
      </c>
      <c r="BA141">
        <v>0.105</v>
      </c>
      <c r="BB141">
        <v>0.03</v>
      </c>
      <c r="BE141">
        <v>-7</v>
      </c>
      <c r="BG141" s="15">
        <v>7000</v>
      </c>
      <c r="BH141" t="s">
        <v>51</v>
      </c>
      <c r="BI141" t="s">
        <v>67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124</v>
      </c>
    </row>
    <row r="142" spans="1:70" x14ac:dyDescent="0.25">
      <c r="A142" t="s">
        <v>143</v>
      </c>
      <c r="C142">
        <v>2022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U142" t="s">
        <v>43</v>
      </c>
      <c r="V142" t="s">
        <v>44</v>
      </c>
      <c r="W142">
        <v>300</v>
      </c>
      <c r="Z142" t="s">
        <v>65</v>
      </c>
      <c r="AB142" t="s">
        <v>66</v>
      </c>
      <c r="AC142">
        <v>50</v>
      </c>
      <c r="AD142">
        <v>2000</v>
      </c>
      <c r="AE142">
        <v>11.5</v>
      </c>
      <c r="AF142" t="s">
        <v>47</v>
      </c>
      <c r="AG142" t="s">
        <v>72</v>
      </c>
      <c r="AK142">
        <v>5</v>
      </c>
      <c r="AL142">
        <v>90</v>
      </c>
      <c r="AM142" t="s">
        <v>100</v>
      </c>
      <c r="AN142" t="s">
        <v>49</v>
      </c>
      <c r="AO142">
        <v>56</v>
      </c>
      <c r="AP142">
        <v>56</v>
      </c>
      <c r="AQ142">
        <v>0.16</v>
      </c>
      <c r="AR142" t="s">
        <v>49</v>
      </c>
      <c r="BA142">
        <v>7.6999999999999999E-2</v>
      </c>
      <c r="BB142">
        <v>2.3E-2</v>
      </c>
      <c r="BE142">
        <v>-11</v>
      </c>
      <c r="BG142" s="15">
        <v>21000</v>
      </c>
      <c r="BH142" t="s">
        <v>51</v>
      </c>
      <c r="BI142" t="s">
        <v>67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124</v>
      </c>
    </row>
    <row r="143" spans="1:70" x14ac:dyDescent="0.25">
      <c r="A143" t="s">
        <v>144</v>
      </c>
      <c r="C143">
        <v>2022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U143" t="s">
        <v>43</v>
      </c>
      <c r="V143" t="s">
        <v>44</v>
      </c>
      <c r="W143">
        <v>300</v>
      </c>
      <c r="Z143" t="s">
        <v>65</v>
      </c>
      <c r="AB143" t="s">
        <v>66</v>
      </c>
      <c r="AC143">
        <v>50</v>
      </c>
      <c r="AD143">
        <v>2000</v>
      </c>
      <c r="AE143">
        <v>11.5</v>
      </c>
      <c r="AF143" t="s">
        <v>47</v>
      </c>
      <c r="AG143" t="s">
        <v>72</v>
      </c>
      <c r="AK143">
        <v>5</v>
      </c>
      <c r="AL143">
        <v>90</v>
      </c>
      <c r="AM143" t="s">
        <v>100</v>
      </c>
      <c r="AN143" t="s">
        <v>49</v>
      </c>
      <c r="AO143">
        <v>56</v>
      </c>
      <c r="AP143">
        <v>56</v>
      </c>
      <c r="AQ143">
        <v>0.16</v>
      </c>
      <c r="AR143" t="s">
        <v>49</v>
      </c>
      <c r="BA143">
        <v>5.1999999999999998E-2</v>
      </c>
      <c r="BB143">
        <v>2.4E-2</v>
      </c>
      <c r="BE143">
        <v>-18.899999999999999</v>
      </c>
      <c r="BG143" s="15">
        <v>20400</v>
      </c>
      <c r="BH143" t="s">
        <v>51</v>
      </c>
      <c r="BI143" t="s">
        <v>67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124</v>
      </c>
    </row>
    <row r="144" spans="1:70" x14ac:dyDescent="0.25">
      <c r="A144" t="s">
        <v>145</v>
      </c>
      <c r="C144">
        <v>2022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U144" t="s">
        <v>43</v>
      </c>
      <c r="V144" t="s">
        <v>44</v>
      </c>
      <c r="W144">
        <v>300</v>
      </c>
      <c r="Z144" t="s">
        <v>65</v>
      </c>
      <c r="AB144" t="s">
        <v>66</v>
      </c>
      <c r="AC144">
        <v>50</v>
      </c>
      <c r="AD144">
        <v>2000</v>
      </c>
      <c r="AE144">
        <v>11.5</v>
      </c>
      <c r="AF144" t="s">
        <v>47</v>
      </c>
      <c r="AG144" t="s">
        <v>72</v>
      </c>
      <c r="AK144">
        <v>5</v>
      </c>
      <c r="AL144">
        <v>90</v>
      </c>
      <c r="AM144" t="s">
        <v>100</v>
      </c>
      <c r="AN144" t="s">
        <v>49</v>
      </c>
      <c r="AO144">
        <v>56</v>
      </c>
      <c r="AP144">
        <v>56</v>
      </c>
      <c r="AQ144">
        <v>0.16</v>
      </c>
      <c r="AR144" t="s">
        <v>49</v>
      </c>
      <c r="BA144">
        <v>4.7E-2</v>
      </c>
      <c r="BB144">
        <v>7.0000000000000001E-3</v>
      </c>
      <c r="BE144">
        <v>-12.8</v>
      </c>
      <c r="BG144" s="15">
        <v>13000</v>
      </c>
      <c r="BH144" t="s">
        <v>51</v>
      </c>
      <c r="BI144" t="s">
        <v>67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124</v>
      </c>
    </row>
    <row r="145" spans="1:70" x14ac:dyDescent="0.25">
      <c r="A145" t="s">
        <v>146</v>
      </c>
      <c r="C145">
        <v>2022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U145" t="s">
        <v>43</v>
      </c>
      <c r="V145" t="s">
        <v>44</v>
      </c>
      <c r="W145">
        <v>300</v>
      </c>
      <c r="Z145" t="s">
        <v>65</v>
      </c>
      <c r="AB145" t="s">
        <v>66</v>
      </c>
      <c r="AC145">
        <v>50</v>
      </c>
      <c r="AD145">
        <v>2000</v>
      </c>
      <c r="AE145">
        <v>11.5</v>
      </c>
      <c r="AF145" t="s">
        <v>47</v>
      </c>
      <c r="AG145" t="s">
        <v>72</v>
      </c>
      <c r="AK145">
        <v>2</v>
      </c>
      <c r="AL145">
        <v>90</v>
      </c>
      <c r="AM145" t="s">
        <v>100</v>
      </c>
      <c r="AN145" t="s">
        <v>49</v>
      </c>
      <c r="AO145">
        <v>56</v>
      </c>
      <c r="AP145">
        <v>56</v>
      </c>
      <c r="AQ145">
        <v>0.16</v>
      </c>
      <c r="AR145" t="s">
        <v>49</v>
      </c>
      <c r="AT145">
        <v>-50</v>
      </c>
      <c r="BA145">
        <v>0.104</v>
      </c>
      <c r="BB145">
        <v>0.01</v>
      </c>
      <c r="BE145">
        <v>1.7</v>
      </c>
      <c r="BG145" s="15">
        <v>20000</v>
      </c>
      <c r="BH145" t="s">
        <v>51</v>
      </c>
      <c r="BI145" t="s">
        <v>67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124</v>
      </c>
    </row>
    <row r="146" spans="1:70" x14ac:dyDescent="0.25">
      <c r="A146" t="s">
        <v>147</v>
      </c>
      <c r="C146">
        <v>2022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B146" t="s">
        <v>66</v>
      </c>
      <c r="AC146">
        <v>50</v>
      </c>
      <c r="AD146">
        <v>2000</v>
      </c>
      <c r="AE146">
        <v>11.5</v>
      </c>
      <c r="AF146" t="s">
        <v>55</v>
      </c>
      <c r="AG146" t="s">
        <v>72</v>
      </c>
      <c r="AK146">
        <v>2</v>
      </c>
      <c r="AL146">
        <v>90</v>
      </c>
      <c r="AM146" t="s">
        <v>100</v>
      </c>
      <c r="AN146" t="s">
        <v>49</v>
      </c>
      <c r="AO146">
        <v>56</v>
      </c>
      <c r="AP146">
        <v>56</v>
      </c>
      <c r="AQ146">
        <v>0.16</v>
      </c>
      <c r="AR146" t="s">
        <v>49</v>
      </c>
      <c r="BA146">
        <v>0.18717695200000001</v>
      </c>
      <c r="BB146">
        <v>3.6999999999999998E-2</v>
      </c>
      <c r="BE146">
        <v>-15.765363430000001</v>
      </c>
      <c r="BG146" s="15">
        <v>104000</v>
      </c>
      <c r="BH146" t="s">
        <v>51</v>
      </c>
      <c r="BI146" t="s">
        <v>67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148</v>
      </c>
    </row>
    <row r="147" spans="1:70" x14ac:dyDescent="0.25">
      <c r="A147" t="s">
        <v>149</v>
      </c>
      <c r="C147">
        <v>2022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B147" t="s">
        <v>66</v>
      </c>
      <c r="AC147">
        <v>50</v>
      </c>
      <c r="AD147">
        <v>2000</v>
      </c>
      <c r="AE147">
        <v>11.5</v>
      </c>
      <c r="AF147" t="s">
        <v>55</v>
      </c>
      <c r="AG147" t="s">
        <v>72</v>
      </c>
      <c r="AK147">
        <v>2</v>
      </c>
      <c r="AL147">
        <v>90</v>
      </c>
      <c r="AM147" t="s">
        <v>100</v>
      </c>
      <c r="AN147" t="s">
        <v>49</v>
      </c>
      <c r="AO147">
        <v>56</v>
      </c>
      <c r="AP147">
        <v>56</v>
      </c>
      <c r="AQ147">
        <v>0.16</v>
      </c>
      <c r="AR147" t="s">
        <v>49</v>
      </c>
      <c r="BA147">
        <v>0.19052889200000001</v>
      </c>
      <c r="BB147">
        <v>4.0899999999999999E-2</v>
      </c>
      <c r="BE147">
        <v>-5.7022530380000003</v>
      </c>
      <c r="BG147" s="15">
        <v>38400</v>
      </c>
      <c r="BH147" t="s">
        <v>51</v>
      </c>
      <c r="BI147" t="s">
        <v>67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148</v>
      </c>
    </row>
    <row r="148" spans="1:70" x14ac:dyDescent="0.25">
      <c r="A148" t="s">
        <v>150</v>
      </c>
      <c r="C148">
        <v>2022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B148" t="s">
        <v>66</v>
      </c>
      <c r="AC148">
        <v>50</v>
      </c>
      <c r="AD148">
        <v>2000</v>
      </c>
      <c r="AE148">
        <v>11.5</v>
      </c>
      <c r="AF148" t="s">
        <v>55</v>
      </c>
      <c r="AG148" t="s">
        <v>72</v>
      </c>
      <c r="AK148">
        <v>2</v>
      </c>
      <c r="AL148">
        <v>90</v>
      </c>
      <c r="AM148" t="s">
        <v>100</v>
      </c>
      <c r="AN148" t="s">
        <v>49</v>
      </c>
      <c r="AO148">
        <v>56</v>
      </c>
      <c r="AP148">
        <v>56</v>
      </c>
      <c r="AQ148">
        <v>0.16</v>
      </c>
      <c r="AR148" t="s">
        <v>49</v>
      </c>
      <c r="BA148">
        <v>0.18028339199999999</v>
      </c>
      <c r="BB148">
        <v>1.7000000000000001E-2</v>
      </c>
      <c r="BE148">
        <v>3.7916599729999998</v>
      </c>
      <c r="BG148" s="15">
        <v>74000</v>
      </c>
      <c r="BH148" t="s">
        <v>51</v>
      </c>
      <c r="BI148" t="s">
        <v>67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151</v>
      </c>
    </row>
    <row r="149" spans="1:70" x14ac:dyDescent="0.25">
      <c r="A149" t="s">
        <v>152</v>
      </c>
      <c r="C149">
        <v>2022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B149" t="s">
        <v>66</v>
      </c>
      <c r="AC149">
        <v>50</v>
      </c>
      <c r="AD149">
        <v>2000</v>
      </c>
      <c r="AE149">
        <v>11.5</v>
      </c>
      <c r="AF149" t="s">
        <v>55</v>
      </c>
      <c r="AG149" t="s">
        <v>72</v>
      </c>
      <c r="AK149">
        <v>2</v>
      </c>
      <c r="AL149">
        <v>90</v>
      </c>
      <c r="AM149" t="s">
        <v>100</v>
      </c>
      <c r="AN149" t="s">
        <v>49</v>
      </c>
      <c r="AO149">
        <v>56</v>
      </c>
      <c r="AP149">
        <v>56</v>
      </c>
      <c r="AQ149">
        <v>0.16</v>
      </c>
      <c r="AR149" t="s">
        <v>49</v>
      </c>
      <c r="BA149">
        <v>0.159097091</v>
      </c>
      <c r="BB149">
        <v>1.2999999999999999E-2</v>
      </c>
      <c r="BE149">
        <v>6.1163225499999996</v>
      </c>
      <c r="BG149" s="15">
        <v>10300</v>
      </c>
      <c r="BH149" t="s">
        <v>51</v>
      </c>
      <c r="BI149" t="s">
        <v>67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151</v>
      </c>
    </row>
    <row r="150" spans="1:70" x14ac:dyDescent="0.25">
      <c r="A150" t="s">
        <v>153</v>
      </c>
      <c r="C150">
        <v>2022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U150" t="s">
        <v>43</v>
      </c>
      <c r="V150" t="s">
        <v>44</v>
      </c>
      <c r="W150">
        <v>300</v>
      </c>
      <c r="Z150" t="s">
        <v>65</v>
      </c>
      <c r="AB150" t="s">
        <v>66</v>
      </c>
      <c r="AC150">
        <v>50</v>
      </c>
      <c r="AD150">
        <v>2000</v>
      </c>
      <c r="AE150">
        <v>11.5</v>
      </c>
      <c r="AF150" t="s">
        <v>55</v>
      </c>
      <c r="AG150" t="s">
        <v>72</v>
      </c>
      <c r="AK150">
        <v>2</v>
      </c>
      <c r="AL150">
        <v>90</v>
      </c>
      <c r="AM150" t="s">
        <v>100</v>
      </c>
      <c r="AN150" t="s">
        <v>49</v>
      </c>
      <c r="AO150">
        <v>56</v>
      </c>
      <c r="AP150">
        <v>56</v>
      </c>
      <c r="AQ150">
        <v>0.16</v>
      </c>
      <c r="AR150" t="s">
        <v>49</v>
      </c>
      <c r="BA150">
        <v>0.129223278</v>
      </c>
      <c r="BB150">
        <v>1.66E-2</v>
      </c>
      <c r="BE150">
        <v>9.6282498729999997</v>
      </c>
      <c r="BG150" s="15">
        <v>21900</v>
      </c>
      <c r="BH150" t="s">
        <v>51</v>
      </c>
      <c r="BI150" t="s">
        <v>67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151</v>
      </c>
    </row>
    <row r="151" spans="1:70" x14ac:dyDescent="0.25">
      <c r="A151" t="s">
        <v>154</v>
      </c>
      <c r="C151">
        <v>2022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B151" t="s">
        <v>66</v>
      </c>
      <c r="AC151">
        <v>50</v>
      </c>
      <c r="AD151">
        <v>2000</v>
      </c>
      <c r="AE151">
        <v>11.5</v>
      </c>
      <c r="AF151" t="s">
        <v>47</v>
      </c>
      <c r="AG151" t="s">
        <v>72</v>
      </c>
      <c r="AK151">
        <v>2</v>
      </c>
      <c r="AL151">
        <v>90</v>
      </c>
      <c r="AM151" t="s">
        <v>100</v>
      </c>
      <c r="AN151" t="s">
        <v>49</v>
      </c>
      <c r="AO151">
        <v>56</v>
      </c>
      <c r="AP151">
        <v>56</v>
      </c>
      <c r="AQ151">
        <v>0.16</v>
      </c>
      <c r="AR151" t="s">
        <v>49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5">
        <v>46443.72732373952</v>
      </c>
      <c r="BH151" t="s">
        <v>51</v>
      </c>
      <c r="BI151" t="s">
        <v>67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151</v>
      </c>
    </row>
    <row r="152" spans="1:70" x14ac:dyDescent="0.25">
      <c r="A152" t="s">
        <v>155</v>
      </c>
      <c r="C152">
        <v>2022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B152" t="s">
        <v>66</v>
      </c>
      <c r="AC152">
        <v>50</v>
      </c>
      <c r="AD152">
        <v>2000</v>
      </c>
      <c r="AE152">
        <v>11.5</v>
      </c>
      <c r="AF152" t="s">
        <v>47</v>
      </c>
      <c r="AG152" t="s">
        <v>72</v>
      </c>
      <c r="AK152">
        <v>2</v>
      </c>
      <c r="AL152">
        <v>90</v>
      </c>
      <c r="AM152" t="s">
        <v>100</v>
      </c>
      <c r="AN152" t="s">
        <v>49</v>
      </c>
      <c r="AO152">
        <v>56</v>
      </c>
      <c r="AP152">
        <v>56</v>
      </c>
      <c r="AQ152">
        <v>0.16</v>
      </c>
      <c r="AR152" t="s">
        <v>49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5">
        <v>2509.159020006437</v>
      </c>
      <c r="BH152" t="s">
        <v>51</v>
      </c>
      <c r="BI152" t="s">
        <v>67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151</v>
      </c>
    </row>
    <row r="153" spans="1:70" x14ac:dyDescent="0.25">
      <c r="A153" t="s">
        <v>156</v>
      </c>
      <c r="C153">
        <v>2022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B153" t="s">
        <v>66</v>
      </c>
      <c r="AC153">
        <v>50</v>
      </c>
      <c r="AD153">
        <v>2000</v>
      </c>
      <c r="AE153">
        <v>11.5</v>
      </c>
      <c r="AF153" t="s">
        <v>47</v>
      </c>
      <c r="AG153" t="s">
        <v>72</v>
      </c>
      <c r="AK153">
        <v>2</v>
      </c>
      <c r="AL153">
        <v>90</v>
      </c>
      <c r="AM153" t="s">
        <v>100</v>
      </c>
      <c r="AN153" t="s">
        <v>49</v>
      </c>
      <c r="AO153">
        <v>56</v>
      </c>
      <c r="AP153">
        <v>56</v>
      </c>
      <c r="AQ153">
        <v>0.16</v>
      </c>
      <c r="AR153" t="s">
        <v>49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5">
        <v>2601.4174613712594</v>
      </c>
      <c r="BH153" t="s">
        <v>51</v>
      </c>
      <c r="BI153" t="s">
        <v>67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151</v>
      </c>
    </row>
    <row r="154" spans="1:70" x14ac:dyDescent="0.25">
      <c r="A154" t="s">
        <v>157</v>
      </c>
      <c r="C154">
        <v>2022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B154" t="s">
        <v>66</v>
      </c>
      <c r="AC154">
        <v>50</v>
      </c>
      <c r="AD154">
        <v>2000</v>
      </c>
      <c r="AE154">
        <v>11.5</v>
      </c>
      <c r="AF154" t="s">
        <v>47</v>
      </c>
      <c r="AG154" t="s">
        <v>72</v>
      </c>
      <c r="AK154">
        <v>2</v>
      </c>
      <c r="AL154">
        <v>90</v>
      </c>
      <c r="AM154" t="s">
        <v>100</v>
      </c>
      <c r="AN154" t="s">
        <v>49</v>
      </c>
      <c r="AO154">
        <v>56</v>
      </c>
      <c r="AP154">
        <v>56</v>
      </c>
      <c r="AQ154">
        <v>0.16</v>
      </c>
      <c r="AR154" t="s">
        <v>49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5">
        <v>4687.325368241758</v>
      </c>
      <c r="BH154" t="s">
        <v>51</v>
      </c>
      <c r="BI154" t="s">
        <v>67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148</v>
      </c>
    </row>
    <row r="155" spans="1:70" x14ac:dyDescent="0.25">
      <c r="A155" t="s">
        <v>158</v>
      </c>
      <c r="C155">
        <v>2022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U155" t="s">
        <v>43</v>
      </c>
      <c r="V155" t="s">
        <v>44</v>
      </c>
      <c r="W155">
        <v>300</v>
      </c>
      <c r="Z155" t="s">
        <v>65</v>
      </c>
      <c r="AB155" t="s">
        <v>66</v>
      </c>
      <c r="AC155">
        <v>50</v>
      </c>
      <c r="AD155">
        <v>2000</v>
      </c>
      <c r="AE155">
        <v>11.5</v>
      </c>
      <c r="AF155" t="s">
        <v>47</v>
      </c>
      <c r="AG155" t="s">
        <v>72</v>
      </c>
      <c r="AK155">
        <v>2</v>
      </c>
      <c r="AL155">
        <v>90</v>
      </c>
      <c r="AM155" t="s">
        <v>100</v>
      </c>
      <c r="AN155" t="s">
        <v>49</v>
      </c>
      <c r="AO155">
        <v>56</v>
      </c>
      <c r="AP155">
        <v>56</v>
      </c>
      <c r="AQ155">
        <v>0.16</v>
      </c>
      <c r="AR155" t="s">
        <v>49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5">
        <v>3437.17428202665</v>
      </c>
      <c r="BH155" t="s">
        <v>51</v>
      </c>
      <c r="BI155" t="s">
        <v>67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148</v>
      </c>
    </row>
    <row r="156" spans="1:70" x14ac:dyDescent="0.25">
      <c r="A156" t="s">
        <v>159</v>
      </c>
      <c r="C156">
        <v>2022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B156" t="s">
        <v>66</v>
      </c>
      <c r="AC156">
        <v>50</v>
      </c>
      <c r="AD156">
        <v>2000</v>
      </c>
      <c r="AE156">
        <v>11.5</v>
      </c>
      <c r="AF156" t="s">
        <v>55</v>
      </c>
      <c r="AG156" t="s">
        <v>72</v>
      </c>
      <c r="AK156">
        <v>2</v>
      </c>
      <c r="AL156">
        <v>90</v>
      </c>
      <c r="AM156" t="s">
        <v>100</v>
      </c>
      <c r="AN156" t="s">
        <v>49</v>
      </c>
      <c r="AO156">
        <v>56</v>
      </c>
      <c r="AP156">
        <v>56</v>
      </c>
      <c r="AQ156">
        <v>0.16</v>
      </c>
      <c r="AR156" t="s">
        <v>49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51</v>
      </c>
      <c r="BI156" t="s">
        <v>67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148</v>
      </c>
    </row>
    <row r="157" spans="1:70" x14ac:dyDescent="0.25">
      <c r="A157" t="s">
        <v>160</v>
      </c>
      <c r="C157">
        <v>2022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B157" t="s">
        <v>66</v>
      </c>
      <c r="AC157">
        <v>50</v>
      </c>
      <c r="AD157">
        <v>2000</v>
      </c>
      <c r="AE157">
        <v>11.5</v>
      </c>
      <c r="AF157" t="s">
        <v>55</v>
      </c>
      <c r="AG157" t="s">
        <v>72</v>
      </c>
      <c r="AK157">
        <v>2</v>
      </c>
      <c r="AL157">
        <v>90</v>
      </c>
      <c r="AM157" t="s">
        <v>100</v>
      </c>
      <c r="AN157" t="s">
        <v>49</v>
      </c>
      <c r="AO157">
        <v>56</v>
      </c>
      <c r="AP157">
        <v>56</v>
      </c>
      <c r="AQ157">
        <v>0.16</v>
      </c>
      <c r="AR157" t="s">
        <v>49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51</v>
      </c>
      <c r="BI157" t="s">
        <v>67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148</v>
      </c>
    </row>
    <row r="158" spans="1:70" x14ac:dyDescent="0.25">
      <c r="A158" t="s">
        <v>161</v>
      </c>
      <c r="C158">
        <v>2022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B158" t="s">
        <v>66</v>
      </c>
      <c r="AC158">
        <v>50</v>
      </c>
      <c r="AD158">
        <v>2000</v>
      </c>
      <c r="AE158">
        <v>11.5</v>
      </c>
      <c r="AF158" t="s">
        <v>55</v>
      </c>
      <c r="AG158" t="s">
        <v>72</v>
      </c>
      <c r="AK158">
        <v>2</v>
      </c>
      <c r="AL158">
        <v>90</v>
      </c>
      <c r="AM158" t="s">
        <v>100</v>
      </c>
      <c r="AN158" t="s">
        <v>49</v>
      </c>
      <c r="AO158">
        <v>56</v>
      </c>
      <c r="AP158">
        <v>56</v>
      </c>
      <c r="AQ158">
        <v>0.16</v>
      </c>
      <c r="AR158" t="s">
        <v>49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51</v>
      </c>
      <c r="BI158" t="s">
        <v>67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151</v>
      </c>
    </row>
    <row r="159" spans="1:70" x14ac:dyDescent="0.25">
      <c r="A159" t="s">
        <v>162</v>
      </c>
      <c r="C159">
        <v>2022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B159" t="s">
        <v>66</v>
      </c>
      <c r="AC159">
        <v>50</v>
      </c>
      <c r="AD159">
        <v>2000</v>
      </c>
      <c r="AE159">
        <v>11.5</v>
      </c>
      <c r="AF159" t="s">
        <v>55</v>
      </c>
      <c r="AG159" t="s">
        <v>72</v>
      </c>
      <c r="AK159">
        <v>2</v>
      </c>
      <c r="AL159">
        <v>90</v>
      </c>
      <c r="AM159" t="s">
        <v>100</v>
      </c>
      <c r="AN159" t="s">
        <v>49</v>
      </c>
      <c r="AO159">
        <v>56</v>
      </c>
      <c r="AP159">
        <v>56</v>
      </c>
      <c r="AQ159">
        <v>0.16</v>
      </c>
      <c r="AR159" t="s">
        <v>49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51</v>
      </c>
      <c r="BI159" t="s">
        <v>67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151</v>
      </c>
    </row>
    <row r="160" spans="1:70" x14ac:dyDescent="0.25">
      <c r="A160" t="s">
        <v>163</v>
      </c>
      <c r="C160">
        <v>2022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U160" t="s">
        <v>43</v>
      </c>
      <c r="V160" t="s">
        <v>44</v>
      </c>
      <c r="W160">
        <v>300</v>
      </c>
      <c r="Z160" t="s">
        <v>65</v>
      </c>
      <c r="AB160" t="s">
        <v>66</v>
      </c>
      <c r="AC160">
        <v>50</v>
      </c>
      <c r="AD160">
        <v>2000</v>
      </c>
      <c r="AE160">
        <v>11.5</v>
      </c>
      <c r="AF160" t="s">
        <v>55</v>
      </c>
      <c r="AG160" t="s">
        <v>72</v>
      </c>
      <c r="AK160">
        <v>2</v>
      </c>
      <c r="AL160">
        <v>90</v>
      </c>
      <c r="AM160" t="s">
        <v>100</v>
      </c>
      <c r="AN160" t="s">
        <v>49</v>
      </c>
      <c r="AO160">
        <v>56</v>
      </c>
      <c r="AP160">
        <v>56</v>
      </c>
      <c r="AQ160">
        <v>0.16</v>
      </c>
      <c r="AR160" t="s">
        <v>49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51</v>
      </c>
      <c r="BI160" t="s">
        <v>67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151</v>
      </c>
    </row>
    <row r="161" spans="1:70" x14ac:dyDescent="0.25">
      <c r="A161" t="s">
        <v>194</v>
      </c>
      <c r="C161">
        <v>2022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U161" t="s">
        <v>43</v>
      </c>
      <c r="V161" t="s">
        <v>44</v>
      </c>
      <c r="W161">
        <v>300</v>
      </c>
      <c r="Z161" t="s">
        <v>65</v>
      </c>
      <c r="AB161" t="s">
        <v>66</v>
      </c>
      <c r="AC161">
        <v>50</v>
      </c>
      <c r="AD161">
        <v>2000</v>
      </c>
      <c r="AE161">
        <v>11.5</v>
      </c>
      <c r="AF161" t="s">
        <v>47</v>
      </c>
      <c r="AG161" t="s">
        <v>72</v>
      </c>
      <c r="AK161">
        <v>2</v>
      </c>
      <c r="AL161">
        <v>90</v>
      </c>
      <c r="AM161" t="s">
        <v>100</v>
      </c>
      <c r="AN161" t="s">
        <v>49</v>
      </c>
      <c r="AO161">
        <v>56</v>
      </c>
      <c r="AP161">
        <v>56</v>
      </c>
      <c r="AQ161">
        <v>0.16</v>
      </c>
      <c r="AR161" t="s">
        <v>49</v>
      </c>
      <c r="BA161">
        <v>1.253543310846242E-2</v>
      </c>
      <c r="BB161" s="16">
        <v>8.5895999999999993E-3</v>
      </c>
      <c r="BE161">
        <v>-31.897393187165381</v>
      </c>
      <c r="BG161">
        <v>5075.0733071664135</v>
      </c>
      <c r="BH161" t="s">
        <v>51</v>
      </c>
      <c r="BI161" t="s">
        <v>67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124</v>
      </c>
    </row>
    <row r="162" spans="1:70" x14ac:dyDescent="0.25">
      <c r="A162" t="s">
        <v>195</v>
      </c>
      <c r="C162">
        <v>2022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U162" t="s">
        <v>43</v>
      </c>
      <c r="V162" t="s">
        <v>44</v>
      </c>
      <c r="W162">
        <v>300</v>
      </c>
      <c r="Z162" t="s">
        <v>65</v>
      </c>
      <c r="AB162" t="s">
        <v>66</v>
      </c>
      <c r="AC162">
        <v>50</v>
      </c>
      <c r="AD162">
        <v>2000</v>
      </c>
      <c r="AE162">
        <v>11.5</v>
      </c>
      <c r="AF162" t="s">
        <v>47</v>
      </c>
      <c r="AG162" t="s">
        <v>72</v>
      </c>
      <c r="AK162">
        <v>2</v>
      </c>
      <c r="AL162">
        <v>90</v>
      </c>
      <c r="AM162" t="s">
        <v>100</v>
      </c>
      <c r="AN162" t="s">
        <v>49</v>
      </c>
      <c r="AO162">
        <v>56</v>
      </c>
      <c r="AP162">
        <v>56</v>
      </c>
      <c r="AQ162">
        <v>0.16</v>
      </c>
      <c r="AR162" t="s">
        <v>49</v>
      </c>
      <c r="BA162">
        <v>3.8332987027192407E-2</v>
      </c>
      <c r="BB162" s="17">
        <v>1.1176800000000001E-2</v>
      </c>
      <c r="BE162">
        <v>-16.659334519458159</v>
      </c>
      <c r="BG162">
        <v>16164.034510369976</v>
      </c>
      <c r="BH162" t="s">
        <v>51</v>
      </c>
      <c r="BI162" t="s">
        <v>67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124</v>
      </c>
    </row>
    <row r="163" spans="1:70" x14ac:dyDescent="0.25">
      <c r="A163" t="s">
        <v>196</v>
      </c>
      <c r="C163">
        <v>2022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U163" t="s">
        <v>43</v>
      </c>
      <c r="V163" t="s">
        <v>44</v>
      </c>
      <c r="W163">
        <v>300</v>
      </c>
      <c r="Z163" t="s">
        <v>65</v>
      </c>
      <c r="AB163" t="s">
        <v>66</v>
      </c>
      <c r="AC163">
        <v>50</v>
      </c>
      <c r="AD163">
        <v>2000</v>
      </c>
      <c r="AE163">
        <v>11.5</v>
      </c>
      <c r="AF163" t="s">
        <v>47</v>
      </c>
      <c r="AG163" t="s">
        <v>72</v>
      </c>
      <c r="AK163">
        <v>2</v>
      </c>
      <c r="AL163">
        <v>90</v>
      </c>
      <c r="AM163" t="s">
        <v>100</v>
      </c>
      <c r="AN163" t="s">
        <v>49</v>
      </c>
      <c r="AO163">
        <v>56</v>
      </c>
      <c r="AP163">
        <v>56</v>
      </c>
      <c r="AQ163">
        <v>0.16</v>
      </c>
      <c r="AR163" t="s">
        <v>49</v>
      </c>
      <c r="BA163">
        <v>0.10118202437186954</v>
      </c>
      <c r="BB163" s="17">
        <v>1.20325E-2</v>
      </c>
      <c r="BE163">
        <v>-8.5658688232744744</v>
      </c>
      <c r="BG163">
        <v>19112.339416152561</v>
      </c>
      <c r="BH163" t="s">
        <v>51</v>
      </c>
      <c r="BI163" t="s">
        <v>67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124</v>
      </c>
    </row>
    <row r="164" spans="1:70" x14ac:dyDescent="0.25">
      <c r="A164" t="s">
        <v>197</v>
      </c>
      <c r="C164">
        <v>2022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U164" t="s">
        <v>43</v>
      </c>
      <c r="V164" t="s">
        <v>44</v>
      </c>
      <c r="W164">
        <v>300</v>
      </c>
      <c r="Z164" t="s">
        <v>65</v>
      </c>
      <c r="AB164" t="s">
        <v>66</v>
      </c>
      <c r="AC164">
        <v>50</v>
      </c>
      <c r="AD164">
        <v>2000</v>
      </c>
      <c r="AE164">
        <v>11.5</v>
      </c>
      <c r="AF164" t="s">
        <v>47</v>
      </c>
      <c r="AG164" t="s">
        <v>72</v>
      </c>
      <c r="AK164">
        <v>2</v>
      </c>
      <c r="AL164">
        <v>90</v>
      </c>
      <c r="AM164" t="s">
        <v>100</v>
      </c>
      <c r="AN164" t="s">
        <v>49</v>
      </c>
      <c r="AO164">
        <v>56</v>
      </c>
      <c r="AP164">
        <v>56</v>
      </c>
      <c r="AQ164">
        <v>0.16</v>
      </c>
      <c r="AR164" t="s">
        <v>49</v>
      </c>
      <c r="BA164">
        <v>0.19860087071794363</v>
      </c>
      <c r="BB164" s="17">
        <v>2.46048E-2</v>
      </c>
      <c r="BE164">
        <v>-3.7909730133934665</v>
      </c>
      <c r="BG164">
        <v>7581.8454993435153</v>
      </c>
      <c r="BH164" t="s">
        <v>51</v>
      </c>
      <c r="BI164" t="s">
        <v>67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124</v>
      </c>
    </row>
    <row r="165" spans="1:70" x14ac:dyDescent="0.25">
      <c r="A165" t="s">
        <v>198</v>
      </c>
      <c r="C165">
        <v>2022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U165" t="s">
        <v>43</v>
      </c>
      <c r="V165" t="s">
        <v>44</v>
      </c>
      <c r="W165">
        <v>300</v>
      </c>
      <c r="Z165" t="s">
        <v>65</v>
      </c>
      <c r="AB165" t="s">
        <v>66</v>
      </c>
      <c r="AC165">
        <v>50</v>
      </c>
      <c r="AD165">
        <v>2000</v>
      </c>
      <c r="AE165">
        <v>11.5</v>
      </c>
      <c r="AF165" t="s">
        <v>47</v>
      </c>
      <c r="AG165" t="s">
        <v>72</v>
      </c>
      <c r="AK165">
        <v>2</v>
      </c>
      <c r="AL165">
        <v>90</v>
      </c>
      <c r="AM165" t="s">
        <v>100</v>
      </c>
      <c r="AN165" t="s">
        <v>49</v>
      </c>
      <c r="AO165">
        <v>56</v>
      </c>
      <c r="AP165">
        <v>56</v>
      </c>
      <c r="AQ165">
        <v>0.16</v>
      </c>
      <c r="AR165" t="s">
        <v>49</v>
      </c>
      <c r="BA165">
        <v>0.16384179726813897</v>
      </c>
      <c r="BB165" s="17">
        <v>1.7401449999999999E-2</v>
      </c>
      <c r="BE165">
        <v>-3.4862833404758851</v>
      </c>
      <c r="BG165">
        <v>10444.504246336979</v>
      </c>
      <c r="BH165" t="s">
        <v>51</v>
      </c>
      <c r="BI165" t="s">
        <v>67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124</v>
      </c>
    </row>
    <row r="166" spans="1:70" x14ac:dyDescent="0.25">
      <c r="A166" t="s">
        <v>199</v>
      </c>
      <c r="C166">
        <v>2022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U166" t="s">
        <v>43</v>
      </c>
      <c r="V166" t="s">
        <v>44</v>
      </c>
      <c r="W166">
        <v>300</v>
      </c>
      <c r="Z166" t="s">
        <v>65</v>
      </c>
      <c r="AB166" t="s">
        <v>66</v>
      </c>
      <c r="AC166">
        <v>50</v>
      </c>
      <c r="AD166">
        <v>2000</v>
      </c>
      <c r="AE166">
        <v>11.5</v>
      </c>
      <c r="AF166" t="s">
        <v>47</v>
      </c>
      <c r="AG166" t="s">
        <v>72</v>
      </c>
      <c r="AK166">
        <v>2</v>
      </c>
      <c r="AL166">
        <v>90</v>
      </c>
      <c r="AM166" t="s">
        <v>100</v>
      </c>
      <c r="AN166" t="s">
        <v>49</v>
      </c>
      <c r="AO166">
        <v>56</v>
      </c>
      <c r="AP166">
        <v>56</v>
      </c>
      <c r="AQ166">
        <v>0.16</v>
      </c>
      <c r="AR166" t="s">
        <v>49</v>
      </c>
      <c r="BA166">
        <v>0.17018720541138677</v>
      </c>
      <c r="BB166" s="17">
        <v>1.72474E-2</v>
      </c>
      <c r="BE166">
        <v>-2.9498659860104319</v>
      </c>
      <c r="BG166">
        <v>5860.67122982402</v>
      </c>
      <c r="BH166" t="s">
        <v>51</v>
      </c>
      <c r="BI166" t="s">
        <v>67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124</v>
      </c>
    </row>
    <row r="167" spans="1:70" x14ac:dyDescent="0.25">
      <c r="A167" t="s">
        <v>200</v>
      </c>
      <c r="C167">
        <v>2022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U167" t="s">
        <v>43</v>
      </c>
      <c r="V167" t="s">
        <v>44</v>
      </c>
      <c r="W167">
        <v>300</v>
      </c>
      <c r="Z167" t="s">
        <v>65</v>
      </c>
      <c r="AB167" t="s">
        <v>66</v>
      </c>
      <c r="AC167">
        <v>50</v>
      </c>
      <c r="AD167">
        <v>2000</v>
      </c>
      <c r="AE167">
        <v>11.5</v>
      </c>
      <c r="AF167" t="s">
        <v>47</v>
      </c>
      <c r="AG167" t="s">
        <v>72</v>
      </c>
      <c r="AK167">
        <v>2</v>
      </c>
      <c r="AL167">
        <v>90</v>
      </c>
      <c r="AM167" t="s">
        <v>100</v>
      </c>
      <c r="AN167" t="s">
        <v>49</v>
      </c>
      <c r="AO167">
        <v>56</v>
      </c>
      <c r="AP167">
        <v>56</v>
      </c>
      <c r="AQ167">
        <v>0.16</v>
      </c>
      <c r="AR167" t="s">
        <v>49</v>
      </c>
      <c r="BA167">
        <v>4.12426964558155E-4</v>
      </c>
      <c r="BB167" s="16">
        <v>4.6325423979295412E-6</v>
      </c>
      <c r="BE167">
        <v>-13.195262259677699</v>
      </c>
      <c r="BG167">
        <v>21832.199999999899</v>
      </c>
      <c r="BH167" t="s">
        <v>51</v>
      </c>
      <c r="BI167" t="s">
        <v>67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124</v>
      </c>
    </row>
    <row r="168" spans="1:70" x14ac:dyDescent="0.25">
      <c r="A168" t="s">
        <v>201</v>
      </c>
      <c r="C168">
        <v>2022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U168" t="s">
        <v>43</v>
      </c>
      <c r="V168" t="s">
        <v>44</v>
      </c>
      <c r="W168">
        <v>300</v>
      </c>
      <c r="Z168" t="s">
        <v>65</v>
      </c>
      <c r="AB168" t="s">
        <v>66</v>
      </c>
      <c r="AC168">
        <v>50</v>
      </c>
      <c r="AD168">
        <v>2000</v>
      </c>
      <c r="AE168">
        <v>11.5</v>
      </c>
      <c r="AF168" t="s">
        <v>47</v>
      </c>
      <c r="AG168" t="s">
        <v>72</v>
      </c>
      <c r="AK168">
        <v>2</v>
      </c>
      <c r="AL168">
        <v>90</v>
      </c>
      <c r="AM168" t="s">
        <v>100</v>
      </c>
      <c r="AN168" t="s">
        <v>49</v>
      </c>
      <c r="AO168">
        <v>56</v>
      </c>
      <c r="AP168">
        <v>56</v>
      </c>
      <c r="AQ168">
        <v>0.16</v>
      </c>
      <c r="AR168" t="s">
        <v>49</v>
      </c>
      <c r="BA168">
        <v>7.1393382854981532E-3</v>
      </c>
      <c r="BB168" s="17">
        <v>3.0500000000000002E-3</v>
      </c>
      <c r="BE168">
        <v>-18.168366025637425</v>
      </c>
      <c r="BG168">
        <v>1737.6694272280611</v>
      </c>
      <c r="BH168" t="s">
        <v>51</v>
      </c>
      <c r="BI168" t="s">
        <v>67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124</v>
      </c>
    </row>
    <row r="169" spans="1:70" x14ac:dyDescent="0.25">
      <c r="A169" t="s">
        <v>202</v>
      </c>
      <c r="C169">
        <v>2022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U169" t="s">
        <v>43</v>
      </c>
      <c r="V169" t="s">
        <v>44</v>
      </c>
      <c r="W169">
        <v>300</v>
      </c>
      <c r="Z169" t="s">
        <v>65</v>
      </c>
      <c r="AB169" t="s">
        <v>66</v>
      </c>
      <c r="AC169">
        <v>50</v>
      </c>
      <c r="AD169">
        <v>2000</v>
      </c>
      <c r="AE169">
        <v>11.5</v>
      </c>
      <c r="AF169" t="s">
        <v>47</v>
      </c>
      <c r="AG169" t="s">
        <v>72</v>
      </c>
      <c r="AK169">
        <v>2</v>
      </c>
      <c r="AL169">
        <v>90</v>
      </c>
      <c r="AM169" t="s">
        <v>100</v>
      </c>
      <c r="AN169" t="s">
        <v>49</v>
      </c>
      <c r="AO169">
        <v>56</v>
      </c>
      <c r="AP169">
        <v>56</v>
      </c>
      <c r="AQ169">
        <v>0.16</v>
      </c>
      <c r="AR169" t="s">
        <v>49</v>
      </c>
      <c r="BA169">
        <v>3.7411549535651435E-2</v>
      </c>
      <c r="BB169" s="17">
        <v>7.3800000000000003E-3</v>
      </c>
      <c r="BE169">
        <v>-17.976767238536237</v>
      </c>
      <c r="BG169">
        <v>14547.408615511991</v>
      </c>
      <c r="BH169" t="s">
        <v>51</v>
      </c>
      <c r="BI169" t="s">
        <v>67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124</v>
      </c>
    </row>
    <row r="170" spans="1:70" x14ac:dyDescent="0.25">
      <c r="A170" t="s">
        <v>203</v>
      </c>
      <c r="C170">
        <v>2022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U170" t="s">
        <v>43</v>
      </c>
      <c r="V170" t="s">
        <v>44</v>
      </c>
      <c r="W170">
        <v>300</v>
      </c>
      <c r="Z170" t="s">
        <v>65</v>
      </c>
      <c r="AB170" t="s">
        <v>66</v>
      </c>
      <c r="AC170">
        <v>50</v>
      </c>
      <c r="AD170">
        <v>2000</v>
      </c>
      <c r="AE170">
        <v>11.5</v>
      </c>
      <c r="AF170" t="s">
        <v>47</v>
      </c>
      <c r="AG170" t="s">
        <v>72</v>
      </c>
      <c r="AK170">
        <v>2</v>
      </c>
      <c r="AL170">
        <v>90</v>
      </c>
      <c r="AM170" t="s">
        <v>100</v>
      </c>
      <c r="AN170" t="s">
        <v>49</v>
      </c>
      <c r="AO170">
        <v>56</v>
      </c>
      <c r="AP170">
        <v>56</v>
      </c>
      <c r="AQ170">
        <v>0.16</v>
      </c>
      <c r="AR170" t="s">
        <v>49</v>
      </c>
      <c r="BA170">
        <v>7.2671824796553403E-2</v>
      </c>
      <c r="BB170" s="17">
        <v>1.7548999999999999E-2</v>
      </c>
      <c r="BE170">
        <v>-16.343460298817799</v>
      </c>
      <c r="BG170">
        <v>14630.640745802593</v>
      </c>
      <c r="BH170" t="s">
        <v>51</v>
      </c>
      <c r="BI170" t="s">
        <v>67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124</v>
      </c>
    </row>
    <row r="171" spans="1:70" x14ac:dyDescent="0.25">
      <c r="A171" t="s">
        <v>204</v>
      </c>
      <c r="C171">
        <v>2022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U171" t="s">
        <v>43</v>
      </c>
      <c r="V171" t="s">
        <v>44</v>
      </c>
      <c r="W171">
        <v>300</v>
      </c>
      <c r="Z171" t="s">
        <v>65</v>
      </c>
      <c r="AB171" t="s">
        <v>66</v>
      </c>
      <c r="AC171">
        <v>50</v>
      </c>
      <c r="AD171">
        <v>2000</v>
      </c>
      <c r="AE171">
        <v>11.5</v>
      </c>
      <c r="AF171" t="s">
        <v>47</v>
      </c>
      <c r="AG171" t="s">
        <v>72</v>
      </c>
      <c r="AK171">
        <v>2</v>
      </c>
      <c r="AL171">
        <v>90</v>
      </c>
      <c r="AM171" t="s">
        <v>100</v>
      </c>
      <c r="AN171" t="s">
        <v>49</v>
      </c>
      <c r="AO171">
        <v>56</v>
      </c>
      <c r="AP171">
        <v>56</v>
      </c>
      <c r="AQ171">
        <v>0.16</v>
      </c>
      <c r="AR171" t="s">
        <v>49</v>
      </c>
      <c r="BA171">
        <v>6.3778600038790087E-2</v>
      </c>
      <c r="BB171" s="17">
        <v>1.1310000000000001E-2</v>
      </c>
      <c r="BE171">
        <v>-11.802599511104434</v>
      </c>
      <c r="BG171">
        <v>12970.329771241983</v>
      </c>
      <c r="BH171" t="s">
        <v>51</v>
      </c>
      <c r="BI171" t="s">
        <v>67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124</v>
      </c>
    </row>
    <row r="172" spans="1:70" x14ac:dyDescent="0.25">
      <c r="A172" t="s">
        <v>205</v>
      </c>
      <c r="C172">
        <v>2022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U172" t="s">
        <v>43</v>
      </c>
      <c r="V172" t="s">
        <v>44</v>
      </c>
      <c r="W172">
        <v>300</v>
      </c>
      <c r="Z172" t="s">
        <v>65</v>
      </c>
      <c r="AB172" t="s">
        <v>66</v>
      </c>
      <c r="AC172">
        <v>50</v>
      </c>
      <c r="AD172">
        <v>2000</v>
      </c>
      <c r="AE172">
        <v>11.5</v>
      </c>
      <c r="AF172" t="s">
        <v>47</v>
      </c>
      <c r="AG172" t="s">
        <v>72</v>
      </c>
      <c r="AK172">
        <v>2</v>
      </c>
      <c r="AL172">
        <v>90</v>
      </c>
      <c r="AM172" t="s">
        <v>100</v>
      </c>
      <c r="AN172" t="s">
        <v>49</v>
      </c>
      <c r="AO172">
        <v>56</v>
      </c>
      <c r="AP172">
        <v>56</v>
      </c>
      <c r="AQ172">
        <v>0.16</v>
      </c>
      <c r="AR172" t="s">
        <v>49</v>
      </c>
      <c r="BA172">
        <v>2.7641647066358958E-2</v>
      </c>
      <c r="BB172" s="17">
        <v>3.5000000000000001E-3</v>
      </c>
      <c r="BE172">
        <v>-9.5217261639167869</v>
      </c>
      <c r="BG172">
        <v>14729.738626970278</v>
      </c>
      <c r="BH172" t="s">
        <v>51</v>
      </c>
      <c r="BI172" t="s">
        <v>67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124</v>
      </c>
    </row>
    <row r="173" spans="1:70" x14ac:dyDescent="0.25">
      <c r="A173" t="s">
        <v>206</v>
      </c>
      <c r="C173">
        <v>2022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U173" t="s">
        <v>43</v>
      </c>
      <c r="V173" t="s">
        <v>44</v>
      </c>
      <c r="W173">
        <v>300</v>
      </c>
      <c r="Z173" t="s">
        <v>65</v>
      </c>
      <c r="AB173" t="s">
        <v>66</v>
      </c>
      <c r="AC173">
        <v>50</v>
      </c>
      <c r="AD173">
        <v>2000</v>
      </c>
      <c r="AE173">
        <v>11.5</v>
      </c>
      <c r="AF173" t="s">
        <v>47</v>
      </c>
      <c r="AG173" t="s">
        <v>72</v>
      </c>
      <c r="AK173">
        <v>2</v>
      </c>
      <c r="AL173">
        <v>90</v>
      </c>
      <c r="AM173" t="s">
        <v>100</v>
      </c>
      <c r="AN173" t="s">
        <v>49</v>
      </c>
      <c r="AO173">
        <v>56</v>
      </c>
      <c r="AP173">
        <v>56</v>
      </c>
      <c r="AQ173">
        <v>0.16</v>
      </c>
      <c r="AR173" t="s">
        <v>49</v>
      </c>
      <c r="BA173">
        <v>4.6912305061686276E-2</v>
      </c>
      <c r="BB173" s="17">
        <v>3.65E-3</v>
      </c>
      <c r="BE173">
        <v>-4.4995725719320978</v>
      </c>
      <c r="BG173">
        <v>76771.015165040473</v>
      </c>
      <c r="BH173" t="s">
        <v>51</v>
      </c>
      <c r="BI173" t="s">
        <v>67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124</v>
      </c>
    </row>
    <row r="174" spans="1:70" x14ac:dyDescent="0.25">
      <c r="A174" t="s">
        <v>232</v>
      </c>
      <c r="C174">
        <v>2022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U174" t="s">
        <v>43</v>
      </c>
      <c r="V174" t="s">
        <v>44</v>
      </c>
      <c r="W174">
        <v>300</v>
      </c>
      <c r="Z174" t="s">
        <v>65</v>
      </c>
      <c r="AB174" t="s">
        <v>66</v>
      </c>
      <c r="AC174">
        <v>50</v>
      </c>
      <c r="AD174">
        <v>2000</v>
      </c>
      <c r="AE174">
        <v>11.5</v>
      </c>
      <c r="AF174" t="s">
        <v>55</v>
      </c>
      <c r="AG174" t="s">
        <v>72</v>
      </c>
      <c r="AK174">
        <v>2</v>
      </c>
      <c r="AL174">
        <v>90</v>
      </c>
      <c r="AM174" t="s">
        <v>100</v>
      </c>
      <c r="AN174" t="s">
        <v>49</v>
      </c>
      <c r="AO174">
        <v>56</v>
      </c>
      <c r="AP174">
        <v>56</v>
      </c>
      <c r="AQ174">
        <v>0.16</v>
      </c>
      <c r="AR174" t="s">
        <v>49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51</v>
      </c>
      <c r="BI174" t="s">
        <v>67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124</v>
      </c>
    </row>
    <row r="175" spans="1:70" x14ac:dyDescent="0.25">
      <c r="A175" t="s">
        <v>227</v>
      </c>
      <c r="C175">
        <v>2022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U175" t="s">
        <v>43</v>
      </c>
      <c r="V175" t="s">
        <v>44</v>
      </c>
      <c r="W175">
        <v>300</v>
      </c>
      <c r="Z175" t="s">
        <v>65</v>
      </c>
      <c r="AB175" t="s">
        <v>66</v>
      </c>
      <c r="AC175">
        <v>50</v>
      </c>
      <c r="AD175">
        <v>2000</v>
      </c>
      <c r="AE175">
        <v>11.5</v>
      </c>
      <c r="AF175" t="s">
        <v>55</v>
      </c>
      <c r="AG175" t="s">
        <v>72</v>
      </c>
      <c r="AK175">
        <v>2</v>
      </c>
      <c r="AL175">
        <v>90</v>
      </c>
      <c r="AM175" t="s">
        <v>100</v>
      </c>
      <c r="AN175" t="s">
        <v>49</v>
      </c>
      <c r="AO175">
        <v>56</v>
      </c>
      <c r="AP175">
        <v>56</v>
      </c>
      <c r="AQ175">
        <v>0.16</v>
      </c>
      <c r="AR175" t="s">
        <v>49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51</v>
      </c>
      <c r="BI175" t="s">
        <v>67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124</v>
      </c>
    </row>
    <row r="176" spans="1:70" x14ac:dyDescent="0.25">
      <c r="A176" t="s">
        <v>228</v>
      </c>
      <c r="C176">
        <v>2022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U176" t="s">
        <v>43</v>
      </c>
      <c r="V176" t="s">
        <v>44</v>
      </c>
      <c r="W176">
        <v>300</v>
      </c>
      <c r="Z176" t="s">
        <v>65</v>
      </c>
      <c r="AB176" t="s">
        <v>66</v>
      </c>
      <c r="AC176">
        <v>50</v>
      </c>
      <c r="AD176">
        <v>2000</v>
      </c>
      <c r="AE176">
        <v>11.5</v>
      </c>
      <c r="AF176" t="s">
        <v>55</v>
      </c>
      <c r="AG176" t="s">
        <v>72</v>
      </c>
      <c r="AK176">
        <v>2</v>
      </c>
      <c r="AL176">
        <v>90</v>
      </c>
      <c r="AM176" t="s">
        <v>100</v>
      </c>
      <c r="AN176" t="s">
        <v>49</v>
      </c>
      <c r="AO176">
        <v>56</v>
      </c>
      <c r="AP176">
        <v>56</v>
      </c>
      <c r="AQ176">
        <v>0.16</v>
      </c>
      <c r="AR176" t="s">
        <v>49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51</v>
      </c>
      <c r="BI176" t="s">
        <v>67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124</v>
      </c>
    </row>
    <row r="177" spans="1:70" x14ac:dyDescent="0.25">
      <c r="A177" t="s">
        <v>229</v>
      </c>
      <c r="C177">
        <v>2022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U177" t="s">
        <v>43</v>
      </c>
      <c r="V177" t="s">
        <v>44</v>
      </c>
      <c r="W177">
        <v>300</v>
      </c>
      <c r="Z177" t="s">
        <v>65</v>
      </c>
      <c r="AB177" t="s">
        <v>66</v>
      </c>
      <c r="AC177">
        <v>50</v>
      </c>
      <c r="AD177">
        <v>2000</v>
      </c>
      <c r="AE177">
        <v>11.5</v>
      </c>
      <c r="AF177" t="s">
        <v>55</v>
      </c>
      <c r="AG177" t="s">
        <v>72</v>
      </c>
      <c r="AK177">
        <v>2</v>
      </c>
      <c r="AL177">
        <v>90</v>
      </c>
      <c r="AM177" t="s">
        <v>100</v>
      </c>
      <c r="AN177" t="s">
        <v>49</v>
      </c>
      <c r="AO177">
        <v>56</v>
      </c>
      <c r="AP177">
        <v>56</v>
      </c>
      <c r="AQ177">
        <v>0.16</v>
      </c>
      <c r="AR177" t="s">
        <v>49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51</v>
      </c>
      <c r="BI177" t="s">
        <v>67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124</v>
      </c>
    </row>
    <row r="178" spans="1:70" x14ac:dyDescent="0.25">
      <c r="A178" s="19" t="s">
        <v>230</v>
      </c>
      <c r="C178">
        <v>2022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U178" t="s">
        <v>43</v>
      </c>
      <c r="V178" t="s">
        <v>44</v>
      </c>
      <c r="W178">
        <v>300</v>
      </c>
      <c r="Z178" t="s">
        <v>65</v>
      </c>
      <c r="AB178" t="s">
        <v>66</v>
      </c>
      <c r="AC178">
        <v>50</v>
      </c>
      <c r="AD178">
        <v>2000</v>
      </c>
      <c r="AE178">
        <v>11.5</v>
      </c>
      <c r="AF178" t="s">
        <v>55</v>
      </c>
      <c r="AG178" t="s">
        <v>72</v>
      </c>
      <c r="AK178">
        <v>2</v>
      </c>
      <c r="AL178">
        <v>90</v>
      </c>
      <c r="AM178" t="s">
        <v>100</v>
      </c>
      <c r="AN178" t="s">
        <v>49</v>
      </c>
      <c r="AO178">
        <v>56</v>
      </c>
      <c r="AP178">
        <v>56</v>
      </c>
      <c r="AQ178">
        <v>0.16</v>
      </c>
      <c r="AR178" t="s">
        <v>49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51</v>
      </c>
      <c r="BI178" t="s">
        <v>67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124</v>
      </c>
    </row>
    <row r="179" spans="1:70" x14ac:dyDescent="0.25">
      <c r="A179" s="19" t="s">
        <v>231</v>
      </c>
      <c r="C179">
        <v>2022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U179" t="s">
        <v>43</v>
      </c>
      <c r="V179" t="s">
        <v>44</v>
      </c>
      <c r="W179">
        <v>300</v>
      </c>
      <c r="Z179" t="s">
        <v>65</v>
      </c>
      <c r="AB179" t="s">
        <v>66</v>
      </c>
      <c r="AC179">
        <v>50</v>
      </c>
      <c r="AD179">
        <v>2000</v>
      </c>
      <c r="AE179">
        <v>11.5</v>
      </c>
      <c r="AF179" t="s">
        <v>55</v>
      </c>
      <c r="AG179" t="s">
        <v>72</v>
      </c>
      <c r="AK179">
        <v>2</v>
      </c>
      <c r="AL179">
        <v>90</v>
      </c>
      <c r="AM179" t="s">
        <v>100</v>
      </c>
      <c r="AN179" t="s">
        <v>49</v>
      </c>
      <c r="AO179">
        <v>56</v>
      </c>
      <c r="AP179">
        <v>56</v>
      </c>
      <c r="AQ179">
        <v>0.16</v>
      </c>
      <c r="AR179" t="s">
        <v>49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51</v>
      </c>
      <c r="BI179" t="s">
        <v>67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124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AD2-05C1-45AE-8C83-24A9A6762D71}">
  <dimension ref="A1:BQ9"/>
  <sheetViews>
    <sheetView tabSelected="1" workbookViewId="0">
      <selection activeCell="B23" sqref="B23"/>
    </sheetView>
  </sheetViews>
  <sheetFormatPr defaultRowHeight="15.75" x14ac:dyDescent="0.25"/>
  <cols>
    <col min="1" max="1" width="21.75" style="23" bestFit="1" customWidth="1"/>
    <col min="2" max="2" width="29.125" style="23" bestFit="1" customWidth="1"/>
    <col min="3" max="3" width="32.375" style="23" bestFit="1" customWidth="1"/>
    <col min="4" max="4" width="35.125" style="23" bestFit="1" customWidth="1"/>
    <col min="5" max="5" width="34.75" style="23" bestFit="1" customWidth="1"/>
    <col min="6" max="6" width="8.75" style="23" bestFit="1" customWidth="1"/>
    <col min="7" max="7" width="20.375" style="23" bestFit="1" customWidth="1"/>
    <col min="8" max="8" width="14" style="23" bestFit="1" customWidth="1"/>
    <col min="9" max="9" width="19" style="23" bestFit="1" customWidth="1"/>
    <col min="10" max="10" width="27.5" style="23" bestFit="1" customWidth="1"/>
    <col min="11" max="11" width="18.75" style="23" bestFit="1" customWidth="1"/>
    <col min="12" max="12" width="33.75" style="23" bestFit="1" customWidth="1"/>
    <col min="13" max="13" width="42.25" style="23" bestFit="1" customWidth="1"/>
    <col min="14" max="14" width="33.125" style="23" bestFit="1" customWidth="1"/>
    <col min="15" max="16" width="33.125" style="23" customWidth="1"/>
    <col min="17" max="17" width="29" style="23" customWidth="1"/>
    <col min="18" max="18" width="30.25" style="23" bestFit="1" customWidth="1"/>
    <col min="19" max="19" width="25.75" style="23" bestFit="1" customWidth="1"/>
    <col min="20" max="20" width="26.875" style="23" bestFit="1" customWidth="1"/>
    <col min="21" max="21" width="15.875" style="23" bestFit="1" customWidth="1"/>
    <col min="22" max="22" width="24.625" style="23" bestFit="1" customWidth="1"/>
    <col min="23" max="23" width="37.125" style="23" bestFit="1" customWidth="1"/>
    <col min="24" max="24" width="26.75" style="23" bestFit="1" customWidth="1"/>
    <col min="25" max="25" width="39.25" style="23" bestFit="1" customWidth="1"/>
    <col min="26" max="26" width="27.75" style="23" bestFit="1" customWidth="1"/>
    <col min="27" max="27" width="23" style="23" bestFit="1" customWidth="1"/>
    <col min="28" max="28" width="25.5" style="23" bestFit="1" customWidth="1"/>
    <col min="29" max="29" width="24.75" style="23" bestFit="1" customWidth="1"/>
    <col min="30" max="30" width="39.25" style="23" bestFit="1" customWidth="1"/>
    <col min="31" max="31" width="29.875" style="23" bestFit="1" customWidth="1"/>
    <col min="32" max="32" width="30.875" style="23" bestFit="1" customWidth="1"/>
    <col min="33" max="33" width="26.875" style="23" bestFit="1" customWidth="1"/>
    <col min="34" max="34" width="24.875" style="23" bestFit="1" customWidth="1"/>
    <col min="35" max="35" width="34.5" style="23" bestFit="1" customWidth="1"/>
    <col min="36" max="36" width="31" style="23" bestFit="1" customWidth="1"/>
    <col min="37" max="37" width="38" style="23" bestFit="1" customWidth="1"/>
    <col min="38" max="38" width="36.625" style="23" bestFit="1" customWidth="1"/>
    <col min="39" max="39" width="32.375" style="23" bestFit="1" customWidth="1"/>
    <col min="40" max="40" width="28.375" style="23" bestFit="1" customWidth="1"/>
    <col min="41" max="42" width="30" style="23" bestFit="1" customWidth="1"/>
    <col min="43" max="43" width="34" style="23" bestFit="1" customWidth="1"/>
    <col min="44" max="52" width="9" style="23"/>
    <col min="53" max="53" width="28.375" style="23" bestFit="1" customWidth="1"/>
    <col min="54" max="16384" width="9" style="23"/>
  </cols>
  <sheetData>
    <row r="1" spans="1:69" x14ac:dyDescent="0.25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s="23" t="s">
        <v>192</v>
      </c>
    </row>
    <row r="2" spans="1:69" x14ac:dyDescent="0.25">
      <c r="B2" s="23" t="s">
        <v>39</v>
      </c>
      <c r="C2" s="23" t="s">
        <v>40</v>
      </c>
      <c r="D2" s="23">
        <v>299</v>
      </c>
      <c r="E2" s="23">
        <v>90</v>
      </c>
      <c r="F2" s="23">
        <v>3.32</v>
      </c>
      <c r="G2" s="23" t="s">
        <v>41</v>
      </c>
      <c r="H2" s="23">
        <v>100</v>
      </c>
      <c r="I2" s="23" t="s">
        <v>42</v>
      </c>
      <c r="J2" s="23">
        <v>132</v>
      </c>
      <c r="K2" s="23">
        <v>4</v>
      </c>
      <c r="U2" s="23" t="s">
        <v>43</v>
      </c>
      <c r="V2" s="23" t="s">
        <v>44</v>
      </c>
      <c r="W2" s="23">
        <v>300</v>
      </c>
      <c r="Z2" s="23" t="s">
        <v>45</v>
      </c>
      <c r="AA2" s="23" t="s">
        <v>46</v>
      </c>
      <c r="AB2" s="23">
        <v>80</v>
      </c>
      <c r="AC2" s="23">
        <v>1500</v>
      </c>
      <c r="AD2" s="23">
        <v>10</v>
      </c>
      <c r="AE2" s="23" t="s">
        <v>47</v>
      </c>
      <c r="AF2" s="23" t="s">
        <v>48</v>
      </c>
      <c r="AG2" s="23">
        <v>1000</v>
      </c>
      <c r="AM2" s="23" t="s">
        <v>49</v>
      </c>
      <c r="AQ2" s="23" t="s">
        <v>50</v>
      </c>
      <c r="AR2" s="23">
        <v>40</v>
      </c>
      <c r="AZ2" s="23">
        <v>0.11</v>
      </c>
      <c r="BF2" s="15">
        <v>380</v>
      </c>
      <c r="BG2" s="23" t="s">
        <v>51</v>
      </c>
      <c r="BH2" s="23" t="s">
        <v>49</v>
      </c>
      <c r="BI2" s="23">
        <v>8.3000000000000007</v>
      </c>
      <c r="BK2" s="23">
        <v>-60</v>
      </c>
      <c r="BL2" s="23">
        <v>30</v>
      </c>
    </row>
    <row r="3" spans="1:69" x14ac:dyDescent="0.25">
      <c r="B3" s="23" t="s">
        <v>77</v>
      </c>
      <c r="C3" s="23" t="s">
        <v>40</v>
      </c>
      <c r="D3" s="23">
        <v>199</v>
      </c>
      <c r="E3" s="23">
        <v>55</v>
      </c>
      <c r="F3" s="23">
        <v>3.62</v>
      </c>
      <c r="G3" s="23" t="s">
        <v>41</v>
      </c>
      <c r="H3" s="23">
        <v>40</v>
      </c>
      <c r="I3" s="23" t="s">
        <v>78</v>
      </c>
      <c r="J3" s="23">
        <v>180</v>
      </c>
      <c r="K3" s="23">
        <v>4</v>
      </c>
      <c r="Q3" s="23" t="s">
        <v>79</v>
      </c>
      <c r="R3" s="23">
        <v>301.60000000000002</v>
      </c>
      <c r="S3" s="23">
        <v>1.04</v>
      </c>
      <c r="T3" s="23">
        <v>60</v>
      </c>
      <c r="U3" s="23" t="s">
        <v>43</v>
      </c>
      <c r="V3" s="23" t="s">
        <v>44</v>
      </c>
      <c r="W3" s="23">
        <v>350</v>
      </c>
      <c r="Z3" s="23" t="s">
        <v>45</v>
      </c>
      <c r="AA3" s="23" t="s">
        <v>46</v>
      </c>
      <c r="AB3" s="23">
        <v>80</v>
      </c>
      <c r="AC3" s="23">
        <v>1500</v>
      </c>
      <c r="AD3" s="23">
        <v>11.5</v>
      </c>
      <c r="AE3" s="23" t="s">
        <v>55</v>
      </c>
      <c r="AF3" s="23" t="s">
        <v>48</v>
      </c>
      <c r="AG3" s="23">
        <v>1500</v>
      </c>
      <c r="AH3" s="23">
        <v>150</v>
      </c>
      <c r="AM3" s="23" t="s">
        <v>49</v>
      </c>
      <c r="AO3" s="23">
        <v>25</v>
      </c>
      <c r="AP3" s="23">
        <v>1</v>
      </c>
      <c r="AQ3" s="23" t="s">
        <v>49</v>
      </c>
      <c r="AZ3" s="23">
        <v>4</v>
      </c>
      <c r="BG3" s="23" t="s">
        <v>51</v>
      </c>
      <c r="BH3" s="23" t="s">
        <v>49</v>
      </c>
      <c r="BK3" s="23">
        <v>-60</v>
      </c>
      <c r="BL3" s="23">
        <v>20</v>
      </c>
      <c r="BM3" s="23">
        <v>-60</v>
      </c>
      <c r="BN3" s="23">
        <v>0</v>
      </c>
      <c r="BO3" s="23">
        <v>-60</v>
      </c>
      <c r="BP3" s="23">
        <v>0</v>
      </c>
    </row>
    <row r="4" spans="1:69" x14ac:dyDescent="0.25">
      <c r="B4" s="23" t="s">
        <v>92</v>
      </c>
      <c r="C4" s="23" t="s">
        <v>40</v>
      </c>
      <c r="D4" s="23">
        <v>279</v>
      </c>
      <c r="E4" s="23">
        <v>77</v>
      </c>
      <c r="F4" s="23">
        <v>3.65</v>
      </c>
      <c r="G4" s="23" t="s">
        <v>41</v>
      </c>
      <c r="H4" s="23">
        <v>100</v>
      </c>
      <c r="I4" s="23" t="s">
        <v>64</v>
      </c>
      <c r="J4" s="23">
        <v>61.2</v>
      </c>
      <c r="K4" s="23">
        <v>1.6</v>
      </c>
      <c r="O4" s="23" t="s">
        <v>94</v>
      </c>
      <c r="P4" s="23">
        <v>15</v>
      </c>
      <c r="U4" s="23" t="s">
        <v>43</v>
      </c>
      <c r="V4" s="23" t="s">
        <v>44</v>
      </c>
      <c r="W4" s="23">
        <v>200</v>
      </c>
      <c r="Z4" s="23" t="s">
        <v>65</v>
      </c>
      <c r="AA4" s="23" t="s">
        <v>66</v>
      </c>
      <c r="AB4" s="23">
        <v>100</v>
      </c>
      <c r="AC4" s="23">
        <v>1000</v>
      </c>
      <c r="AE4" s="23" t="s">
        <v>93</v>
      </c>
      <c r="AF4" s="23" t="s">
        <v>48</v>
      </c>
      <c r="AG4" s="23">
        <v>1500</v>
      </c>
      <c r="AH4" s="23">
        <v>30</v>
      </c>
      <c r="AM4" s="23" t="s">
        <v>49</v>
      </c>
      <c r="AO4" s="23">
        <v>25</v>
      </c>
      <c r="AQ4" s="23" t="s">
        <v>50</v>
      </c>
      <c r="AZ4" s="23">
        <v>0.14000000000000001</v>
      </c>
      <c r="BA4" s="23">
        <v>0.01</v>
      </c>
      <c r="BF4" s="23">
        <v>1000</v>
      </c>
      <c r="BG4" s="23" t="s">
        <v>51</v>
      </c>
      <c r="BH4" s="23" t="s">
        <v>67</v>
      </c>
      <c r="BK4" s="23">
        <v>-20</v>
      </c>
      <c r="BL4" s="23">
        <v>10</v>
      </c>
      <c r="BM4" s="23">
        <v>-60</v>
      </c>
      <c r="BN4" s="23">
        <v>0</v>
      </c>
      <c r="BO4" s="23">
        <v>-60</v>
      </c>
      <c r="BP4" s="23">
        <v>0</v>
      </c>
    </row>
    <row r="5" spans="1:69" x14ac:dyDescent="0.25">
      <c r="A5" s="21"/>
      <c r="B5" s="21" t="s">
        <v>107</v>
      </c>
      <c r="C5" s="21" t="s">
        <v>40</v>
      </c>
      <c r="D5" s="21">
        <v>50</v>
      </c>
      <c r="E5" s="21">
        <v>20</v>
      </c>
      <c r="F5" s="21">
        <v>2.5</v>
      </c>
      <c r="G5" s="21" t="s">
        <v>41</v>
      </c>
      <c r="H5" s="21">
        <v>25</v>
      </c>
      <c r="I5" s="21" t="s">
        <v>64</v>
      </c>
      <c r="J5" s="21">
        <v>61.2</v>
      </c>
      <c r="K5" s="21">
        <v>4</v>
      </c>
      <c r="L5" s="21" t="s">
        <v>108</v>
      </c>
      <c r="M5" s="21">
        <v>180</v>
      </c>
      <c r="N5" s="21">
        <v>7</v>
      </c>
      <c r="O5" s="21"/>
      <c r="P5" s="21"/>
      <c r="Q5" s="21" t="s">
        <v>109</v>
      </c>
      <c r="R5" s="21"/>
      <c r="S5" s="21"/>
      <c r="T5" s="21">
        <v>75</v>
      </c>
      <c r="U5" s="21" t="s">
        <v>43</v>
      </c>
      <c r="V5" s="21" t="s">
        <v>82</v>
      </c>
      <c r="W5" s="21">
        <v>400</v>
      </c>
      <c r="X5" s="21" t="s">
        <v>89</v>
      </c>
      <c r="Y5" s="21">
        <v>150</v>
      </c>
      <c r="Z5" s="21" t="s">
        <v>45</v>
      </c>
      <c r="AA5" s="21" t="s">
        <v>46</v>
      </c>
      <c r="AB5" s="21"/>
      <c r="AC5" s="21"/>
      <c r="AD5" s="21"/>
      <c r="AE5" s="21" t="s">
        <v>47</v>
      </c>
      <c r="AF5" s="21" t="s">
        <v>48</v>
      </c>
      <c r="AG5" s="21">
        <v>1000</v>
      </c>
      <c r="AH5" s="21">
        <v>60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>
        <v>19.440000000000001</v>
      </c>
      <c r="AU5" s="21">
        <v>3.91</v>
      </c>
      <c r="AV5" s="21">
        <v>13.8</v>
      </c>
      <c r="AW5" s="21">
        <v>5.8</v>
      </c>
      <c r="AX5" s="21"/>
      <c r="AY5" s="21"/>
      <c r="AZ5" s="22">
        <v>0.01</v>
      </c>
      <c r="BA5" s="21"/>
      <c r="BB5" s="21">
        <v>0</v>
      </c>
      <c r="BC5" s="21"/>
      <c r="BD5" s="21"/>
      <c r="BE5" s="21"/>
      <c r="BF5" s="21"/>
      <c r="BG5" s="21" t="s">
        <v>51</v>
      </c>
      <c r="BH5" s="21" t="s">
        <v>67</v>
      </c>
      <c r="BI5" s="21"/>
      <c r="BJ5" s="21">
        <v>-100</v>
      </c>
      <c r="BK5" s="21">
        <v>-100</v>
      </c>
      <c r="BL5" s="21">
        <v>100</v>
      </c>
      <c r="BM5" s="21">
        <v>-100</v>
      </c>
      <c r="BN5" s="21">
        <v>0</v>
      </c>
      <c r="BO5" s="21"/>
      <c r="BP5" s="21"/>
      <c r="BQ5" s="21"/>
    </row>
    <row r="6" spans="1:69" x14ac:dyDescent="0.25">
      <c r="A6" s="23" t="s">
        <v>126</v>
      </c>
      <c r="B6" s="23" t="s">
        <v>165</v>
      </c>
      <c r="C6" s="23" t="s">
        <v>40</v>
      </c>
      <c r="D6" s="23">
        <v>292</v>
      </c>
      <c r="E6" s="23">
        <v>143</v>
      </c>
      <c r="F6" s="23">
        <v>2.0299999999999998</v>
      </c>
      <c r="G6" s="23" t="s">
        <v>41</v>
      </c>
      <c r="H6" s="23">
        <v>100</v>
      </c>
      <c r="I6" s="23" t="s">
        <v>42</v>
      </c>
      <c r="J6" s="23">
        <v>132</v>
      </c>
      <c r="K6" s="23">
        <v>5</v>
      </c>
      <c r="U6" s="23" t="s">
        <v>43</v>
      </c>
      <c r="V6" s="23" t="s">
        <v>44</v>
      </c>
      <c r="W6" s="23">
        <v>300</v>
      </c>
      <c r="Z6" s="23" t="s">
        <v>65</v>
      </c>
      <c r="AA6" s="23" t="s">
        <v>66</v>
      </c>
      <c r="AB6" s="23">
        <v>50</v>
      </c>
      <c r="AC6" s="23">
        <v>2000</v>
      </c>
      <c r="AD6" s="23">
        <v>11.5</v>
      </c>
      <c r="AE6" s="23" t="s">
        <v>55</v>
      </c>
      <c r="AF6" s="23" t="s">
        <v>123</v>
      </c>
      <c r="AJ6" s="23">
        <v>80</v>
      </c>
      <c r="AK6" s="23">
        <v>90</v>
      </c>
      <c r="AL6" s="23" t="s">
        <v>100</v>
      </c>
      <c r="AM6" s="23" t="s">
        <v>49</v>
      </c>
      <c r="AN6" s="23">
        <v>56</v>
      </c>
      <c r="AO6" s="23">
        <v>56</v>
      </c>
      <c r="AP6" s="23">
        <v>0.16</v>
      </c>
      <c r="AQ6" s="23" t="s">
        <v>49</v>
      </c>
      <c r="AR6" s="23">
        <v>75</v>
      </c>
      <c r="AS6" s="23">
        <v>-46.5</v>
      </c>
      <c r="AT6" s="23">
        <v>19.7</v>
      </c>
      <c r="AU6" s="23">
        <v>3.7</v>
      </c>
      <c r="AV6" s="23">
        <v>8.06</v>
      </c>
      <c r="AW6" s="23">
        <v>2.62</v>
      </c>
      <c r="AZ6" s="15">
        <v>0.56000000000000005</v>
      </c>
      <c r="BA6" s="23">
        <v>0.08</v>
      </c>
      <c r="BD6" s="23">
        <v>9.48</v>
      </c>
      <c r="BF6" s="15">
        <v>900</v>
      </c>
      <c r="BG6" s="23" t="s">
        <v>51</v>
      </c>
      <c r="BH6" s="23" t="s">
        <v>67</v>
      </c>
      <c r="BJ6" s="23">
        <v>-80</v>
      </c>
      <c r="BK6" s="23">
        <v>-100</v>
      </c>
      <c r="BL6" s="23">
        <v>10</v>
      </c>
      <c r="BM6" s="23">
        <v>-80</v>
      </c>
      <c r="BN6" s="23">
        <v>0</v>
      </c>
      <c r="BO6" s="23">
        <v>-80</v>
      </c>
      <c r="BP6" s="23">
        <v>0</v>
      </c>
      <c r="BQ6" s="23" t="s">
        <v>124</v>
      </c>
    </row>
    <row r="7" spans="1:69" x14ac:dyDescent="0.25">
      <c r="A7" s="23" t="s">
        <v>198</v>
      </c>
      <c r="C7" s="23" t="s">
        <v>40</v>
      </c>
      <c r="D7" s="23">
        <v>204</v>
      </c>
      <c r="E7" s="23">
        <v>66</v>
      </c>
      <c r="F7" s="23">
        <v>3.1</v>
      </c>
      <c r="G7" s="23" t="s">
        <v>41</v>
      </c>
      <c r="H7" s="23">
        <v>100</v>
      </c>
      <c r="I7" s="23" t="s">
        <v>42</v>
      </c>
      <c r="J7" s="23">
        <v>132</v>
      </c>
      <c r="K7" s="23">
        <v>8</v>
      </c>
      <c r="U7" s="23" t="s">
        <v>43</v>
      </c>
      <c r="V7" s="23" t="s">
        <v>44</v>
      </c>
      <c r="W7" s="23">
        <v>300</v>
      </c>
      <c r="Z7" s="23" t="s">
        <v>65</v>
      </c>
      <c r="AA7" s="23" t="s">
        <v>66</v>
      </c>
      <c r="AB7" s="23">
        <v>50</v>
      </c>
      <c r="AC7" s="23">
        <v>2000</v>
      </c>
      <c r="AD7" s="23">
        <v>11.5</v>
      </c>
      <c r="AE7" s="23" t="s">
        <v>47</v>
      </c>
      <c r="AF7" s="23" t="s">
        <v>72</v>
      </c>
      <c r="AJ7" s="23">
        <v>2</v>
      </c>
      <c r="AK7" s="23">
        <v>90</v>
      </c>
      <c r="AL7" s="23" t="s">
        <v>100</v>
      </c>
      <c r="AM7" s="23" t="s">
        <v>49</v>
      </c>
      <c r="AN7" s="23">
        <v>56</v>
      </c>
      <c r="AO7" s="23">
        <v>56</v>
      </c>
      <c r="AP7" s="23">
        <v>0.16</v>
      </c>
      <c r="AQ7" s="23" t="s">
        <v>49</v>
      </c>
      <c r="AZ7" s="23">
        <v>0.16384179726813897</v>
      </c>
      <c r="BA7" s="17">
        <v>1.7401449999999999E-2</v>
      </c>
      <c r="BD7" s="23">
        <v>-3.4862833404758851</v>
      </c>
      <c r="BF7" s="23">
        <v>10444.504246336979</v>
      </c>
      <c r="BG7" s="23" t="s">
        <v>51</v>
      </c>
      <c r="BH7" s="23" t="s">
        <v>67</v>
      </c>
      <c r="BJ7" s="23">
        <v>-80</v>
      </c>
      <c r="BK7" s="23">
        <v>-80</v>
      </c>
      <c r="BL7" s="23">
        <v>10</v>
      </c>
      <c r="BM7" s="23">
        <v>-80</v>
      </c>
      <c r="BN7" s="23">
        <v>0</v>
      </c>
      <c r="BO7" s="23">
        <v>-80</v>
      </c>
      <c r="BP7" s="23">
        <v>0</v>
      </c>
      <c r="BQ7" s="23" t="s">
        <v>124</v>
      </c>
    </row>
    <row r="8" spans="1:69" x14ac:dyDescent="0.25">
      <c r="A8" s="23" t="s">
        <v>205</v>
      </c>
      <c r="C8" s="23" t="s">
        <v>40</v>
      </c>
      <c r="D8" s="23">
        <v>110</v>
      </c>
      <c r="E8" s="23">
        <v>44</v>
      </c>
      <c r="F8" s="23">
        <f t="shared" ref="F8:F9" si="0">D8/E8</f>
        <v>2.5</v>
      </c>
      <c r="G8" s="23" t="s">
        <v>41</v>
      </c>
      <c r="H8" s="23">
        <v>100</v>
      </c>
      <c r="I8" s="23" t="s">
        <v>42</v>
      </c>
      <c r="J8" s="23">
        <v>132</v>
      </c>
      <c r="K8" s="23">
        <v>10</v>
      </c>
      <c r="U8" s="23" t="s">
        <v>43</v>
      </c>
      <c r="V8" s="23" t="s">
        <v>44</v>
      </c>
      <c r="W8" s="23">
        <v>300</v>
      </c>
      <c r="Z8" s="23" t="s">
        <v>65</v>
      </c>
      <c r="AA8" s="23" t="s">
        <v>66</v>
      </c>
      <c r="AB8" s="23">
        <v>50</v>
      </c>
      <c r="AC8" s="23">
        <v>2000</v>
      </c>
      <c r="AD8" s="23">
        <v>11.5</v>
      </c>
      <c r="AE8" s="23" t="s">
        <v>47</v>
      </c>
      <c r="AF8" s="23" t="s">
        <v>72</v>
      </c>
      <c r="AJ8" s="23">
        <v>2</v>
      </c>
      <c r="AK8" s="23">
        <v>90</v>
      </c>
      <c r="AL8" s="23" t="s">
        <v>100</v>
      </c>
      <c r="AM8" s="23" t="s">
        <v>49</v>
      </c>
      <c r="AN8" s="23">
        <v>56</v>
      </c>
      <c r="AO8" s="23">
        <v>56</v>
      </c>
      <c r="AP8" s="23">
        <v>0.16</v>
      </c>
      <c r="AQ8" s="23" t="s">
        <v>49</v>
      </c>
      <c r="AZ8" s="23">
        <v>2.7641647066358958E-2</v>
      </c>
      <c r="BA8" s="17">
        <v>3.5000000000000001E-3</v>
      </c>
      <c r="BD8" s="23">
        <v>-9.5217261639167869</v>
      </c>
      <c r="BF8" s="23">
        <v>14729.738626970278</v>
      </c>
      <c r="BG8" s="23" t="s">
        <v>51</v>
      </c>
      <c r="BH8" s="23" t="s">
        <v>67</v>
      </c>
      <c r="BJ8" s="23">
        <v>-80</v>
      </c>
      <c r="BK8" s="23">
        <v>-80</v>
      </c>
      <c r="BL8" s="23">
        <v>10</v>
      </c>
      <c r="BM8" s="23">
        <v>-80</v>
      </c>
      <c r="BN8" s="23">
        <v>0</v>
      </c>
      <c r="BO8" s="23">
        <v>-80</v>
      </c>
      <c r="BP8" s="23">
        <v>0</v>
      </c>
      <c r="BQ8" s="23" t="s">
        <v>124</v>
      </c>
    </row>
    <row r="9" spans="1:69" x14ac:dyDescent="0.25">
      <c r="A9" s="23" t="s">
        <v>206</v>
      </c>
      <c r="C9" s="23" t="s">
        <v>40</v>
      </c>
      <c r="D9" s="23">
        <v>110</v>
      </c>
      <c r="E9" s="23">
        <v>44</v>
      </c>
      <c r="F9" s="23">
        <f t="shared" si="0"/>
        <v>2.5</v>
      </c>
      <c r="G9" s="23" t="s">
        <v>41</v>
      </c>
      <c r="H9" s="23">
        <v>100</v>
      </c>
      <c r="I9" s="23" t="s">
        <v>42</v>
      </c>
      <c r="J9" s="23">
        <v>132</v>
      </c>
      <c r="K9" s="23">
        <v>12</v>
      </c>
      <c r="U9" s="23" t="s">
        <v>43</v>
      </c>
      <c r="V9" s="23" t="s">
        <v>44</v>
      </c>
      <c r="W9" s="23">
        <v>300</v>
      </c>
      <c r="Z9" s="23" t="s">
        <v>65</v>
      </c>
      <c r="AA9" s="23" t="s">
        <v>66</v>
      </c>
      <c r="AB9" s="23">
        <v>50</v>
      </c>
      <c r="AC9" s="23">
        <v>2000</v>
      </c>
      <c r="AD9" s="23">
        <v>11.5</v>
      </c>
      <c r="AE9" s="23" t="s">
        <v>47</v>
      </c>
      <c r="AF9" s="23" t="s">
        <v>72</v>
      </c>
      <c r="AJ9" s="23">
        <v>2</v>
      </c>
      <c r="AK9" s="23">
        <v>90</v>
      </c>
      <c r="AL9" s="23" t="s">
        <v>100</v>
      </c>
      <c r="AM9" s="23" t="s">
        <v>49</v>
      </c>
      <c r="AN9" s="23">
        <v>56</v>
      </c>
      <c r="AO9" s="23">
        <v>56</v>
      </c>
      <c r="AP9" s="23">
        <v>0.16</v>
      </c>
      <c r="AQ9" s="23" t="s">
        <v>49</v>
      </c>
      <c r="AZ9" s="23">
        <v>4.6912305061686276E-2</v>
      </c>
      <c r="BA9" s="17">
        <v>3.65E-3</v>
      </c>
      <c r="BD9" s="23">
        <v>-4.4995725719320978</v>
      </c>
      <c r="BF9" s="23">
        <v>76771.015165040473</v>
      </c>
      <c r="BG9" s="23" t="s">
        <v>51</v>
      </c>
      <c r="BH9" s="23" t="s">
        <v>67</v>
      </c>
      <c r="BJ9" s="23">
        <v>-80</v>
      </c>
      <c r="BK9" s="23">
        <v>-80</v>
      </c>
      <c r="BL9" s="23">
        <v>10</v>
      </c>
      <c r="BM9" s="23">
        <v>-80</v>
      </c>
      <c r="BN9" s="23">
        <v>0</v>
      </c>
      <c r="BO9" s="23">
        <v>-80</v>
      </c>
      <c r="BP9" s="23">
        <v>0</v>
      </c>
      <c r="BQ9" s="2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B4B4-030D-4933-9E90-4561BED315D2}">
  <dimension ref="A1:BQ179"/>
  <sheetViews>
    <sheetView workbookViewId="0">
      <selection activeCell="F152" sqref="F152"/>
    </sheetView>
  </sheetViews>
  <sheetFormatPr defaultRowHeight="15.75" x14ac:dyDescent="0.25"/>
  <cols>
    <col min="1" max="1" width="21.75" bestFit="1" customWidth="1"/>
    <col min="2" max="2" width="29.125" bestFit="1" customWidth="1"/>
    <col min="3" max="3" width="32.375" bestFit="1" customWidth="1"/>
    <col min="4" max="4" width="35.125" bestFit="1" customWidth="1"/>
    <col min="5" max="5" width="34.75" bestFit="1" customWidth="1"/>
    <col min="6" max="6" width="8.75" bestFit="1" customWidth="1"/>
    <col min="7" max="7" width="20.375" bestFit="1" customWidth="1"/>
    <col min="8" max="8" width="14" bestFit="1" customWidth="1"/>
    <col min="9" max="9" width="19" bestFit="1" customWidth="1"/>
    <col min="10" max="10" width="27.5" bestFit="1" customWidth="1"/>
    <col min="11" max="11" width="18.75" bestFit="1" customWidth="1"/>
    <col min="12" max="12" width="33.75" bestFit="1" customWidth="1"/>
    <col min="13" max="13" width="42.25" bestFit="1" customWidth="1"/>
    <col min="14" max="14" width="33.125" bestFit="1" customWidth="1"/>
    <col min="15" max="16" width="33.125" customWidth="1"/>
    <col min="17" max="17" width="29" customWidth="1"/>
    <col min="18" max="18" width="30.25" bestFit="1" customWidth="1"/>
    <col min="19" max="19" width="25.75" bestFit="1" customWidth="1"/>
    <col min="20" max="20" width="26.875" bestFit="1" customWidth="1"/>
    <col min="21" max="21" width="15.875" bestFit="1" customWidth="1"/>
    <col min="22" max="22" width="24.625" bestFit="1" customWidth="1"/>
    <col min="23" max="23" width="37.125" bestFit="1" customWidth="1"/>
    <col min="24" max="24" width="26.75" bestFit="1" customWidth="1"/>
    <col min="25" max="25" width="39.25" bestFit="1" customWidth="1"/>
    <col min="26" max="26" width="27.75" bestFit="1" customWidth="1"/>
    <col min="27" max="27" width="23" bestFit="1" customWidth="1"/>
    <col min="28" max="28" width="25.5" bestFit="1" customWidth="1"/>
    <col min="29" max="29" width="24.75" bestFit="1" customWidth="1"/>
    <col min="30" max="30" width="39.25" bestFit="1" customWidth="1"/>
    <col min="31" max="31" width="29.875" bestFit="1" customWidth="1"/>
    <col min="32" max="32" width="30.875" bestFit="1" customWidth="1"/>
    <col min="33" max="33" width="26.875" bestFit="1" customWidth="1"/>
    <col min="34" max="34" width="24.875" bestFit="1" customWidth="1"/>
    <col min="35" max="35" width="34.5" bestFit="1" customWidth="1"/>
    <col min="36" max="36" width="31" bestFit="1" customWidth="1"/>
    <col min="37" max="37" width="38" bestFit="1" customWidth="1"/>
    <col min="38" max="38" width="36.625" bestFit="1" customWidth="1"/>
    <col min="39" max="39" width="32.375" bestFit="1" customWidth="1"/>
    <col min="40" max="40" width="28.375" bestFit="1" customWidth="1"/>
    <col min="41" max="42" width="30" bestFit="1" customWidth="1"/>
    <col min="43" max="43" width="34" bestFit="1" customWidth="1"/>
  </cols>
  <sheetData>
    <row r="1" spans="1:69" x14ac:dyDescent="0.25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t="s">
        <v>192</v>
      </c>
    </row>
    <row r="2" spans="1:69" x14ac:dyDescent="0.25">
      <c r="B2" t="s">
        <v>39</v>
      </c>
      <c r="C2" t="s">
        <v>40</v>
      </c>
      <c r="D2">
        <v>299</v>
      </c>
      <c r="E2">
        <v>90</v>
      </c>
      <c r="F2">
        <v>3.32</v>
      </c>
      <c r="G2" t="s">
        <v>41</v>
      </c>
      <c r="H2">
        <v>100</v>
      </c>
      <c r="I2" t="s">
        <v>42</v>
      </c>
      <c r="J2">
        <v>132</v>
      </c>
      <c r="K2">
        <v>4</v>
      </c>
      <c r="U2" t="s">
        <v>43</v>
      </c>
      <c r="V2" t="s">
        <v>44</v>
      </c>
      <c r="W2">
        <v>300</v>
      </c>
      <c r="Z2" t="s">
        <v>45</v>
      </c>
      <c r="AA2" t="s">
        <v>46</v>
      </c>
      <c r="AB2">
        <v>80</v>
      </c>
      <c r="AC2">
        <v>1500</v>
      </c>
      <c r="AD2">
        <v>10</v>
      </c>
      <c r="AE2" t="s">
        <v>47</v>
      </c>
      <c r="AF2" t="s">
        <v>48</v>
      </c>
      <c r="AG2">
        <v>1000</v>
      </c>
      <c r="AM2" t="s">
        <v>49</v>
      </c>
      <c r="AQ2" t="s">
        <v>50</v>
      </c>
      <c r="AR2">
        <v>40</v>
      </c>
      <c r="AZ2">
        <v>0.11</v>
      </c>
      <c r="BF2" s="15">
        <v>380</v>
      </c>
      <c r="BG2" t="s">
        <v>51</v>
      </c>
      <c r="BH2" t="s">
        <v>49</v>
      </c>
      <c r="BI2">
        <v>8.3000000000000007</v>
      </c>
      <c r="BK2">
        <v>-60</v>
      </c>
      <c r="BL2">
        <v>30</v>
      </c>
    </row>
    <row r="3" spans="1:69" x14ac:dyDescent="0.25">
      <c r="B3" t="s">
        <v>39</v>
      </c>
      <c r="C3" t="s">
        <v>40</v>
      </c>
      <c r="D3">
        <v>299</v>
      </c>
      <c r="E3">
        <v>90</v>
      </c>
      <c r="F3">
        <v>3.32</v>
      </c>
      <c r="G3" t="s">
        <v>41</v>
      </c>
      <c r="H3">
        <v>100</v>
      </c>
      <c r="I3" t="s">
        <v>42</v>
      </c>
      <c r="J3">
        <v>132</v>
      </c>
      <c r="K3">
        <v>4</v>
      </c>
      <c r="U3" t="s">
        <v>43</v>
      </c>
      <c r="V3" t="s">
        <v>44</v>
      </c>
      <c r="W3">
        <v>300</v>
      </c>
      <c r="Z3" t="s">
        <v>45</v>
      </c>
      <c r="AA3" t="s">
        <v>46</v>
      </c>
      <c r="AB3">
        <v>80</v>
      </c>
      <c r="AC3">
        <v>1500</v>
      </c>
      <c r="AD3">
        <v>10</v>
      </c>
      <c r="AE3" t="s">
        <v>52</v>
      </c>
      <c r="AF3" t="s">
        <v>48</v>
      </c>
      <c r="AG3">
        <v>1000</v>
      </c>
      <c r="AM3" t="s">
        <v>49</v>
      </c>
      <c r="AQ3" t="s">
        <v>50</v>
      </c>
      <c r="AR3">
        <v>40</v>
      </c>
      <c r="AZ3">
        <v>0.28999999999999998</v>
      </c>
      <c r="BF3" s="15">
        <v>160000</v>
      </c>
      <c r="BG3" t="s">
        <v>51</v>
      </c>
      <c r="BH3" t="s">
        <v>49</v>
      </c>
      <c r="BI3">
        <v>2.6</v>
      </c>
      <c r="BK3">
        <v>-60</v>
      </c>
      <c r="BL3">
        <v>30</v>
      </c>
    </row>
    <row r="4" spans="1:69" x14ac:dyDescent="0.25">
      <c r="B4" t="s">
        <v>39</v>
      </c>
      <c r="C4" t="s">
        <v>40</v>
      </c>
      <c r="D4">
        <v>299</v>
      </c>
      <c r="E4">
        <v>90</v>
      </c>
      <c r="F4">
        <v>3.32</v>
      </c>
      <c r="G4" t="s">
        <v>41</v>
      </c>
      <c r="H4">
        <v>100</v>
      </c>
      <c r="I4" t="s">
        <v>42</v>
      </c>
      <c r="J4">
        <v>132</v>
      </c>
      <c r="K4">
        <v>4</v>
      </c>
      <c r="U4" t="s">
        <v>43</v>
      </c>
      <c r="V4" t="s">
        <v>44</v>
      </c>
      <c r="W4">
        <v>300</v>
      </c>
      <c r="Z4" t="s">
        <v>45</v>
      </c>
      <c r="AA4" t="s">
        <v>46</v>
      </c>
      <c r="AB4">
        <v>80</v>
      </c>
      <c r="AC4">
        <v>1500</v>
      </c>
      <c r="AD4">
        <v>10</v>
      </c>
      <c r="AE4" t="s">
        <v>53</v>
      </c>
      <c r="AF4" t="s">
        <v>48</v>
      </c>
      <c r="AG4">
        <v>1000</v>
      </c>
      <c r="AM4" t="s">
        <v>49</v>
      </c>
      <c r="AQ4" t="s">
        <v>50</v>
      </c>
      <c r="AR4">
        <v>40</v>
      </c>
      <c r="AZ4">
        <v>0.23</v>
      </c>
      <c r="BF4" s="15">
        <v>230000</v>
      </c>
      <c r="BG4" t="s">
        <v>51</v>
      </c>
      <c r="BH4" t="s">
        <v>49</v>
      </c>
      <c r="BI4">
        <v>2.4</v>
      </c>
      <c r="BK4">
        <v>-60</v>
      </c>
      <c r="BL4">
        <v>30</v>
      </c>
    </row>
    <row r="5" spans="1:69" x14ac:dyDescent="0.25">
      <c r="B5" t="s">
        <v>39</v>
      </c>
      <c r="C5" t="s">
        <v>40</v>
      </c>
      <c r="D5">
        <v>299</v>
      </c>
      <c r="E5">
        <v>90</v>
      </c>
      <c r="F5">
        <v>3.32</v>
      </c>
      <c r="G5" t="s">
        <v>41</v>
      </c>
      <c r="H5">
        <v>100</v>
      </c>
      <c r="I5" t="s">
        <v>42</v>
      </c>
      <c r="J5">
        <v>132</v>
      </c>
      <c r="K5">
        <v>4</v>
      </c>
      <c r="U5" t="s">
        <v>43</v>
      </c>
      <c r="V5" t="s">
        <v>44</v>
      </c>
      <c r="W5">
        <v>300</v>
      </c>
      <c r="Z5" t="s">
        <v>45</v>
      </c>
      <c r="AA5" t="s">
        <v>46</v>
      </c>
      <c r="AB5">
        <v>80</v>
      </c>
      <c r="AC5">
        <v>1500</v>
      </c>
      <c r="AD5">
        <v>10</v>
      </c>
      <c r="AE5" t="s">
        <v>54</v>
      </c>
      <c r="AF5" t="s">
        <v>48</v>
      </c>
      <c r="AG5">
        <v>1000</v>
      </c>
      <c r="AM5" t="s">
        <v>49</v>
      </c>
      <c r="AQ5" t="s">
        <v>50</v>
      </c>
      <c r="AR5">
        <v>40</v>
      </c>
      <c r="AZ5">
        <v>0.73</v>
      </c>
      <c r="BF5" s="15">
        <v>610000</v>
      </c>
      <c r="BG5" t="s">
        <v>51</v>
      </c>
      <c r="BH5" t="s">
        <v>49</v>
      </c>
      <c r="BI5">
        <v>2.2000000000000002</v>
      </c>
      <c r="BK5">
        <v>-60</v>
      </c>
      <c r="BL5">
        <v>30</v>
      </c>
    </row>
    <row r="6" spans="1:69" x14ac:dyDescent="0.25">
      <c r="B6" t="s">
        <v>39</v>
      </c>
      <c r="C6" t="s">
        <v>40</v>
      </c>
      <c r="D6">
        <v>299</v>
      </c>
      <c r="E6">
        <v>90</v>
      </c>
      <c r="F6">
        <v>3.32</v>
      </c>
      <c r="G6" t="s">
        <v>41</v>
      </c>
      <c r="H6">
        <v>100</v>
      </c>
      <c r="I6" t="s">
        <v>42</v>
      </c>
      <c r="J6">
        <v>132</v>
      </c>
      <c r="K6">
        <v>4</v>
      </c>
      <c r="U6" t="s">
        <v>43</v>
      </c>
      <c r="V6" t="s">
        <v>44</v>
      </c>
      <c r="W6">
        <v>300</v>
      </c>
      <c r="Z6" t="s">
        <v>45</v>
      </c>
      <c r="AA6" t="s">
        <v>46</v>
      </c>
      <c r="AB6">
        <v>80</v>
      </c>
      <c r="AC6">
        <v>1500</v>
      </c>
      <c r="AD6">
        <v>10</v>
      </c>
      <c r="AE6" t="s">
        <v>55</v>
      </c>
      <c r="AF6" t="s">
        <v>48</v>
      </c>
      <c r="AG6">
        <v>1000</v>
      </c>
      <c r="AM6" t="s">
        <v>49</v>
      </c>
      <c r="AQ6" t="s">
        <v>50</v>
      </c>
      <c r="AR6">
        <v>40</v>
      </c>
      <c r="AZ6">
        <v>1.86</v>
      </c>
      <c r="BF6" s="15">
        <v>16000</v>
      </c>
      <c r="BG6" t="s">
        <v>51</v>
      </c>
      <c r="BH6" t="s">
        <v>49</v>
      </c>
      <c r="BI6">
        <v>3</v>
      </c>
      <c r="BK6">
        <v>-60</v>
      </c>
      <c r="BL6">
        <v>30</v>
      </c>
    </row>
    <row r="7" spans="1:69" x14ac:dyDescent="0.25">
      <c r="B7" t="s">
        <v>39</v>
      </c>
      <c r="C7" t="s">
        <v>40</v>
      </c>
      <c r="D7">
        <v>299</v>
      </c>
      <c r="E7">
        <v>90</v>
      </c>
      <c r="F7">
        <v>3.32</v>
      </c>
      <c r="G7" t="s">
        <v>41</v>
      </c>
      <c r="H7">
        <v>100</v>
      </c>
      <c r="I7" t="s">
        <v>42</v>
      </c>
      <c r="J7">
        <v>132</v>
      </c>
      <c r="K7">
        <v>4</v>
      </c>
      <c r="U7" t="s">
        <v>43</v>
      </c>
      <c r="V7" t="s">
        <v>44</v>
      </c>
      <c r="W7">
        <v>300</v>
      </c>
      <c r="Z7" t="s">
        <v>45</v>
      </c>
      <c r="AA7" t="s">
        <v>46</v>
      </c>
      <c r="AB7">
        <v>80</v>
      </c>
      <c r="AC7">
        <v>1500</v>
      </c>
      <c r="AD7">
        <v>10</v>
      </c>
      <c r="AE7" t="s">
        <v>56</v>
      </c>
      <c r="AF7" t="s">
        <v>48</v>
      </c>
      <c r="AG7">
        <v>1000</v>
      </c>
      <c r="AM7" t="s">
        <v>49</v>
      </c>
      <c r="AQ7" t="s">
        <v>50</v>
      </c>
      <c r="AR7">
        <v>40</v>
      </c>
      <c r="AZ7">
        <v>0.21</v>
      </c>
      <c r="BF7" s="15">
        <v>74000</v>
      </c>
      <c r="BG7" t="s">
        <v>51</v>
      </c>
      <c r="BH7" t="s">
        <v>49</v>
      </c>
      <c r="BI7">
        <v>3.3</v>
      </c>
      <c r="BK7">
        <v>-60</v>
      </c>
      <c r="BL7">
        <v>30</v>
      </c>
    </row>
    <row r="8" spans="1:69" x14ac:dyDescent="0.25">
      <c r="B8" t="s">
        <v>39</v>
      </c>
      <c r="C8" t="s">
        <v>40</v>
      </c>
      <c r="D8">
        <v>299</v>
      </c>
      <c r="E8">
        <v>90</v>
      </c>
      <c r="F8">
        <v>3.32</v>
      </c>
      <c r="G8" t="s">
        <v>41</v>
      </c>
      <c r="H8">
        <v>100</v>
      </c>
      <c r="I8" t="s">
        <v>42</v>
      </c>
      <c r="J8">
        <v>132</v>
      </c>
      <c r="K8">
        <v>4</v>
      </c>
      <c r="U8" t="s">
        <v>43</v>
      </c>
      <c r="V8" t="s">
        <v>44</v>
      </c>
      <c r="W8">
        <v>300</v>
      </c>
      <c r="Z8" t="s">
        <v>45</v>
      </c>
      <c r="AA8" t="s">
        <v>46</v>
      </c>
      <c r="AB8">
        <v>80</v>
      </c>
      <c r="AC8">
        <v>1500</v>
      </c>
      <c r="AD8">
        <v>10</v>
      </c>
      <c r="AE8" t="s">
        <v>57</v>
      </c>
      <c r="AF8" t="s">
        <v>48</v>
      </c>
      <c r="AG8">
        <v>1000</v>
      </c>
      <c r="AM8" t="s">
        <v>49</v>
      </c>
      <c r="AQ8" t="s">
        <v>50</v>
      </c>
      <c r="AR8">
        <v>40</v>
      </c>
      <c r="AZ8">
        <v>0.34</v>
      </c>
      <c r="BF8" s="15">
        <v>8000</v>
      </c>
      <c r="BG8" t="s">
        <v>51</v>
      </c>
      <c r="BH8" t="s">
        <v>49</v>
      </c>
      <c r="BI8">
        <v>5.7</v>
      </c>
      <c r="BK8">
        <v>-60</v>
      </c>
      <c r="BL8">
        <v>30</v>
      </c>
    </row>
    <row r="9" spans="1:69" x14ac:dyDescent="0.25">
      <c r="B9" t="s">
        <v>39</v>
      </c>
      <c r="C9" t="s">
        <v>40</v>
      </c>
      <c r="D9">
        <v>299</v>
      </c>
      <c r="E9">
        <v>90</v>
      </c>
      <c r="F9">
        <v>3.32</v>
      </c>
      <c r="G9" t="s">
        <v>41</v>
      </c>
      <c r="H9">
        <v>100</v>
      </c>
      <c r="I9" t="s">
        <v>42</v>
      </c>
      <c r="J9">
        <v>132</v>
      </c>
      <c r="K9">
        <v>4</v>
      </c>
      <c r="U9" t="s">
        <v>43</v>
      </c>
      <c r="V9" t="s">
        <v>44</v>
      </c>
      <c r="W9">
        <v>300</v>
      </c>
      <c r="Z9" t="s">
        <v>45</v>
      </c>
      <c r="AA9" t="s">
        <v>46</v>
      </c>
      <c r="AB9">
        <v>80</v>
      </c>
      <c r="AC9">
        <v>1500</v>
      </c>
      <c r="AD9">
        <v>10</v>
      </c>
      <c r="AE9" t="s">
        <v>58</v>
      </c>
      <c r="AF9" t="s">
        <v>48</v>
      </c>
      <c r="AG9">
        <v>1000</v>
      </c>
      <c r="AM9" t="s">
        <v>49</v>
      </c>
      <c r="AQ9" t="s">
        <v>50</v>
      </c>
      <c r="AR9">
        <v>40</v>
      </c>
      <c r="AZ9">
        <v>0.24</v>
      </c>
      <c r="BF9" s="15">
        <v>140000</v>
      </c>
      <c r="BG9" t="s">
        <v>51</v>
      </c>
      <c r="BH9" t="s">
        <v>49</v>
      </c>
      <c r="BI9">
        <v>2.2999999999999998</v>
      </c>
      <c r="BK9">
        <v>-60</v>
      </c>
      <c r="BL9">
        <v>30</v>
      </c>
    </row>
    <row r="10" spans="1:69" x14ac:dyDescent="0.25">
      <c r="B10" t="s">
        <v>39</v>
      </c>
      <c r="C10" t="s">
        <v>40</v>
      </c>
      <c r="D10">
        <v>299</v>
      </c>
      <c r="E10">
        <v>90</v>
      </c>
      <c r="F10">
        <v>3.32</v>
      </c>
      <c r="G10" t="s">
        <v>41</v>
      </c>
      <c r="H10">
        <v>100</v>
      </c>
      <c r="I10" t="s">
        <v>42</v>
      </c>
      <c r="J10">
        <v>132</v>
      </c>
      <c r="K10">
        <v>4</v>
      </c>
      <c r="U10" t="s">
        <v>43</v>
      </c>
      <c r="V10" t="s">
        <v>44</v>
      </c>
      <c r="W10">
        <v>300</v>
      </c>
      <c r="Z10" t="s">
        <v>45</v>
      </c>
      <c r="AA10" t="s">
        <v>46</v>
      </c>
      <c r="AB10">
        <v>80</v>
      </c>
      <c r="AC10">
        <v>1500</v>
      </c>
      <c r="AD10">
        <v>10</v>
      </c>
      <c r="AE10" t="s">
        <v>59</v>
      </c>
      <c r="AF10" t="s">
        <v>48</v>
      </c>
      <c r="AG10">
        <v>1000</v>
      </c>
      <c r="AM10" t="s">
        <v>49</v>
      </c>
      <c r="AQ10" t="s">
        <v>50</v>
      </c>
      <c r="AR10">
        <v>40</v>
      </c>
      <c r="AZ10">
        <v>1.97</v>
      </c>
      <c r="BF10" s="15">
        <v>1300000</v>
      </c>
      <c r="BG10" t="s">
        <v>51</v>
      </c>
      <c r="BH10" t="s">
        <v>49</v>
      </c>
      <c r="BI10">
        <v>2.2000000000000002</v>
      </c>
      <c r="BK10">
        <v>-60</v>
      </c>
      <c r="BL10">
        <v>30</v>
      </c>
    </row>
    <row r="11" spans="1:69" x14ac:dyDescent="0.25">
      <c r="B11" t="s">
        <v>39</v>
      </c>
      <c r="C11" t="s">
        <v>40</v>
      </c>
      <c r="D11">
        <v>299</v>
      </c>
      <c r="E11">
        <v>90</v>
      </c>
      <c r="F11">
        <v>3.32</v>
      </c>
      <c r="G11" t="s">
        <v>41</v>
      </c>
      <c r="H11">
        <v>100</v>
      </c>
      <c r="I11" t="s">
        <v>42</v>
      </c>
      <c r="J11">
        <v>132</v>
      </c>
      <c r="K11">
        <v>4</v>
      </c>
      <c r="U11" t="s">
        <v>43</v>
      </c>
      <c r="V11" t="s">
        <v>44</v>
      </c>
      <c r="W11">
        <v>300</v>
      </c>
      <c r="Z11" t="s">
        <v>45</v>
      </c>
      <c r="AA11" t="s">
        <v>46</v>
      </c>
      <c r="AB11">
        <v>80</v>
      </c>
      <c r="AC11">
        <v>1500</v>
      </c>
      <c r="AD11">
        <v>10</v>
      </c>
      <c r="AE11" t="s">
        <v>60</v>
      </c>
      <c r="AF11" t="s">
        <v>48</v>
      </c>
      <c r="AG11">
        <v>1000</v>
      </c>
      <c r="AM11" t="s">
        <v>49</v>
      </c>
      <c r="AQ11" t="s">
        <v>50</v>
      </c>
      <c r="AR11">
        <v>40</v>
      </c>
      <c r="AZ11">
        <v>0.69</v>
      </c>
      <c r="BF11" s="15">
        <v>670000</v>
      </c>
      <c r="BG11" t="s">
        <v>51</v>
      </c>
      <c r="BH11" t="s">
        <v>49</v>
      </c>
      <c r="BI11">
        <v>2.1</v>
      </c>
      <c r="BK11">
        <v>-60</v>
      </c>
      <c r="BL11">
        <v>30</v>
      </c>
    </row>
    <row r="12" spans="1:69" x14ac:dyDescent="0.25">
      <c r="B12" t="s">
        <v>39</v>
      </c>
      <c r="C12" t="s">
        <v>40</v>
      </c>
      <c r="D12">
        <v>299</v>
      </c>
      <c r="E12">
        <v>90</v>
      </c>
      <c r="F12">
        <v>3.32</v>
      </c>
      <c r="G12" t="s">
        <v>41</v>
      </c>
      <c r="H12">
        <v>100</v>
      </c>
      <c r="I12" t="s">
        <v>42</v>
      </c>
      <c r="J12">
        <v>132</v>
      </c>
      <c r="K12">
        <v>4</v>
      </c>
      <c r="U12" t="s">
        <v>43</v>
      </c>
      <c r="V12" t="s">
        <v>44</v>
      </c>
      <c r="W12">
        <v>300</v>
      </c>
      <c r="Z12" t="s">
        <v>45</v>
      </c>
      <c r="AA12" t="s">
        <v>46</v>
      </c>
      <c r="AB12">
        <v>80</v>
      </c>
      <c r="AC12">
        <v>1500</v>
      </c>
      <c r="AD12">
        <v>10</v>
      </c>
      <c r="AE12" t="s">
        <v>61</v>
      </c>
      <c r="AF12" t="s">
        <v>48</v>
      </c>
      <c r="AG12">
        <v>1000</v>
      </c>
      <c r="AM12" t="s">
        <v>49</v>
      </c>
      <c r="AQ12" t="s">
        <v>50</v>
      </c>
      <c r="AR12">
        <v>40</v>
      </c>
      <c r="AZ12">
        <v>2.04</v>
      </c>
      <c r="BF12" s="15">
        <v>1500000</v>
      </c>
      <c r="BG12" t="s">
        <v>51</v>
      </c>
      <c r="BH12" t="s">
        <v>49</v>
      </c>
      <c r="BI12">
        <v>2.1</v>
      </c>
      <c r="BK12">
        <v>-60</v>
      </c>
      <c r="BL12">
        <v>30</v>
      </c>
    </row>
    <row r="13" spans="1:69" x14ac:dyDescent="0.25">
      <c r="B13" t="s">
        <v>63</v>
      </c>
      <c r="C13" t="s">
        <v>40</v>
      </c>
      <c r="D13">
        <v>292.2</v>
      </c>
      <c r="E13">
        <v>74.900000000000006</v>
      </c>
      <c r="F13">
        <v>3.9</v>
      </c>
      <c r="G13" t="s">
        <v>41</v>
      </c>
      <c r="H13">
        <v>100</v>
      </c>
      <c r="I13" t="s">
        <v>64</v>
      </c>
      <c r="J13">
        <v>61.2</v>
      </c>
      <c r="K13">
        <v>5</v>
      </c>
      <c r="U13" t="s">
        <v>43</v>
      </c>
      <c r="V13" t="s">
        <v>44</v>
      </c>
      <c r="W13">
        <v>300</v>
      </c>
      <c r="Z13" t="s">
        <v>65</v>
      </c>
      <c r="AA13" t="s">
        <v>66</v>
      </c>
      <c r="AB13">
        <v>50</v>
      </c>
      <c r="AC13">
        <v>2000</v>
      </c>
      <c r="AD13">
        <v>11.5</v>
      </c>
      <c r="AE13" t="s">
        <v>47</v>
      </c>
      <c r="AF13" t="s">
        <v>48</v>
      </c>
      <c r="AG13">
        <v>1500</v>
      </c>
      <c r="AH13">
        <v>60</v>
      </c>
      <c r="AM13" t="s">
        <v>49</v>
      </c>
      <c r="AO13">
        <v>160</v>
      </c>
      <c r="AP13">
        <v>1</v>
      </c>
      <c r="AQ13" t="s">
        <v>49</v>
      </c>
      <c r="AR13">
        <v>45</v>
      </c>
      <c r="AZ13">
        <v>0.81</v>
      </c>
      <c r="BG13" t="s">
        <v>51</v>
      </c>
      <c r="BH13" t="s">
        <v>67</v>
      </c>
      <c r="BJ13">
        <v>-80</v>
      </c>
      <c r="BK13">
        <v>-80</v>
      </c>
      <c r="BL13">
        <v>10</v>
      </c>
      <c r="BM13">
        <v>-80</v>
      </c>
      <c r="BN13">
        <v>0</v>
      </c>
      <c r="BO13">
        <v>-80</v>
      </c>
      <c r="BP13">
        <v>0</v>
      </c>
    </row>
    <row r="14" spans="1:69" x14ac:dyDescent="0.25">
      <c r="B14" t="s">
        <v>63</v>
      </c>
      <c r="C14" t="s">
        <v>40</v>
      </c>
      <c r="D14">
        <v>292.2</v>
      </c>
      <c r="E14">
        <v>74.900000000000006</v>
      </c>
      <c r="F14">
        <v>3.9</v>
      </c>
      <c r="G14" t="s">
        <v>41</v>
      </c>
      <c r="H14">
        <v>0.83</v>
      </c>
      <c r="I14" t="s">
        <v>64</v>
      </c>
      <c r="J14">
        <v>61.2</v>
      </c>
      <c r="K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A14" t="s">
        <v>66</v>
      </c>
      <c r="AB14">
        <v>50</v>
      </c>
      <c r="AC14">
        <v>2000</v>
      </c>
      <c r="AD14">
        <v>11.5</v>
      </c>
      <c r="AE14" t="s">
        <v>47</v>
      </c>
      <c r="AF14" t="s">
        <v>48</v>
      </c>
      <c r="AG14">
        <v>1500</v>
      </c>
      <c r="AH14">
        <v>60</v>
      </c>
      <c r="AM14" t="s">
        <v>49</v>
      </c>
      <c r="AO14">
        <v>160</v>
      </c>
      <c r="AP14">
        <v>1</v>
      </c>
      <c r="AQ14" t="s">
        <v>49</v>
      </c>
      <c r="AR14">
        <v>1350</v>
      </c>
      <c r="AZ14">
        <v>1.53</v>
      </c>
      <c r="BG14" t="s">
        <v>51</v>
      </c>
      <c r="BH14" t="s">
        <v>67</v>
      </c>
      <c r="BJ14">
        <v>-80</v>
      </c>
      <c r="BK14">
        <v>-80</v>
      </c>
      <c r="BL14">
        <v>10</v>
      </c>
      <c r="BM14">
        <v>-80</v>
      </c>
      <c r="BN14">
        <v>0</v>
      </c>
      <c r="BO14">
        <v>-80</v>
      </c>
      <c r="BP14">
        <v>0</v>
      </c>
    </row>
    <row r="15" spans="1:69" x14ac:dyDescent="0.25">
      <c r="B15" t="s">
        <v>69</v>
      </c>
      <c r="C15" t="s">
        <v>40</v>
      </c>
      <c r="D15">
        <v>292.2</v>
      </c>
      <c r="E15">
        <v>74.900000000000006</v>
      </c>
      <c r="F15">
        <v>3.9</v>
      </c>
      <c r="G15" t="s">
        <v>41</v>
      </c>
      <c r="H15">
        <v>0.41</v>
      </c>
      <c r="I15" t="s">
        <v>64</v>
      </c>
      <c r="J15">
        <v>61.2</v>
      </c>
      <c r="K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A15" t="s">
        <v>66</v>
      </c>
      <c r="AB15">
        <v>50</v>
      </c>
      <c r="AC15">
        <v>2000</v>
      </c>
      <c r="AD15">
        <v>11.5</v>
      </c>
      <c r="AE15" t="s">
        <v>47</v>
      </c>
      <c r="AF15" t="s">
        <v>48</v>
      </c>
      <c r="AG15">
        <v>1500</v>
      </c>
      <c r="AH15">
        <v>60</v>
      </c>
      <c r="AM15" t="s">
        <v>49</v>
      </c>
      <c r="AO15">
        <v>160</v>
      </c>
      <c r="AP15">
        <v>1</v>
      </c>
      <c r="AQ15" t="s">
        <v>49</v>
      </c>
      <c r="AZ15">
        <v>0.9</v>
      </c>
      <c r="BG15" t="s">
        <v>51</v>
      </c>
      <c r="BH15" t="s">
        <v>67</v>
      </c>
      <c r="BJ15">
        <v>-80</v>
      </c>
      <c r="BK15">
        <v>-80</v>
      </c>
      <c r="BL15">
        <v>10</v>
      </c>
      <c r="BM15">
        <v>-80</v>
      </c>
      <c r="BN15">
        <v>0</v>
      </c>
      <c r="BO15">
        <v>-80</v>
      </c>
      <c r="BP15">
        <v>0</v>
      </c>
    </row>
    <row r="16" spans="1:69" x14ac:dyDescent="0.25">
      <c r="B16" t="s">
        <v>69</v>
      </c>
      <c r="C16" t="s">
        <v>40</v>
      </c>
      <c r="D16">
        <v>292.2</v>
      </c>
      <c r="E16">
        <v>74.900000000000006</v>
      </c>
      <c r="F16">
        <v>3.9</v>
      </c>
      <c r="G16" t="s">
        <v>41</v>
      </c>
      <c r="H16">
        <v>0.49</v>
      </c>
      <c r="I16" t="s">
        <v>64</v>
      </c>
      <c r="J16">
        <v>61.2</v>
      </c>
      <c r="K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A16" t="s">
        <v>66</v>
      </c>
      <c r="AB16">
        <v>50</v>
      </c>
      <c r="AC16">
        <v>2000</v>
      </c>
      <c r="AD16">
        <v>11.5</v>
      </c>
      <c r="AE16" t="s">
        <v>47</v>
      </c>
      <c r="AF16" t="s">
        <v>48</v>
      </c>
      <c r="AG16">
        <v>1500</v>
      </c>
      <c r="AH16">
        <v>60</v>
      </c>
      <c r="AM16" t="s">
        <v>49</v>
      </c>
      <c r="AO16">
        <v>160</v>
      </c>
      <c r="AP16">
        <v>1</v>
      </c>
      <c r="AQ16" t="s">
        <v>49</v>
      </c>
      <c r="AZ16">
        <v>1.1000000000000001</v>
      </c>
      <c r="BG16" t="s">
        <v>51</v>
      </c>
      <c r="BH16" t="s">
        <v>67</v>
      </c>
      <c r="BJ16">
        <v>-80</v>
      </c>
      <c r="BK16">
        <v>-80</v>
      </c>
      <c r="BL16">
        <v>10</v>
      </c>
      <c r="BM16">
        <v>-80</v>
      </c>
      <c r="BN16">
        <v>0</v>
      </c>
      <c r="BO16">
        <v>-80</v>
      </c>
      <c r="BP16">
        <v>0</v>
      </c>
    </row>
    <row r="17" spans="2:68" x14ac:dyDescent="0.25">
      <c r="B17" t="s">
        <v>69</v>
      </c>
      <c r="C17" t="s">
        <v>40</v>
      </c>
      <c r="D17">
        <v>292.2</v>
      </c>
      <c r="E17">
        <v>74.900000000000006</v>
      </c>
      <c r="F17">
        <v>3.9</v>
      </c>
      <c r="G17" t="s">
        <v>41</v>
      </c>
      <c r="H17">
        <v>0.62</v>
      </c>
      <c r="I17" t="s">
        <v>64</v>
      </c>
      <c r="J17">
        <v>61.2</v>
      </c>
      <c r="K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A17" t="s">
        <v>66</v>
      </c>
      <c r="AB17">
        <v>50</v>
      </c>
      <c r="AC17">
        <v>2000</v>
      </c>
      <c r="AD17">
        <v>11.5</v>
      </c>
      <c r="AE17" t="s">
        <v>47</v>
      </c>
      <c r="AF17" t="s">
        <v>48</v>
      </c>
      <c r="AG17">
        <v>1500</v>
      </c>
      <c r="AH17">
        <v>60</v>
      </c>
      <c r="AM17" t="s">
        <v>49</v>
      </c>
      <c r="AO17">
        <v>160</v>
      </c>
      <c r="AP17">
        <v>1</v>
      </c>
      <c r="AQ17" t="s">
        <v>49</v>
      </c>
      <c r="AZ17">
        <v>1.25</v>
      </c>
      <c r="BG17" t="s">
        <v>51</v>
      </c>
      <c r="BH17" t="s">
        <v>67</v>
      </c>
      <c r="BJ17">
        <v>-80</v>
      </c>
      <c r="BK17">
        <v>-80</v>
      </c>
      <c r="BL17">
        <v>10</v>
      </c>
      <c r="BM17">
        <v>-80</v>
      </c>
      <c r="BN17">
        <v>0</v>
      </c>
      <c r="BO17">
        <v>-80</v>
      </c>
      <c r="BP17">
        <v>0</v>
      </c>
    </row>
    <row r="18" spans="2:68" x14ac:dyDescent="0.25">
      <c r="B18" t="s">
        <v>69</v>
      </c>
      <c r="C18" t="s">
        <v>40</v>
      </c>
      <c r="D18">
        <v>292.2</v>
      </c>
      <c r="E18">
        <v>74.900000000000006</v>
      </c>
      <c r="F18">
        <v>3.9</v>
      </c>
      <c r="G18" t="s">
        <v>41</v>
      </c>
      <c r="H18">
        <v>1.23</v>
      </c>
      <c r="I18" t="s">
        <v>64</v>
      </c>
      <c r="J18">
        <v>61.2</v>
      </c>
      <c r="K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A18" t="s">
        <v>66</v>
      </c>
      <c r="AB18">
        <v>50</v>
      </c>
      <c r="AC18">
        <v>2000</v>
      </c>
      <c r="AD18">
        <v>11.5</v>
      </c>
      <c r="AE18" t="s">
        <v>47</v>
      </c>
      <c r="AF18" t="s">
        <v>48</v>
      </c>
      <c r="AG18">
        <v>1500</v>
      </c>
      <c r="AH18">
        <v>60</v>
      </c>
      <c r="AM18" t="s">
        <v>49</v>
      </c>
      <c r="AO18">
        <v>160</v>
      </c>
      <c r="AP18">
        <v>1</v>
      </c>
      <c r="AQ18" t="s">
        <v>49</v>
      </c>
      <c r="AZ18">
        <v>1.3</v>
      </c>
      <c r="BG18" t="s">
        <v>51</v>
      </c>
      <c r="BH18" t="s">
        <v>67</v>
      </c>
      <c r="BJ18">
        <v>-80</v>
      </c>
      <c r="BK18">
        <v>-80</v>
      </c>
      <c r="BL18">
        <v>10</v>
      </c>
      <c r="BM18">
        <v>-80</v>
      </c>
      <c r="BN18">
        <v>0</v>
      </c>
      <c r="BO18">
        <v>-80</v>
      </c>
      <c r="BP18">
        <v>0</v>
      </c>
    </row>
    <row r="19" spans="2:68" x14ac:dyDescent="0.25">
      <c r="B19" t="s">
        <v>69</v>
      </c>
      <c r="C19" t="s">
        <v>40</v>
      </c>
      <c r="D19">
        <v>292.2</v>
      </c>
      <c r="E19">
        <v>74.900000000000006</v>
      </c>
      <c r="F19">
        <v>3.9</v>
      </c>
      <c r="G19" t="s">
        <v>41</v>
      </c>
      <c r="H19">
        <v>2.44</v>
      </c>
      <c r="I19" t="s">
        <v>64</v>
      </c>
      <c r="J19">
        <v>61.2</v>
      </c>
      <c r="K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A19" t="s">
        <v>66</v>
      </c>
      <c r="AB19">
        <v>50</v>
      </c>
      <c r="AC19">
        <v>2000</v>
      </c>
      <c r="AD19">
        <v>11.5</v>
      </c>
      <c r="AE19" t="s">
        <v>47</v>
      </c>
      <c r="AF19" t="s">
        <v>48</v>
      </c>
      <c r="AG19">
        <v>1500</v>
      </c>
      <c r="AH19">
        <v>60</v>
      </c>
      <c r="AM19" t="s">
        <v>49</v>
      </c>
      <c r="AO19">
        <v>160</v>
      </c>
      <c r="AP19">
        <v>1</v>
      </c>
      <c r="AQ19" t="s">
        <v>49</v>
      </c>
      <c r="AZ19">
        <v>1.25</v>
      </c>
      <c r="BG19" t="s">
        <v>51</v>
      </c>
      <c r="BH19" t="s">
        <v>67</v>
      </c>
      <c r="BJ19">
        <v>-80</v>
      </c>
      <c r="BK19">
        <v>-80</v>
      </c>
      <c r="BL19">
        <v>10</v>
      </c>
      <c r="BM19">
        <v>-80</v>
      </c>
      <c r="BN19">
        <v>0</v>
      </c>
      <c r="BO19">
        <v>-80</v>
      </c>
      <c r="BP19">
        <v>0</v>
      </c>
    </row>
    <row r="20" spans="2:68" x14ac:dyDescent="0.25">
      <c r="B20" t="s">
        <v>69</v>
      </c>
      <c r="C20" t="s">
        <v>40</v>
      </c>
      <c r="D20">
        <v>292.2</v>
      </c>
      <c r="E20">
        <v>74.900000000000006</v>
      </c>
      <c r="F20">
        <v>3.9</v>
      </c>
      <c r="G20" t="s">
        <v>41</v>
      </c>
      <c r="H20">
        <v>16.670000000000002</v>
      </c>
      <c r="I20" t="s">
        <v>64</v>
      </c>
      <c r="J20">
        <v>61.2</v>
      </c>
      <c r="K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A20" t="s">
        <v>66</v>
      </c>
      <c r="AB20">
        <v>50</v>
      </c>
      <c r="AC20">
        <v>2000</v>
      </c>
      <c r="AD20">
        <v>11.5</v>
      </c>
      <c r="AE20" t="s">
        <v>47</v>
      </c>
      <c r="AF20" t="s">
        <v>48</v>
      </c>
      <c r="AG20">
        <v>1500</v>
      </c>
      <c r="AH20">
        <v>60</v>
      </c>
      <c r="AM20" t="s">
        <v>49</v>
      </c>
      <c r="AO20">
        <v>160</v>
      </c>
      <c r="AP20">
        <v>1</v>
      </c>
      <c r="AQ20" t="s">
        <v>49</v>
      </c>
      <c r="AZ20">
        <v>0.9</v>
      </c>
      <c r="BG20" t="s">
        <v>51</v>
      </c>
      <c r="BH20" t="s">
        <v>67</v>
      </c>
      <c r="BJ20">
        <v>-80</v>
      </c>
      <c r="BK20">
        <v>-80</v>
      </c>
      <c r="BL20">
        <v>10</v>
      </c>
      <c r="BM20">
        <v>-80</v>
      </c>
      <c r="BN20">
        <v>0</v>
      </c>
      <c r="BO20">
        <v>-80</v>
      </c>
      <c r="BP20">
        <v>0</v>
      </c>
    </row>
    <row r="21" spans="2:68" x14ac:dyDescent="0.25">
      <c r="B21" t="s">
        <v>69</v>
      </c>
      <c r="C21" t="s">
        <v>40</v>
      </c>
      <c r="D21">
        <v>292.2</v>
      </c>
      <c r="E21">
        <v>74.900000000000006</v>
      </c>
      <c r="F21">
        <v>3.9</v>
      </c>
      <c r="G21" t="s">
        <v>41</v>
      </c>
      <c r="H21">
        <v>50</v>
      </c>
      <c r="I21" t="s">
        <v>64</v>
      </c>
      <c r="J21">
        <v>61.2</v>
      </c>
      <c r="K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A21" t="s">
        <v>66</v>
      </c>
      <c r="AB21">
        <v>50</v>
      </c>
      <c r="AC21">
        <v>2000</v>
      </c>
      <c r="AD21">
        <v>11.5</v>
      </c>
      <c r="AE21" t="s">
        <v>47</v>
      </c>
      <c r="AF21" t="s">
        <v>48</v>
      </c>
      <c r="AG21">
        <v>1500</v>
      </c>
      <c r="AH21">
        <v>60</v>
      </c>
      <c r="AM21" t="s">
        <v>49</v>
      </c>
      <c r="AO21">
        <v>160</v>
      </c>
      <c r="AP21">
        <v>1</v>
      </c>
      <c r="AQ21" t="s">
        <v>49</v>
      </c>
      <c r="AZ21">
        <v>0.6</v>
      </c>
      <c r="BG21" t="s">
        <v>51</v>
      </c>
      <c r="BH21" t="s">
        <v>67</v>
      </c>
      <c r="BJ21">
        <v>-80</v>
      </c>
      <c r="BK21">
        <v>-80</v>
      </c>
      <c r="BL21">
        <v>10</v>
      </c>
      <c r="BM21">
        <v>-80</v>
      </c>
      <c r="BN21">
        <v>0</v>
      </c>
      <c r="BO21">
        <v>-80</v>
      </c>
      <c r="BP21">
        <v>0</v>
      </c>
    </row>
    <row r="22" spans="2:68" x14ac:dyDescent="0.25">
      <c r="B22" t="s">
        <v>71</v>
      </c>
      <c r="C22" t="s">
        <v>40</v>
      </c>
      <c r="D22">
        <v>91</v>
      </c>
      <c r="E22">
        <v>29</v>
      </c>
      <c r="F22">
        <v>3.14</v>
      </c>
      <c r="G22" t="s">
        <v>41</v>
      </c>
      <c r="H22">
        <v>100</v>
      </c>
      <c r="I22" t="s">
        <v>42</v>
      </c>
      <c r="J22">
        <v>132</v>
      </c>
      <c r="K22">
        <v>5</v>
      </c>
      <c r="AF22" t="s">
        <v>48</v>
      </c>
      <c r="AM22" t="s">
        <v>49</v>
      </c>
      <c r="AO22">
        <v>160</v>
      </c>
      <c r="AP22">
        <v>0.5</v>
      </c>
      <c r="AQ22" t="s">
        <v>50</v>
      </c>
      <c r="AZ22">
        <v>1</v>
      </c>
      <c r="BG22" t="s">
        <v>51</v>
      </c>
      <c r="BH22" t="s">
        <v>49</v>
      </c>
    </row>
    <row r="23" spans="2:68" x14ac:dyDescent="0.25">
      <c r="B23" t="s">
        <v>71</v>
      </c>
      <c r="C23" t="s">
        <v>40</v>
      </c>
      <c r="D23">
        <v>344</v>
      </c>
      <c r="E23">
        <v>71</v>
      </c>
      <c r="F23">
        <v>4.8499999999999996</v>
      </c>
      <c r="G23" t="s">
        <v>41</v>
      </c>
      <c r="H23">
        <v>100</v>
      </c>
      <c r="I23" t="s">
        <v>42</v>
      </c>
      <c r="J23">
        <v>132</v>
      </c>
      <c r="K23">
        <v>5</v>
      </c>
      <c r="AF23" t="s">
        <v>48</v>
      </c>
      <c r="AM23" t="s">
        <v>49</v>
      </c>
      <c r="AO23">
        <v>160</v>
      </c>
      <c r="AP23">
        <v>0.5</v>
      </c>
      <c r="AQ23" t="s">
        <v>50</v>
      </c>
      <c r="AZ23">
        <v>3.8</v>
      </c>
      <c r="BG23" t="s">
        <v>51</v>
      </c>
      <c r="BH23" t="s">
        <v>49</v>
      </c>
    </row>
    <row r="24" spans="2:68" x14ac:dyDescent="0.25">
      <c r="B24" t="s">
        <v>71</v>
      </c>
      <c r="C24" t="s">
        <v>40</v>
      </c>
      <c r="D24">
        <v>501</v>
      </c>
      <c r="E24">
        <v>110</v>
      </c>
      <c r="F24">
        <v>4.55</v>
      </c>
      <c r="G24" t="s">
        <v>41</v>
      </c>
      <c r="H24">
        <v>100</v>
      </c>
      <c r="I24" t="s">
        <v>42</v>
      </c>
      <c r="J24">
        <v>132</v>
      </c>
      <c r="K24">
        <v>5</v>
      </c>
      <c r="AF24" t="s">
        <v>48</v>
      </c>
      <c r="AM24" t="s">
        <v>49</v>
      </c>
      <c r="AO24">
        <v>160</v>
      </c>
      <c r="AP24">
        <v>0.5</v>
      </c>
      <c r="AQ24" t="s">
        <v>50</v>
      </c>
      <c r="AR24">
        <v>100</v>
      </c>
      <c r="AT24">
        <v>18.399999999999999</v>
      </c>
      <c r="AU24">
        <v>3.43</v>
      </c>
      <c r="AZ24">
        <v>8.5</v>
      </c>
      <c r="BG24" t="s">
        <v>51</v>
      </c>
      <c r="BH24" t="s">
        <v>49</v>
      </c>
    </row>
    <row r="25" spans="2:68" x14ac:dyDescent="0.25">
      <c r="B25" t="s">
        <v>71</v>
      </c>
      <c r="C25" t="s">
        <v>40</v>
      </c>
      <c r="D25">
        <v>501</v>
      </c>
      <c r="E25">
        <v>110</v>
      </c>
      <c r="F25">
        <v>4.55</v>
      </c>
      <c r="G25" t="s">
        <v>41</v>
      </c>
      <c r="H25">
        <v>100</v>
      </c>
      <c r="I25" t="s">
        <v>42</v>
      </c>
      <c r="J25">
        <v>132</v>
      </c>
      <c r="K25">
        <v>5</v>
      </c>
      <c r="U25" t="s">
        <v>43</v>
      </c>
      <c r="V25" t="s">
        <v>44</v>
      </c>
      <c r="W25">
        <v>200</v>
      </c>
      <c r="Z25" t="s">
        <v>45</v>
      </c>
      <c r="AA25" t="s">
        <v>46</v>
      </c>
      <c r="AB25">
        <v>100</v>
      </c>
      <c r="AC25">
        <v>4000</v>
      </c>
      <c r="AD25">
        <v>17.25</v>
      </c>
      <c r="AE25" t="s">
        <v>54</v>
      </c>
      <c r="AF25" t="s">
        <v>48</v>
      </c>
      <c r="AM25" t="s">
        <v>49</v>
      </c>
      <c r="AO25">
        <v>160</v>
      </c>
      <c r="AP25">
        <v>0.5</v>
      </c>
      <c r="AQ25" t="s">
        <v>50</v>
      </c>
      <c r="AR25">
        <v>100</v>
      </c>
      <c r="AT25">
        <v>18.399999999999999</v>
      </c>
      <c r="AU25">
        <v>3.43</v>
      </c>
      <c r="AZ25">
        <v>6.85</v>
      </c>
      <c r="BB25">
        <v>1.35</v>
      </c>
      <c r="BD25">
        <v>2</v>
      </c>
      <c r="BF25" s="15">
        <v>55000000</v>
      </c>
      <c r="BG25" t="s">
        <v>51</v>
      </c>
      <c r="BH25" t="s">
        <v>49</v>
      </c>
      <c r="BI25">
        <v>0.9</v>
      </c>
      <c r="BJ25">
        <v>-60</v>
      </c>
      <c r="BK25">
        <v>-60</v>
      </c>
      <c r="BL25">
        <v>10</v>
      </c>
      <c r="BM25">
        <v>-40</v>
      </c>
      <c r="BN25">
        <v>10</v>
      </c>
      <c r="BO25">
        <v>-60</v>
      </c>
      <c r="BP25">
        <v>10</v>
      </c>
    </row>
    <row r="26" spans="2:68" x14ac:dyDescent="0.25">
      <c r="B26" t="s">
        <v>71</v>
      </c>
      <c r="C26" t="s">
        <v>40</v>
      </c>
      <c r="D26">
        <v>501</v>
      </c>
      <c r="E26">
        <v>110</v>
      </c>
      <c r="F26">
        <v>4.55</v>
      </c>
      <c r="G26" t="s">
        <v>41</v>
      </c>
      <c r="H26">
        <v>100</v>
      </c>
      <c r="I26" t="s">
        <v>42</v>
      </c>
      <c r="J26">
        <v>132</v>
      </c>
      <c r="K26">
        <v>5</v>
      </c>
      <c r="U26" t="s">
        <v>43</v>
      </c>
      <c r="V26" t="s">
        <v>44</v>
      </c>
      <c r="W26">
        <v>200</v>
      </c>
      <c r="Z26" t="s">
        <v>45</v>
      </c>
      <c r="AA26" t="s">
        <v>46</v>
      </c>
      <c r="AB26">
        <v>125</v>
      </c>
      <c r="AC26">
        <v>4000</v>
      </c>
      <c r="AD26">
        <v>17.25</v>
      </c>
      <c r="AE26" t="s">
        <v>54</v>
      </c>
      <c r="AF26" t="s">
        <v>48</v>
      </c>
      <c r="AM26" t="s">
        <v>49</v>
      </c>
      <c r="AO26">
        <v>160</v>
      </c>
      <c r="AP26">
        <v>0.5</v>
      </c>
      <c r="AQ26" t="s">
        <v>50</v>
      </c>
      <c r="AR26">
        <v>100</v>
      </c>
      <c r="AT26">
        <v>18.399999999999999</v>
      </c>
      <c r="AU26">
        <v>3.43</v>
      </c>
      <c r="AZ26">
        <v>7.25</v>
      </c>
      <c r="BB26">
        <v>1.75</v>
      </c>
      <c r="BD26">
        <v>2</v>
      </c>
      <c r="BF26" s="15">
        <v>55000000</v>
      </c>
      <c r="BG26" t="s">
        <v>51</v>
      </c>
      <c r="BH26" t="s">
        <v>49</v>
      </c>
      <c r="BI26">
        <v>0.9</v>
      </c>
      <c r="BJ26">
        <v>-60</v>
      </c>
      <c r="BK26">
        <v>-60</v>
      </c>
      <c r="BL26">
        <v>10</v>
      </c>
      <c r="BM26">
        <v>-40</v>
      </c>
      <c r="BN26">
        <v>10</v>
      </c>
      <c r="BO26">
        <v>-60</v>
      </c>
      <c r="BP26">
        <v>10</v>
      </c>
    </row>
    <row r="27" spans="2:68" x14ac:dyDescent="0.25">
      <c r="B27" t="s">
        <v>71</v>
      </c>
      <c r="C27" t="s">
        <v>40</v>
      </c>
      <c r="D27">
        <v>501</v>
      </c>
      <c r="E27">
        <v>110</v>
      </c>
      <c r="F27">
        <v>4.55</v>
      </c>
      <c r="G27" t="s">
        <v>41</v>
      </c>
      <c r="H27">
        <v>100</v>
      </c>
      <c r="I27" t="s">
        <v>42</v>
      </c>
      <c r="J27">
        <v>132</v>
      </c>
      <c r="K27">
        <v>5</v>
      </c>
      <c r="U27" t="s">
        <v>43</v>
      </c>
      <c r="V27" t="s">
        <v>44</v>
      </c>
      <c r="W27">
        <v>300</v>
      </c>
      <c r="Z27" t="s">
        <v>45</v>
      </c>
      <c r="AA27" t="s">
        <v>66</v>
      </c>
      <c r="AB27">
        <v>30</v>
      </c>
      <c r="AC27">
        <v>1400</v>
      </c>
      <c r="AD27">
        <v>11</v>
      </c>
      <c r="AE27" t="s">
        <v>55</v>
      </c>
      <c r="AF27" t="s">
        <v>48</v>
      </c>
      <c r="AM27" t="s">
        <v>49</v>
      </c>
      <c r="AO27">
        <v>160</v>
      </c>
      <c r="AP27">
        <v>0.5</v>
      </c>
      <c r="AQ27" t="s">
        <v>49</v>
      </c>
      <c r="AR27">
        <v>100</v>
      </c>
      <c r="AT27">
        <v>18.399999999999999</v>
      </c>
      <c r="AU27">
        <v>3.43</v>
      </c>
      <c r="AZ27">
        <v>5.75</v>
      </c>
      <c r="BB27">
        <v>2.25</v>
      </c>
      <c r="BD27">
        <v>-1</v>
      </c>
      <c r="BF27" s="15">
        <v>50500000</v>
      </c>
      <c r="BG27" t="s">
        <v>51</v>
      </c>
      <c r="BH27" t="s">
        <v>49</v>
      </c>
      <c r="BI27">
        <v>1.2</v>
      </c>
      <c r="BJ27">
        <v>-80</v>
      </c>
      <c r="BK27">
        <v>-30</v>
      </c>
      <c r="BL27">
        <v>5</v>
      </c>
      <c r="BM27">
        <v>-20</v>
      </c>
      <c r="BN27">
        <v>4</v>
      </c>
      <c r="BO27">
        <v>-60</v>
      </c>
      <c r="BP27">
        <v>0</v>
      </c>
    </row>
    <row r="28" spans="2:68" x14ac:dyDescent="0.25">
      <c r="B28" t="s">
        <v>71</v>
      </c>
      <c r="C28" t="s">
        <v>40</v>
      </c>
      <c r="D28">
        <v>501</v>
      </c>
      <c r="E28">
        <v>110</v>
      </c>
      <c r="F28">
        <v>4.55</v>
      </c>
      <c r="G28" t="s">
        <v>41</v>
      </c>
      <c r="H28">
        <v>100</v>
      </c>
      <c r="I28" t="s">
        <v>42</v>
      </c>
      <c r="J28">
        <v>132</v>
      </c>
      <c r="K28">
        <v>5</v>
      </c>
      <c r="U28" t="s">
        <v>43</v>
      </c>
      <c r="V28" t="s">
        <v>44</v>
      </c>
      <c r="W28">
        <v>300</v>
      </c>
      <c r="Z28" t="s">
        <v>45</v>
      </c>
      <c r="AA28" t="s">
        <v>66</v>
      </c>
      <c r="AB28">
        <v>40</v>
      </c>
      <c r="AC28">
        <v>1400</v>
      </c>
      <c r="AD28">
        <v>11</v>
      </c>
      <c r="AE28" t="s">
        <v>55</v>
      </c>
      <c r="AF28" t="s">
        <v>48</v>
      </c>
      <c r="AM28" t="s">
        <v>49</v>
      </c>
      <c r="AO28">
        <v>160</v>
      </c>
      <c r="AP28">
        <v>0.5</v>
      </c>
      <c r="AQ28" t="s">
        <v>49</v>
      </c>
      <c r="AR28">
        <v>100</v>
      </c>
      <c r="AT28">
        <v>18.399999999999999</v>
      </c>
      <c r="AU28">
        <v>3.43</v>
      </c>
      <c r="AZ28">
        <v>7.95</v>
      </c>
      <c r="BB28">
        <v>2.5499999999999998</v>
      </c>
      <c r="BD28">
        <v>-1</v>
      </c>
      <c r="BF28" s="15">
        <v>50500000</v>
      </c>
      <c r="BG28" t="s">
        <v>51</v>
      </c>
      <c r="BH28" t="s">
        <v>49</v>
      </c>
      <c r="BI28">
        <v>1.05</v>
      </c>
      <c r="BJ28">
        <v>-80</v>
      </c>
      <c r="BK28">
        <v>-30</v>
      </c>
      <c r="BL28">
        <v>5</v>
      </c>
      <c r="BM28">
        <v>-20</v>
      </c>
      <c r="BN28">
        <v>4</v>
      </c>
      <c r="BO28">
        <v>-60</v>
      </c>
      <c r="BP28">
        <v>0</v>
      </c>
    </row>
    <row r="29" spans="2:68" x14ac:dyDescent="0.25">
      <c r="B29" t="s">
        <v>71</v>
      </c>
      <c r="C29" t="s">
        <v>40</v>
      </c>
      <c r="D29">
        <v>501</v>
      </c>
      <c r="E29">
        <v>110</v>
      </c>
      <c r="F29">
        <v>4.55</v>
      </c>
      <c r="G29" t="s">
        <v>41</v>
      </c>
      <c r="H29">
        <v>100</v>
      </c>
      <c r="I29" t="s">
        <v>42</v>
      </c>
      <c r="J29">
        <v>132</v>
      </c>
      <c r="K29">
        <v>5</v>
      </c>
      <c r="U29" t="s">
        <v>43</v>
      </c>
      <c r="V29" t="s">
        <v>44</v>
      </c>
      <c r="W29">
        <v>300</v>
      </c>
      <c r="Z29" t="s">
        <v>45</v>
      </c>
      <c r="AA29" t="s">
        <v>66</v>
      </c>
      <c r="AB29">
        <v>50</v>
      </c>
      <c r="AC29">
        <v>1400</v>
      </c>
      <c r="AD29">
        <v>11</v>
      </c>
      <c r="AE29" t="s">
        <v>55</v>
      </c>
      <c r="AF29" t="s">
        <v>48</v>
      </c>
      <c r="AM29" t="s">
        <v>49</v>
      </c>
      <c r="AO29">
        <v>160</v>
      </c>
      <c r="AP29">
        <v>0.5</v>
      </c>
      <c r="AQ29" t="s">
        <v>49</v>
      </c>
      <c r="AR29">
        <v>100</v>
      </c>
      <c r="AT29">
        <v>18.399999999999999</v>
      </c>
      <c r="AU29">
        <v>3.43</v>
      </c>
      <c r="AZ29">
        <v>7.85</v>
      </c>
      <c r="BB29">
        <v>2.65</v>
      </c>
      <c r="BD29">
        <v>-1.5</v>
      </c>
      <c r="BF29" s="15">
        <v>50500000</v>
      </c>
      <c r="BG29" t="s">
        <v>51</v>
      </c>
      <c r="BH29" t="s">
        <v>49</v>
      </c>
      <c r="BI29">
        <v>1.05</v>
      </c>
      <c r="BJ29">
        <v>-80</v>
      </c>
      <c r="BK29">
        <v>-30</v>
      </c>
      <c r="BL29">
        <v>5</v>
      </c>
      <c r="BM29">
        <v>-20</v>
      </c>
      <c r="BN29">
        <v>4</v>
      </c>
      <c r="BO29">
        <v>-60</v>
      </c>
      <c r="BP29">
        <v>0</v>
      </c>
    </row>
    <row r="30" spans="2:68" x14ac:dyDescent="0.25">
      <c r="B30" t="s">
        <v>71</v>
      </c>
      <c r="C30" t="s">
        <v>40</v>
      </c>
      <c r="D30">
        <v>501</v>
      </c>
      <c r="E30">
        <v>110</v>
      </c>
      <c r="F30">
        <v>4.55</v>
      </c>
      <c r="G30" t="s">
        <v>41</v>
      </c>
      <c r="H30">
        <v>100</v>
      </c>
      <c r="I30" t="s">
        <v>42</v>
      </c>
      <c r="J30">
        <v>132</v>
      </c>
      <c r="K30">
        <v>5</v>
      </c>
      <c r="U30" t="s">
        <v>43</v>
      </c>
      <c r="V30" t="s">
        <v>44</v>
      </c>
      <c r="W30">
        <v>300</v>
      </c>
      <c r="Z30" t="s">
        <v>45</v>
      </c>
      <c r="AA30" t="s">
        <v>66</v>
      </c>
      <c r="AB30">
        <v>50</v>
      </c>
      <c r="AC30">
        <v>1400</v>
      </c>
      <c r="AD30">
        <v>11</v>
      </c>
      <c r="AE30" t="s">
        <v>55</v>
      </c>
      <c r="AF30" t="s">
        <v>48</v>
      </c>
      <c r="AM30" t="s">
        <v>49</v>
      </c>
      <c r="AO30">
        <v>160</v>
      </c>
      <c r="AP30">
        <v>0.5</v>
      </c>
      <c r="AQ30" t="s">
        <v>49</v>
      </c>
      <c r="AR30">
        <v>100</v>
      </c>
      <c r="AT30">
        <v>18.399999999999999</v>
      </c>
      <c r="AU30">
        <v>3.43</v>
      </c>
      <c r="AY30">
        <v>77</v>
      </c>
      <c r="AZ30">
        <v>0.15</v>
      </c>
      <c r="BB30">
        <v>0.03</v>
      </c>
      <c r="BD30">
        <v>-5</v>
      </c>
      <c r="BE30">
        <v>40</v>
      </c>
      <c r="BF30" s="15"/>
      <c r="BG30" t="s">
        <v>51</v>
      </c>
      <c r="BH30" t="s">
        <v>67</v>
      </c>
      <c r="BJ30">
        <v>-40</v>
      </c>
      <c r="BK30">
        <v>-40</v>
      </c>
      <c r="BL30">
        <v>20</v>
      </c>
      <c r="BM30">
        <v>-50</v>
      </c>
      <c r="BN30">
        <v>-10</v>
      </c>
      <c r="BO30">
        <v>-60</v>
      </c>
      <c r="BP30">
        <v>0</v>
      </c>
    </row>
    <row r="31" spans="2:68" x14ac:dyDescent="0.25">
      <c r="B31" t="s">
        <v>71</v>
      </c>
      <c r="C31" t="s">
        <v>40</v>
      </c>
      <c r="D31">
        <v>501</v>
      </c>
      <c r="E31">
        <v>110</v>
      </c>
      <c r="F31">
        <v>4.55</v>
      </c>
      <c r="G31" t="s">
        <v>41</v>
      </c>
      <c r="H31">
        <v>100</v>
      </c>
      <c r="I31" t="s">
        <v>42</v>
      </c>
      <c r="J31">
        <v>132</v>
      </c>
      <c r="K31">
        <v>5</v>
      </c>
      <c r="U31" t="s">
        <v>43</v>
      </c>
      <c r="V31" t="s">
        <v>44</v>
      </c>
      <c r="W31">
        <v>300</v>
      </c>
      <c r="Z31" t="s">
        <v>45</v>
      </c>
      <c r="AA31" t="s">
        <v>66</v>
      </c>
      <c r="AB31">
        <v>50</v>
      </c>
      <c r="AC31">
        <v>1400</v>
      </c>
      <c r="AD31">
        <v>11</v>
      </c>
      <c r="AE31" t="s">
        <v>55</v>
      </c>
      <c r="AF31" t="s">
        <v>48</v>
      </c>
      <c r="AM31" t="s">
        <v>49</v>
      </c>
      <c r="AO31">
        <v>160</v>
      </c>
      <c r="AP31">
        <v>0.5</v>
      </c>
      <c r="AQ31" t="s">
        <v>49</v>
      </c>
      <c r="AR31">
        <v>100</v>
      </c>
      <c r="AT31">
        <v>18.399999999999999</v>
      </c>
      <c r="AU31">
        <v>3.43</v>
      </c>
      <c r="AY31">
        <v>227</v>
      </c>
      <c r="AZ31">
        <v>2.1</v>
      </c>
      <c r="BB31">
        <v>0.22500000000000001</v>
      </c>
      <c r="BD31">
        <v>5</v>
      </c>
      <c r="BE31">
        <v>38</v>
      </c>
      <c r="BF31" s="15"/>
      <c r="BG31" t="s">
        <v>51</v>
      </c>
      <c r="BH31" t="s">
        <v>67</v>
      </c>
      <c r="BJ31">
        <v>-40</v>
      </c>
      <c r="BK31">
        <v>-40</v>
      </c>
      <c r="BL31">
        <v>20</v>
      </c>
      <c r="BM31">
        <v>-50</v>
      </c>
      <c r="BN31">
        <v>-10</v>
      </c>
      <c r="BO31">
        <v>-60</v>
      </c>
      <c r="BP31">
        <v>0</v>
      </c>
    </row>
    <row r="32" spans="2:68" x14ac:dyDescent="0.25">
      <c r="B32" t="s">
        <v>71</v>
      </c>
      <c r="C32" t="s">
        <v>40</v>
      </c>
      <c r="D32">
        <v>501</v>
      </c>
      <c r="E32">
        <v>110</v>
      </c>
      <c r="F32">
        <v>4.55</v>
      </c>
      <c r="G32" t="s">
        <v>41</v>
      </c>
      <c r="H32">
        <v>100</v>
      </c>
      <c r="I32" t="s">
        <v>42</v>
      </c>
      <c r="J32">
        <v>132</v>
      </c>
      <c r="K32">
        <v>5</v>
      </c>
      <c r="U32" t="s">
        <v>43</v>
      </c>
      <c r="V32" t="s">
        <v>44</v>
      </c>
      <c r="W32">
        <v>300</v>
      </c>
      <c r="Z32" t="s">
        <v>45</v>
      </c>
      <c r="AA32" t="s">
        <v>66</v>
      </c>
      <c r="AB32">
        <v>50</v>
      </c>
      <c r="AC32">
        <v>1400</v>
      </c>
      <c r="AD32">
        <v>11</v>
      </c>
      <c r="AE32" t="s">
        <v>55</v>
      </c>
      <c r="AF32" t="s">
        <v>48</v>
      </c>
      <c r="AM32" t="s">
        <v>49</v>
      </c>
      <c r="AO32">
        <v>160</v>
      </c>
      <c r="AP32">
        <v>0.5</v>
      </c>
      <c r="AQ32" t="s">
        <v>49</v>
      </c>
      <c r="AR32">
        <v>100</v>
      </c>
      <c r="AT32">
        <v>18.399999999999999</v>
      </c>
      <c r="AU32">
        <v>3.43</v>
      </c>
      <c r="AY32">
        <v>377</v>
      </c>
      <c r="AZ32">
        <v>9</v>
      </c>
      <c r="BB32">
        <v>1.2</v>
      </c>
      <c r="BD32">
        <v>25</v>
      </c>
      <c r="BE32">
        <v>60</v>
      </c>
      <c r="BF32" s="15"/>
      <c r="BG32" t="s">
        <v>51</v>
      </c>
      <c r="BH32" t="s">
        <v>67</v>
      </c>
      <c r="BJ32">
        <v>-40</v>
      </c>
      <c r="BK32">
        <v>-40</v>
      </c>
      <c r="BL32">
        <v>20</v>
      </c>
      <c r="BM32">
        <v>-50</v>
      </c>
      <c r="BN32">
        <v>-10</v>
      </c>
      <c r="BO32">
        <v>-60</v>
      </c>
      <c r="BP32">
        <v>0</v>
      </c>
    </row>
    <row r="33" spans="2:68" x14ac:dyDescent="0.25">
      <c r="B33" t="s">
        <v>71</v>
      </c>
      <c r="C33" t="s">
        <v>40</v>
      </c>
      <c r="D33">
        <v>501</v>
      </c>
      <c r="E33">
        <v>110</v>
      </c>
      <c r="F33">
        <v>4.55</v>
      </c>
      <c r="G33" t="s">
        <v>41</v>
      </c>
      <c r="H33">
        <v>100</v>
      </c>
      <c r="I33" t="s">
        <v>42</v>
      </c>
      <c r="J33">
        <v>132</v>
      </c>
      <c r="K33">
        <v>5</v>
      </c>
      <c r="U33" t="s">
        <v>43</v>
      </c>
      <c r="V33" t="s">
        <v>44</v>
      </c>
      <c r="W33">
        <v>200</v>
      </c>
      <c r="Z33" t="s">
        <v>45</v>
      </c>
      <c r="AA33" t="s">
        <v>46</v>
      </c>
      <c r="AB33">
        <v>125</v>
      </c>
      <c r="AC33">
        <v>4000</v>
      </c>
      <c r="AD33">
        <v>17.25</v>
      </c>
      <c r="AE33" t="s">
        <v>54</v>
      </c>
      <c r="AF33" t="s">
        <v>72</v>
      </c>
      <c r="AM33" t="s">
        <v>49</v>
      </c>
      <c r="AO33">
        <v>160</v>
      </c>
      <c r="AQ33" t="s">
        <v>50</v>
      </c>
      <c r="AR33">
        <v>100</v>
      </c>
      <c r="AT33">
        <v>18.399999999999999</v>
      </c>
      <c r="AU33">
        <v>3.43</v>
      </c>
      <c r="AZ33">
        <v>4.4000000000000004</v>
      </c>
      <c r="BB33">
        <v>0.9</v>
      </c>
      <c r="BD33">
        <v>0</v>
      </c>
      <c r="BF33" s="15">
        <v>5500000</v>
      </c>
      <c r="BG33" t="s">
        <v>51</v>
      </c>
      <c r="BH33" t="s">
        <v>49</v>
      </c>
      <c r="BI33">
        <v>1.1000000000000001</v>
      </c>
      <c r="BJ33">
        <v>-60</v>
      </c>
      <c r="BK33">
        <v>-60</v>
      </c>
      <c r="BL33">
        <v>10</v>
      </c>
      <c r="BM33">
        <v>-40</v>
      </c>
      <c r="BN33">
        <v>10</v>
      </c>
      <c r="BO33">
        <v>-60</v>
      </c>
      <c r="BP33">
        <v>10</v>
      </c>
    </row>
    <row r="34" spans="2:68" x14ac:dyDescent="0.25">
      <c r="B34" t="s">
        <v>71</v>
      </c>
      <c r="C34" t="s">
        <v>40</v>
      </c>
      <c r="D34">
        <v>501</v>
      </c>
      <c r="E34">
        <v>110</v>
      </c>
      <c r="F34">
        <v>4.55</v>
      </c>
      <c r="G34" t="s">
        <v>41</v>
      </c>
      <c r="H34">
        <v>100</v>
      </c>
      <c r="I34" t="s">
        <v>42</v>
      </c>
      <c r="J34">
        <v>132</v>
      </c>
      <c r="K34">
        <v>5</v>
      </c>
      <c r="U34" t="s">
        <v>43</v>
      </c>
      <c r="V34" t="s">
        <v>44</v>
      </c>
      <c r="W34">
        <v>200</v>
      </c>
      <c r="Z34" t="s">
        <v>45</v>
      </c>
      <c r="AA34" t="s">
        <v>46</v>
      </c>
      <c r="AB34">
        <v>125</v>
      </c>
      <c r="AC34">
        <v>1400</v>
      </c>
      <c r="AD34">
        <v>17.25</v>
      </c>
      <c r="AE34" t="s">
        <v>54</v>
      </c>
      <c r="AF34" t="s">
        <v>73</v>
      </c>
      <c r="AM34" t="s">
        <v>49</v>
      </c>
      <c r="AO34">
        <v>160</v>
      </c>
      <c r="AQ34" t="s">
        <v>50</v>
      </c>
      <c r="AR34">
        <v>100</v>
      </c>
      <c r="AT34">
        <v>18.399999999999999</v>
      </c>
      <c r="AU34">
        <v>3.43</v>
      </c>
      <c r="AZ34">
        <v>2.65</v>
      </c>
      <c r="BB34">
        <v>1.1000000000000001</v>
      </c>
      <c r="BD34">
        <v>0</v>
      </c>
      <c r="BF34" s="15">
        <v>550000</v>
      </c>
      <c r="BG34" t="s">
        <v>51</v>
      </c>
      <c r="BH34" t="s">
        <v>49</v>
      </c>
      <c r="BI34">
        <v>1.1000000000000001</v>
      </c>
      <c r="BJ34">
        <v>-60</v>
      </c>
      <c r="BK34">
        <v>-60</v>
      </c>
      <c r="BL34">
        <v>10</v>
      </c>
      <c r="BM34">
        <v>-40</v>
      </c>
      <c r="BN34">
        <v>10</v>
      </c>
      <c r="BO34">
        <v>-60</v>
      </c>
      <c r="BP34">
        <v>10</v>
      </c>
    </row>
    <row r="35" spans="2:68" x14ac:dyDescent="0.25">
      <c r="B35" t="s">
        <v>71</v>
      </c>
      <c r="C35" t="s">
        <v>40</v>
      </c>
      <c r="D35">
        <v>501</v>
      </c>
      <c r="E35">
        <v>110</v>
      </c>
      <c r="F35">
        <v>4.55</v>
      </c>
      <c r="G35" t="s">
        <v>41</v>
      </c>
      <c r="H35">
        <v>100</v>
      </c>
      <c r="I35" t="s">
        <v>42</v>
      </c>
      <c r="J35">
        <v>132</v>
      </c>
      <c r="K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A35" t="s">
        <v>66</v>
      </c>
      <c r="AB35">
        <v>70</v>
      </c>
      <c r="AC35">
        <v>7000</v>
      </c>
      <c r="AD35">
        <v>11.5</v>
      </c>
      <c r="AE35" t="s">
        <v>55</v>
      </c>
      <c r="AF35" t="s">
        <v>48</v>
      </c>
      <c r="AM35" t="s">
        <v>49</v>
      </c>
      <c r="AO35">
        <v>160</v>
      </c>
      <c r="AP35">
        <v>0.5</v>
      </c>
      <c r="AQ35" t="s">
        <v>49</v>
      </c>
      <c r="AR35">
        <v>100</v>
      </c>
      <c r="AT35">
        <v>18.399999999999999</v>
      </c>
      <c r="AU35">
        <v>3.43</v>
      </c>
      <c r="AZ35">
        <v>3.5</v>
      </c>
      <c r="BB35">
        <v>1.8</v>
      </c>
      <c r="BD35">
        <v>-2</v>
      </c>
      <c r="BF35" s="15">
        <v>50000000</v>
      </c>
      <c r="BG35" t="s">
        <v>51</v>
      </c>
      <c r="BH35" t="s">
        <v>49</v>
      </c>
      <c r="BI35">
        <v>1.65</v>
      </c>
      <c r="BJ35">
        <v>-60</v>
      </c>
      <c r="BK35">
        <v>-40</v>
      </c>
      <c r="BL35">
        <v>5</v>
      </c>
      <c r="BM35">
        <v>-40</v>
      </c>
      <c r="BN35">
        <v>10</v>
      </c>
      <c r="BO35">
        <v>-60</v>
      </c>
      <c r="BP35">
        <v>10</v>
      </c>
    </row>
    <row r="36" spans="2:68" x14ac:dyDescent="0.25">
      <c r="B36" t="s">
        <v>77</v>
      </c>
      <c r="C36" t="s">
        <v>40</v>
      </c>
      <c r="D36">
        <v>199</v>
      </c>
      <c r="E36">
        <v>55</v>
      </c>
      <c r="F36">
        <v>3.62</v>
      </c>
      <c r="G36" t="s">
        <v>41</v>
      </c>
      <c r="H36">
        <v>100</v>
      </c>
      <c r="I36" t="s">
        <v>78</v>
      </c>
      <c r="J36">
        <v>180</v>
      </c>
      <c r="K36">
        <v>4</v>
      </c>
      <c r="U36" t="s">
        <v>43</v>
      </c>
      <c r="V36" t="s">
        <v>44</v>
      </c>
      <c r="W36">
        <v>350</v>
      </c>
      <c r="Z36" t="s">
        <v>45</v>
      </c>
      <c r="AA36" t="s">
        <v>46</v>
      </c>
      <c r="AB36">
        <v>80</v>
      </c>
      <c r="AC36">
        <v>1500</v>
      </c>
      <c r="AD36">
        <v>11.5</v>
      </c>
      <c r="AE36" t="s">
        <v>55</v>
      </c>
      <c r="AF36" t="s">
        <v>48</v>
      </c>
      <c r="AG36">
        <v>1500</v>
      </c>
      <c r="AH36">
        <v>150</v>
      </c>
      <c r="AM36" t="s">
        <v>49</v>
      </c>
      <c r="AO36">
        <v>25</v>
      </c>
      <c r="AP36">
        <v>1</v>
      </c>
      <c r="AQ36" t="s">
        <v>49</v>
      </c>
      <c r="AR36">
        <v>50</v>
      </c>
      <c r="AU36">
        <v>3.65</v>
      </c>
      <c r="AZ36">
        <v>1.1599999999999999</v>
      </c>
      <c r="BD36">
        <v>9.6999999999999993</v>
      </c>
      <c r="BF36" s="15">
        <v>200000</v>
      </c>
      <c r="BG36" t="s">
        <v>51</v>
      </c>
      <c r="BH36" t="s">
        <v>49</v>
      </c>
      <c r="BK36">
        <v>-60</v>
      </c>
      <c r="BL36">
        <v>20</v>
      </c>
      <c r="BM36">
        <v>-60</v>
      </c>
      <c r="BN36">
        <v>0</v>
      </c>
      <c r="BO36">
        <v>-60</v>
      </c>
      <c r="BP36">
        <v>0</v>
      </c>
    </row>
    <row r="37" spans="2:68" x14ac:dyDescent="0.25">
      <c r="B37" t="s">
        <v>77</v>
      </c>
      <c r="C37" t="s">
        <v>40</v>
      </c>
      <c r="D37">
        <v>199</v>
      </c>
      <c r="E37">
        <v>55</v>
      </c>
      <c r="F37">
        <v>3.62</v>
      </c>
      <c r="G37" t="s">
        <v>41</v>
      </c>
      <c r="H37">
        <v>80</v>
      </c>
      <c r="I37" t="s">
        <v>78</v>
      </c>
      <c r="J37">
        <v>180</v>
      </c>
      <c r="K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A37" t="s">
        <v>46</v>
      </c>
      <c r="AB37">
        <v>80</v>
      </c>
      <c r="AC37">
        <v>1500</v>
      </c>
      <c r="AD37">
        <v>11.5</v>
      </c>
      <c r="AE37" t="s">
        <v>55</v>
      </c>
      <c r="AF37" t="s">
        <v>48</v>
      </c>
      <c r="AG37">
        <v>1500</v>
      </c>
      <c r="AH37">
        <v>150</v>
      </c>
      <c r="AM37" t="s">
        <v>49</v>
      </c>
      <c r="AO37">
        <v>25</v>
      </c>
      <c r="AP37">
        <v>1</v>
      </c>
      <c r="AQ37" t="s">
        <v>49</v>
      </c>
      <c r="AZ37">
        <v>3.39</v>
      </c>
      <c r="BD37">
        <v>6.4</v>
      </c>
      <c r="BF37" s="15">
        <v>2000000</v>
      </c>
      <c r="BG37" t="s">
        <v>51</v>
      </c>
      <c r="BH37" t="s">
        <v>49</v>
      </c>
      <c r="BK37">
        <v>-60</v>
      </c>
      <c r="BL37">
        <v>20</v>
      </c>
      <c r="BM37">
        <v>-60</v>
      </c>
      <c r="BN37">
        <v>0</v>
      </c>
      <c r="BO37">
        <v>-60</v>
      </c>
      <c r="BP37">
        <v>0</v>
      </c>
    </row>
    <row r="38" spans="2:68" x14ac:dyDescent="0.25">
      <c r="B38" t="s">
        <v>77</v>
      </c>
      <c r="C38" t="s">
        <v>40</v>
      </c>
      <c r="D38">
        <v>199</v>
      </c>
      <c r="E38">
        <v>55</v>
      </c>
      <c r="F38">
        <v>3.62</v>
      </c>
      <c r="G38" t="s">
        <v>41</v>
      </c>
      <c r="H38">
        <v>60</v>
      </c>
      <c r="I38" t="s">
        <v>78</v>
      </c>
      <c r="J38">
        <v>180</v>
      </c>
      <c r="K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A38" t="s">
        <v>46</v>
      </c>
      <c r="AB38">
        <v>80</v>
      </c>
      <c r="AC38">
        <v>1500</v>
      </c>
      <c r="AD38">
        <v>11.5</v>
      </c>
      <c r="AE38" t="s">
        <v>55</v>
      </c>
      <c r="AF38" t="s">
        <v>48</v>
      </c>
      <c r="AG38">
        <v>1500</v>
      </c>
      <c r="AH38">
        <v>150</v>
      </c>
      <c r="AM38" t="s">
        <v>49</v>
      </c>
      <c r="AO38">
        <v>25</v>
      </c>
      <c r="AP38">
        <v>1</v>
      </c>
      <c r="AQ38" t="s">
        <v>49</v>
      </c>
      <c r="AR38">
        <v>50</v>
      </c>
      <c r="AZ38">
        <v>5.8</v>
      </c>
      <c r="BD38">
        <v>6.3</v>
      </c>
      <c r="BF38" s="15">
        <v>3000000</v>
      </c>
      <c r="BG38" t="s">
        <v>51</v>
      </c>
      <c r="BH38" t="s">
        <v>49</v>
      </c>
      <c r="BK38">
        <v>-60</v>
      </c>
      <c r="BL38">
        <v>20</v>
      </c>
      <c r="BM38">
        <v>-60</v>
      </c>
      <c r="BN38">
        <v>0</v>
      </c>
      <c r="BO38">
        <v>-60</v>
      </c>
      <c r="BP38">
        <v>0</v>
      </c>
    </row>
    <row r="39" spans="2:68" x14ac:dyDescent="0.25">
      <c r="B39" t="s">
        <v>77</v>
      </c>
      <c r="C39" t="s">
        <v>40</v>
      </c>
      <c r="D39">
        <v>199</v>
      </c>
      <c r="E39">
        <v>55</v>
      </c>
      <c r="F39">
        <v>3.62</v>
      </c>
      <c r="G39" t="s">
        <v>41</v>
      </c>
      <c r="H39">
        <v>40</v>
      </c>
      <c r="I39" t="s">
        <v>78</v>
      </c>
      <c r="J39">
        <v>180</v>
      </c>
      <c r="K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A39" t="s">
        <v>46</v>
      </c>
      <c r="AB39">
        <v>80</v>
      </c>
      <c r="AC39">
        <v>1500</v>
      </c>
      <c r="AD39">
        <v>11.5</v>
      </c>
      <c r="AE39" t="s">
        <v>55</v>
      </c>
      <c r="AF39" t="s">
        <v>48</v>
      </c>
      <c r="AG39">
        <v>1500</v>
      </c>
      <c r="AH39">
        <v>150</v>
      </c>
      <c r="AM39" t="s">
        <v>49</v>
      </c>
      <c r="AO39">
        <v>25</v>
      </c>
      <c r="AP39">
        <v>1</v>
      </c>
      <c r="AQ39" t="s">
        <v>49</v>
      </c>
      <c r="AZ39">
        <v>6.76</v>
      </c>
      <c r="BD39">
        <v>1.7</v>
      </c>
      <c r="BF39" s="15">
        <v>10000000</v>
      </c>
      <c r="BG39" t="s">
        <v>51</v>
      </c>
      <c r="BH39" t="s">
        <v>49</v>
      </c>
      <c r="BK39">
        <v>-60</v>
      </c>
      <c r="BL39">
        <v>20</v>
      </c>
      <c r="BM39">
        <v>-60</v>
      </c>
      <c r="BN39">
        <v>0</v>
      </c>
      <c r="BO39">
        <v>-60</v>
      </c>
      <c r="BP39">
        <v>0</v>
      </c>
    </row>
    <row r="40" spans="2:68" x14ac:dyDescent="0.25">
      <c r="B40" t="s">
        <v>77</v>
      </c>
      <c r="C40" t="s">
        <v>40</v>
      </c>
      <c r="D40">
        <v>199</v>
      </c>
      <c r="E40">
        <v>55</v>
      </c>
      <c r="F40">
        <v>3.62</v>
      </c>
      <c r="G40" t="s">
        <v>41</v>
      </c>
      <c r="H40">
        <v>20</v>
      </c>
      <c r="I40" t="s">
        <v>78</v>
      </c>
      <c r="J40">
        <v>180</v>
      </c>
      <c r="K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A40" t="s">
        <v>46</v>
      </c>
      <c r="AB40">
        <v>80</v>
      </c>
      <c r="AC40">
        <v>1500</v>
      </c>
      <c r="AD40">
        <v>11.5</v>
      </c>
      <c r="AE40" t="s">
        <v>55</v>
      </c>
      <c r="AF40" t="s">
        <v>48</v>
      </c>
      <c r="AG40">
        <v>1500</v>
      </c>
      <c r="AH40">
        <v>150</v>
      </c>
      <c r="AM40" t="s">
        <v>49</v>
      </c>
      <c r="AO40">
        <v>25</v>
      </c>
      <c r="AP40">
        <v>1</v>
      </c>
      <c r="AQ40" t="s">
        <v>49</v>
      </c>
      <c r="AZ40">
        <v>2.57</v>
      </c>
      <c r="BD40">
        <v>4.5999999999999996</v>
      </c>
      <c r="BF40" s="15">
        <v>10000000</v>
      </c>
      <c r="BG40" t="s">
        <v>51</v>
      </c>
      <c r="BH40" t="s">
        <v>49</v>
      </c>
      <c r="BK40">
        <v>-60</v>
      </c>
      <c r="BL40">
        <v>20</v>
      </c>
      <c r="BM40">
        <v>-60</v>
      </c>
      <c r="BN40">
        <v>0</v>
      </c>
      <c r="BO40">
        <v>-60</v>
      </c>
      <c r="BP40">
        <v>0</v>
      </c>
    </row>
    <row r="41" spans="2:68" x14ac:dyDescent="0.25">
      <c r="B41" t="s">
        <v>77</v>
      </c>
      <c r="C41" t="s">
        <v>40</v>
      </c>
      <c r="D41">
        <v>199</v>
      </c>
      <c r="E41">
        <v>55</v>
      </c>
      <c r="F41">
        <v>3.62</v>
      </c>
      <c r="G41" t="s">
        <v>41</v>
      </c>
      <c r="H41">
        <v>40</v>
      </c>
      <c r="I41" t="s">
        <v>78</v>
      </c>
      <c r="J41">
        <v>180</v>
      </c>
      <c r="K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A41" t="s">
        <v>46</v>
      </c>
      <c r="AB41">
        <v>80</v>
      </c>
      <c r="AC41">
        <v>1500</v>
      </c>
      <c r="AD41">
        <v>11.5</v>
      </c>
      <c r="AE41" t="s">
        <v>55</v>
      </c>
      <c r="AF41" t="s">
        <v>48</v>
      </c>
      <c r="AG41">
        <v>1500</v>
      </c>
      <c r="AH41">
        <v>150</v>
      </c>
      <c r="AM41" t="s">
        <v>49</v>
      </c>
      <c r="AO41">
        <v>25</v>
      </c>
      <c r="AP41">
        <v>1</v>
      </c>
      <c r="AQ41" t="s">
        <v>49</v>
      </c>
      <c r="AZ41">
        <v>6</v>
      </c>
      <c r="BG41" t="s">
        <v>51</v>
      </c>
      <c r="BH41" t="s">
        <v>49</v>
      </c>
      <c r="BK41">
        <v>-60</v>
      </c>
      <c r="BL41">
        <v>20</v>
      </c>
      <c r="BM41">
        <v>-60</v>
      </c>
      <c r="BN41">
        <v>0</v>
      </c>
      <c r="BO41">
        <v>-60</v>
      </c>
      <c r="BP41">
        <v>0</v>
      </c>
    </row>
    <row r="42" spans="2:68" x14ac:dyDescent="0.25">
      <c r="B42" t="s">
        <v>77</v>
      </c>
      <c r="C42" t="s">
        <v>40</v>
      </c>
      <c r="D42">
        <v>199</v>
      </c>
      <c r="E42">
        <v>55</v>
      </c>
      <c r="F42">
        <v>3.62</v>
      </c>
      <c r="G42" t="s">
        <v>41</v>
      </c>
      <c r="H42">
        <v>40</v>
      </c>
      <c r="I42" t="s">
        <v>78</v>
      </c>
      <c r="J42">
        <v>180</v>
      </c>
      <c r="K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A42" t="s">
        <v>46</v>
      </c>
      <c r="AB42">
        <v>80</v>
      </c>
      <c r="AC42">
        <v>1500</v>
      </c>
      <c r="AD42">
        <v>11.5</v>
      </c>
      <c r="AE42" t="s">
        <v>55</v>
      </c>
      <c r="AF42" t="s">
        <v>48</v>
      </c>
      <c r="AG42">
        <v>1500</v>
      </c>
      <c r="AH42">
        <v>150</v>
      </c>
      <c r="AM42" t="s">
        <v>49</v>
      </c>
      <c r="AO42">
        <v>25</v>
      </c>
      <c r="AP42">
        <v>1</v>
      </c>
      <c r="AQ42" t="s">
        <v>49</v>
      </c>
      <c r="AZ42">
        <v>5</v>
      </c>
      <c r="BG42" t="s">
        <v>51</v>
      </c>
      <c r="BH42" t="s">
        <v>49</v>
      </c>
      <c r="BK42">
        <v>-60</v>
      </c>
      <c r="BL42">
        <v>20</v>
      </c>
      <c r="BM42">
        <v>-60</v>
      </c>
      <c r="BN42">
        <v>0</v>
      </c>
      <c r="BO42">
        <v>-60</v>
      </c>
      <c r="BP42">
        <v>0</v>
      </c>
    </row>
    <row r="43" spans="2:68" x14ac:dyDescent="0.25">
      <c r="B43" t="s">
        <v>77</v>
      </c>
      <c r="C43" t="s">
        <v>40</v>
      </c>
      <c r="D43">
        <v>199</v>
      </c>
      <c r="E43">
        <v>55</v>
      </c>
      <c r="F43">
        <v>3.62</v>
      </c>
      <c r="G43" t="s">
        <v>41</v>
      </c>
      <c r="H43">
        <v>40</v>
      </c>
      <c r="I43" t="s">
        <v>78</v>
      </c>
      <c r="J43">
        <v>180</v>
      </c>
      <c r="K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A43" t="s">
        <v>46</v>
      </c>
      <c r="AB43">
        <v>80</v>
      </c>
      <c r="AC43">
        <v>1500</v>
      </c>
      <c r="AD43">
        <v>11.5</v>
      </c>
      <c r="AE43" t="s">
        <v>55</v>
      </c>
      <c r="AF43" t="s">
        <v>48</v>
      </c>
      <c r="AG43">
        <v>1500</v>
      </c>
      <c r="AH43">
        <v>150</v>
      </c>
      <c r="AM43" t="s">
        <v>49</v>
      </c>
      <c r="AO43">
        <v>25</v>
      </c>
      <c r="AP43">
        <v>1</v>
      </c>
      <c r="AQ43" t="s">
        <v>49</v>
      </c>
      <c r="AZ43">
        <v>4</v>
      </c>
      <c r="BG43" t="s">
        <v>51</v>
      </c>
      <c r="BH43" t="s">
        <v>49</v>
      </c>
      <c r="BK43">
        <v>-60</v>
      </c>
      <c r="BL43">
        <v>20</v>
      </c>
      <c r="BM43">
        <v>-60</v>
      </c>
      <c r="BN43">
        <v>0</v>
      </c>
      <c r="BO43">
        <v>-60</v>
      </c>
      <c r="BP43">
        <v>0</v>
      </c>
    </row>
    <row r="44" spans="2:68" x14ac:dyDescent="0.25">
      <c r="B44" t="s">
        <v>81</v>
      </c>
      <c r="C44" t="s">
        <v>40</v>
      </c>
      <c r="D44">
        <v>91</v>
      </c>
      <c r="E44">
        <v>29</v>
      </c>
      <c r="F44">
        <v>3.14</v>
      </c>
      <c r="G44" t="s">
        <v>41</v>
      </c>
      <c r="H44">
        <v>100</v>
      </c>
      <c r="I44" t="s">
        <v>64</v>
      </c>
      <c r="J44">
        <v>61.2</v>
      </c>
      <c r="K44">
        <v>6.5</v>
      </c>
      <c r="U44" t="s">
        <v>43</v>
      </c>
      <c r="V44" t="s">
        <v>82</v>
      </c>
      <c r="Z44" t="s">
        <v>45</v>
      </c>
      <c r="AA44" t="s">
        <v>66</v>
      </c>
      <c r="AB44">
        <v>120</v>
      </c>
      <c r="AC44">
        <v>3000</v>
      </c>
      <c r="AD44">
        <v>15</v>
      </c>
      <c r="AE44" t="s">
        <v>47</v>
      </c>
      <c r="AF44" t="s">
        <v>48</v>
      </c>
      <c r="AG44">
        <v>1000</v>
      </c>
      <c r="AH44">
        <v>120</v>
      </c>
      <c r="AM44" t="s">
        <v>49</v>
      </c>
      <c r="AQ44" t="s">
        <v>50</v>
      </c>
      <c r="AR44">
        <v>50</v>
      </c>
      <c r="AZ44" s="15">
        <v>2.9999999999999997E-4</v>
      </c>
      <c r="BG44" t="s">
        <v>51</v>
      </c>
      <c r="BH44" t="s">
        <v>49</v>
      </c>
      <c r="BJ44">
        <v>-60</v>
      </c>
      <c r="BK44">
        <v>-80</v>
      </c>
      <c r="BL44">
        <v>0</v>
      </c>
      <c r="BM44">
        <v>-80</v>
      </c>
      <c r="BN44">
        <v>0</v>
      </c>
      <c r="BO44">
        <v>-80</v>
      </c>
      <c r="BP44">
        <v>0</v>
      </c>
    </row>
    <row r="45" spans="2:68" x14ac:dyDescent="0.25">
      <c r="B45" t="s">
        <v>81</v>
      </c>
      <c r="C45" t="s">
        <v>40</v>
      </c>
      <c r="D45">
        <v>91</v>
      </c>
      <c r="E45">
        <v>29</v>
      </c>
      <c r="F45">
        <v>3.14</v>
      </c>
      <c r="G45" t="s">
        <v>41</v>
      </c>
      <c r="H45">
        <v>100</v>
      </c>
      <c r="I45" t="s">
        <v>64</v>
      </c>
      <c r="J45">
        <v>61.2</v>
      </c>
      <c r="K45">
        <v>6.5</v>
      </c>
      <c r="U45" t="s">
        <v>43</v>
      </c>
      <c r="V45" t="s">
        <v>82</v>
      </c>
      <c r="Z45" t="s">
        <v>45</v>
      </c>
      <c r="AA45" t="s">
        <v>66</v>
      </c>
      <c r="AB45">
        <v>120</v>
      </c>
      <c r="AC45">
        <v>3000</v>
      </c>
      <c r="AD45">
        <v>15</v>
      </c>
      <c r="AE45" t="s">
        <v>47</v>
      </c>
      <c r="AF45" t="s">
        <v>48</v>
      </c>
      <c r="AG45">
        <v>1000</v>
      </c>
      <c r="AH45">
        <v>120</v>
      </c>
      <c r="AM45" t="s">
        <v>49</v>
      </c>
      <c r="AO45">
        <v>65</v>
      </c>
      <c r="AQ45" t="s">
        <v>50</v>
      </c>
      <c r="AR45">
        <v>50</v>
      </c>
      <c r="AZ45" s="15">
        <v>8.4999999999999995E-4</v>
      </c>
      <c r="BG45" t="s">
        <v>51</v>
      </c>
      <c r="BH45" t="s">
        <v>49</v>
      </c>
      <c r="BJ45">
        <v>-60</v>
      </c>
      <c r="BK45">
        <v>-80</v>
      </c>
      <c r="BL45">
        <v>0</v>
      </c>
      <c r="BM45">
        <v>-80</v>
      </c>
      <c r="BN45">
        <v>0</v>
      </c>
      <c r="BO45">
        <v>-80</v>
      </c>
      <c r="BP45">
        <v>0</v>
      </c>
    </row>
    <row r="46" spans="2:68" x14ac:dyDescent="0.25">
      <c r="B46" t="s">
        <v>81</v>
      </c>
      <c r="C46" t="s">
        <v>40</v>
      </c>
      <c r="D46">
        <v>91</v>
      </c>
      <c r="E46">
        <v>29</v>
      </c>
      <c r="F46">
        <v>3.14</v>
      </c>
      <c r="G46" t="s">
        <v>41</v>
      </c>
      <c r="H46">
        <v>100</v>
      </c>
      <c r="I46" t="s">
        <v>64</v>
      </c>
      <c r="J46">
        <v>61.2</v>
      </c>
      <c r="K46">
        <v>6.5</v>
      </c>
      <c r="U46" t="s">
        <v>43</v>
      </c>
      <c r="V46" t="s">
        <v>82</v>
      </c>
      <c r="Z46" t="s">
        <v>45</v>
      </c>
      <c r="AA46" t="s">
        <v>66</v>
      </c>
      <c r="AB46">
        <v>120</v>
      </c>
      <c r="AC46">
        <v>3000</v>
      </c>
      <c r="AD46">
        <v>15</v>
      </c>
      <c r="AE46" t="s">
        <v>47</v>
      </c>
      <c r="AF46" t="s">
        <v>48</v>
      </c>
      <c r="AG46">
        <v>1000</v>
      </c>
      <c r="AH46">
        <v>120</v>
      </c>
      <c r="AM46" t="s">
        <v>49</v>
      </c>
      <c r="AO46">
        <v>100</v>
      </c>
      <c r="AQ46" t="s">
        <v>50</v>
      </c>
      <c r="AR46">
        <v>50</v>
      </c>
      <c r="AZ46" s="15">
        <v>3.5000000000000001E-3</v>
      </c>
      <c r="BG46" t="s">
        <v>51</v>
      </c>
      <c r="BH46" t="s">
        <v>49</v>
      </c>
      <c r="BJ46">
        <v>-60</v>
      </c>
      <c r="BK46">
        <v>-80</v>
      </c>
      <c r="BL46">
        <v>0</v>
      </c>
      <c r="BM46">
        <v>-80</v>
      </c>
      <c r="BN46">
        <v>0</v>
      </c>
      <c r="BO46">
        <v>-80</v>
      </c>
      <c r="BP46">
        <v>0</v>
      </c>
    </row>
    <row r="47" spans="2:68" x14ac:dyDescent="0.25">
      <c r="B47" t="s">
        <v>81</v>
      </c>
      <c r="C47" t="s">
        <v>40</v>
      </c>
      <c r="D47">
        <v>91</v>
      </c>
      <c r="E47">
        <v>29</v>
      </c>
      <c r="F47">
        <v>3.14</v>
      </c>
      <c r="G47" t="s">
        <v>41</v>
      </c>
      <c r="H47">
        <v>100</v>
      </c>
      <c r="I47" t="s">
        <v>64</v>
      </c>
      <c r="J47">
        <v>61.2</v>
      </c>
      <c r="K47">
        <v>6.5</v>
      </c>
      <c r="U47" t="s">
        <v>43</v>
      </c>
      <c r="V47" t="s">
        <v>82</v>
      </c>
      <c r="Z47" t="s">
        <v>45</v>
      </c>
      <c r="AA47" t="s">
        <v>66</v>
      </c>
      <c r="AB47">
        <v>120</v>
      </c>
      <c r="AC47">
        <v>3000</v>
      </c>
      <c r="AD47">
        <v>15</v>
      </c>
      <c r="AE47" t="s">
        <v>47</v>
      </c>
      <c r="AF47" t="s">
        <v>48</v>
      </c>
      <c r="AG47">
        <v>1000</v>
      </c>
      <c r="AH47">
        <v>120</v>
      </c>
      <c r="AM47" t="s">
        <v>49</v>
      </c>
      <c r="AO47">
        <v>150</v>
      </c>
      <c r="AQ47" t="s">
        <v>50</v>
      </c>
      <c r="AR47">
        <v>50</v>
      </c>
      <c r="AZ47" s="15">
        <v>5.6999999999999998E-4</v>
      </c>
      <c r="BG47" t="s">
        <v>51</v>
      </c>
      <c r="BH47" t="s">
        <v>49</v>
      </c>
      <c r="BJ47">
        <v>-60</v>
      </c>
      <c r="BK47">
        <v>-80</v>
      </c>
      <c r="BL47">
        <v>0</v>
      </c>
      <c r="BM47">
        <v>-80</v>
      </c>
      <c r="BN47">
        <v>0</v>
      </c>
      <c r="BO47">
        <v>-80</v>
      </c>
      <c r="BP47">
        <v>0</v>
      </c>
    </row>
    <row r="48" spans="2:68" x14ac:dyDescent="0.25">
      <c r="B48" t="s">
        <v>81</v>
      </c>
      <c r="C48" t="s">
        <v>40</v>
      </c>
      <c r="D48">
        <v>91</v>
      </c>
      <c r="E48">
        <v>29</v>
      </c>
      <c r="F48">
        <v>3.14</v>
      </c>
      <c r="G48" t="s">
        <v>41</v>
      </c>
      <c r="H48">
        <v>100</v>
      </c>
      <c r="I48" t="s">
        <v>64</v>
      </c>
      <c r="J48">
        <v>61.2</v>
      </c>
      <c r="K48">
        <v>6.5</v>
      </c>
      <c r="U48" t="s">
        <v>43</v>
      </c>
      <c r="V48" t="s">
        <v>82</v>
      </c>
      <c r="Z48" t="s">
        <v>45</v>
      </c>
      <c r="AA48" t="s">
        <v>66</v>
      </c>
      <c r="AB48">
        <v>120</v>
      </c>
      <c r="AC48">
        <v>3000</v>
      </c>
      <c r="AD48">
        <v>15</v>
      </c>
      <c r="AE48" t="s">
        <v>47</v>
      </c>
      <c r="AF48" t="s">
        <v>48</v>
      </c>
      <c r="AG48">
        <v>1000</v>
      </c>
      <c r="AH48">
        <v>120</v>
      </c>
      <c r="AM48" t="s">
        <v>49</v>
      </c>
      <c r="AQ48" t="s">
        <v>50</v>
      </c>
      <c r="AR48">
        <v>50</v>
      </c>
      <c r="AZ48" s="15">
        <v>9.5000000000000005E-5</v>
      </c>
      <c r="BG48" t="s">
        <v>83</v>
      </c>
      <c r="BH48" t="s">
        <v>49</v>
      </c>
      <c r="BJ48">
        <v>-10</v>
      </c>
      <c r="BK48">
        <v>-80</v>
      </c>
      <c r="BL48">
        <v>0</v>
      </c>
      <c r="BM48">
        <v>-80</v>
      </c>
      <c r="BN48">
        <v>0</v>
      </c>
      <c r="BO48">
        <v>-80</v>
      </c>
      <c r="BP48">
        <v>0</v>
      </c>
    </row>
    <row r="49" spans="2:68" x14ac:dyDescent="0.25">
      <c r="B49" t="s">
        <v>81</v>
      </c>
      <c r="C49" t="s">
        <v>40</v>
      </c>
      <c r="D49">
        <v>91</v>
      </c>
      <c r="E49">
        <v>29</v>
      </c>
      <c r="F49">
        <v>3.14</v>
      </c>
      <c r="G49" t="s">
        <v>41</v>
      </c>
      <c r="H49">
        <v>100</v>
      </c>
      <c r="I49" t="s">
        <v>64</v>
      </c>
      <c r="J49">
        <v>61.2</v>
      </c>
      <c r="K49">
        <v>6.5</v>
      </c>
      <c r="U49" t="s">
        <v>43</v>
      </c>
      <c r="V49" t="s">
        <v>82</v>
      </c>
      <c r="Z49" t="s">
        <v>45</v>
      </c>
      <c r="AA49" t="s">
        <v>66</v>
      </c>
      <c r="AB49">
        <v>120</v>
      </c>
      <c r="AC49">
        <v>3000</v>
      </c>
      <c r="AD49">
        <v>15</v>
      </c>
      <c r="AE49" t="s">
        <v>47</v>
      </c>
      <c r="AF49" t="s">
        <v>48</v>
      </c>
      <c r="AG49">
        <v>1000</v>
      </c>
      <c r="AH49">
        <v>120</v>
      </c>
      <c r="AM49" t="s">
        <v>49</v>
      </c>
      <c r="AO49">
        <v>65</v>
      </c>
      <c r="AQ49" t="s">
        <v>50</v>
      </c>
      <c r="AR49">
        <v>50</v>
      </c>
      <c r="AZ49" s="15">
        <v>2.0000000000000001E-4</v>
      </c>
      <c r="BG49" t="s">
        <v>83</v>
      </c>
      <c r="BH49" t="s">
        <v>49</v>
      </c>
      <c r="BJ49">
        <v>-10</v>
      </c>
      <c r="BK49">
        <v>-80</v>
      </c>
      <c r="BL49">
        <v>0</v>
      </c>
      <c r="BM49">
        <v>-80</v>
      </c>
      <c r="BN49">
        <v>0</v>
      </c>
      <c r="BO49">
        <v>-80</v>
      </c>
      <c r="BP49">
        <v>0</v>
      </c>
    </row>
    <row r="50" spans="2:68" x14ac:dyDescent="0.25">
      <c r="B50" t="s">
        <v>81</v>
      </c>
      <c r="C50" t="s">
        <v>40</v>
      </c>
      <c r="D50">
        <v>91</v>
      </c>
      <c r="E50">
        <v>29</v>
      </c>
      <c r="F50">
        <v>3.14</v>
      </c>
      <c r="G50" t="s">
        <v>41</v>
      </c>
      <c r="H50">
        <v>100</v>
      </c>
      <c r="I50" t="s">
        <v>64</v>
      </c>
      <c r="J50">
        <v>61.2</v>
      </c>
      <c r="K50">
        <v>6.5</v>
      </c>
      <c r="U50" t="s">
        <v>43</v>
      </c>
      <c r="V50" t="s">
        <v>82</v>
      </c>
      <c r="Z50" t="s">
        <v>45</v>
      </c>
      <c r="AA50" t="s">
        <v>66</v>
      </c>
      <c r="AB50">
        <v>120</v>
      </c>
      <c r="AC50">
        <v>3000</v>
      </c>
      <c r="AD50">
        <v>15</v>
      </c>
      <c r="AE50" t="s">
        <v>47</v>
      </c>
      <c r="AF50" t="s">
        <v>48</v>
      </c>
      <c r="AG50">
        <v>1000</v>
      </c>
      <c r="AH50">
        <v>120</v>
      </c>
      <c r="AM50" t="s">
        <v>49</v>
      </c>
      <c r="AO50">
        <v>100</v>
      </c>
      <c r="AQ50" t="s">
        <v>50</v>
      </c>
      <c r="AR50">
        <v>50</v>
      </c>
      <c r="AZ50" s="15">
        <v>1.0200000000000001E-3</v>
      </c>
      <c r="BG50" t="s">
        <v>83</v>
      </c>
      <c r="BH50" t="s">
        <v>49</v>
      </c>
      <c r="BJ50">
        <v>-10</v>
      </c>
      <c r="BK50">
        <v>-80</v>
      </c>
      <c r="BL50">
        <v>0</v>
      </c>
      <c r="BM50">
        <v>-80</v>
      </c>
      <c r="BN50">
        <v>0</v>
      </c>
      <c r="BO50">
        <v>-80</v>
      </c>
      <c r="BP50">
        <v>0</v>
      </c>
    </row>
    <row r="51" spans="2:68" x14ac:dyDescent="0.25">
      <c r="B51" t="s">
        <v>81</v>
      </c>
      <c r="C51" t="s">
        <v>40</v>
      </c>
      <c r="D51">
        <v>91</v>
      </c>
      <c r="E51">
        <v>29</v>
      </c>
      <c r="F51">
        <v>3.14</v>
      </c>
      <c r="G51" t="s">
        <v>41</v>
      </c>
      <c r="H51">
        <v>100</v>
      </c>
      <c r="I51" t="s">
        <v>64</v>
      </c>
      <c r="J51">
        <v>61.2</v>
      </c>
      <c r="K51">
        <v>6.5</v>
      </c>
      <c r="U51" t="s">
        <v>43</v>
      </c>
      <c r="V51" t="s">
        <v>82</v>
      </c>
      <c r="Z51" t="s">
        <v>45</v>
      </c>
      <c r="AA51" t="s">
        <v>66</v>
      </c>
      <c r="AB51">
        <v>120</v>
      </c>
      <c r="AC51">
        <v>3000</v>
      </c>
      <c r="AD51">
        <v>15</v>
      </c>
      <c r="AE51" t="s">
        <v>47</v>
      </c>
      <c r="AF51" t="s">
        <v>48</v>
      </c>
      <c r="AG51">
        <v>1000</v>
      </c>
      <c r="AH51">
        <v>120</v>
      </c>
      <c r="AM51" t="s">
        <v>49</v>
      </c>
      <c r="AO51">
        <v>150</v>
      </c>
      <c r="AQ51" t="s">
        <v>50</v>
      </c>
      <c r="AR51">
        <v>50</v>
      </c>
      <c r="AZ51" s="15">
        <v>3.6499999999999998E-4</v>
      </c>
      <c r="BG51" t="s">
        <v>83</v>
      </c>
      <c r="BH51" t="s">
        <v>49</v>
      </c>
      <c r="BJ51">
        <v>-10</v>
      </c>
      <c r="BK51">
        <v>-80</v>
      </c>
      <c r="BL51">
        <v>0</v>
      </c>
      <c r="BM51">
        <v>-80</v>
      </c>
      <c r="BN51">
        <v>0</v>
      </c>
      <c r="BO51">
        <v>-80</v>
      </c>
      <c r="BP51">
        <v>0</v>
      </c>
    </row>
    <row r="52" spans="2:68" x14ac:dyDescent="0.25">
      <c r="B52" t="s">
        <v>85</v>
      </c>
      <c r="C52" t="s">
        <v>40</v>
      </c>
      <c r="D52">
        <v>290</v>
      </c>
      <c r="E52">
        <v>143</v>
      </c>
      <c r="F52">
        <v>2.0299999999999998</v>
      </c>
      <c r="G52" t="s">
        <v>41</v>
      </c>
      <c r="H52">
        <v>100</v>
      </c>
      <c r="I52" t="s">
        <v>78</v>
      </c>
      <c r="J52">
        <v>180</v>
      </c>
      <c r="K52">
        <v>3</v>
      </c>
      <c r="U52" t="s">
        <v>43</v>
      </c>
      <c r="V52" t="s">
        <v>44</v>
      </c>
      <c r="W52">
        <v>220</v>
      </c>
      <c r="Z52" t="s">
        <v>86</v>
      </c>
      <c r="AA52" t="s">
        <v>46</v>
      </c>
      <c r="AB52">
        <v>30</v>
      </c>
      <c r="AC52">
        <v>1000</v>
      </c>
      <c r="AD52">
        <v>7.3</v>
      </c>
      <c r="AE52" t="s">
        <v>55</v>
      </c>
      <c r="AF52" t="s">
        <v>48</v>
      </c>
      <c r="AG52">
        <v>2000</v>
      </c>
      <c r="AH52">
        <v>240</v>
      </c>
      <c r="AM52" t="s">
        <v>49</v>
      </c>
      <c r="AO52">
        <v>25</v>
      </c>
      <c r="AP52">
        <v>1</v>
      </c>
      <c r="AQ52" t="s">
        <v>49</v>
      </c>
      <c r="AR52">
        <v>16</v>
      </c>
      <c r="AS52" s="20"/>
      <c r="AT52">
        <v>21.82</v>
      </c>
      <c r="AV52">
        <v>10.5</v>
      </c>
      <c r="AX52">
        <v>0.45700000000000002</v>
      </c>
      <c r="AZ52">
        <v>4.8399999999999999E-2</v>
      </c>
      <c r="BA52">
        <v>0.02</v>
      </c>
      <c r="BB52">
        <v>0.104</v>
      </c>
      <c r="BC52">
        <v>2.4E-2</v>
      </c>
      <c r="BD52">
        <v>-15.5</v>
      </c>
      <c r="BE52">
        <v>14</v>
      </c>
      <c r="BG52" t="s">
        <v>51</v>
      </c>
      <c r="BH52" t="s">
        <v>67</v>
      </c>
      <c r="BJ52">
        <v>-30</v>
      </c>
      <c r="BK52">
        <v>-30</v>
      </c>
      <c r="BL52">
        <v>0</v>
      </c>
      <c r="BM52">
        <v>-20</v>
      </c>
      <c r="BN52">
        <v>0</v>
      </c>
      <c r="BO52">
        <v>-30</v>
      </c>
      <c r="BP52">
        <v>0</v>
      </c>
    </row>
    <row r="53" spans="2:68" x14ac:dyDescent="0.25">
      <c r="B53" t="s">
        <v>85</v>
      </c>
      <c r="C53" t="s">
        <v>40</v>
      </c>
      <c r="D53">
        <v>290</v>
      </c>
      <c r="E53">
        <v>143</v>
      </c>
      <c r="F53">
        <v>2.0299999999999998</v>
      </c>
      <c r="G53" t="s">
        <v>41</v>
      </c>
      <c r="H53">
        <v>100</v>
      </c>
      <c r="I53" t="s">
        <v>78</v>
      </c>
      <c r="J53">
        <v>180</v>
      </c>
      <c r="K53">
        <v>3</v>
      </c>
      <c r="U53" t="s">
        <v>43</v>
      </c>
      <c r="V53" t="s">
        <v>44</v>
      </c>
      <c r="W53">
        <v>220</v>
      </c>
      <c r="Z53" t="s">
        <v>86</v>
      </c>
      <c r="AA53" t="s">
        <v>46</v>
      </c>
      <c r="AB53">
        <v>30</v>
      </c>
      <c r="AC53">
        <v>1000</v>
      </c>
      <c r="AD53">
        <v>7.3</v>
      </c>
      <c r="AE53" t="s">
        <v>55</v>
      </c>
      <c r="AF53" t="s">
        <v>48</v>
      </c>
      <c r="AG53">
        <v>800</v>
      </c>
      <c r="AH53">
        <v>240</v>
      </c>
      <c r="AM53" t="s">
        <v>49</v>
      </c>
      <c r="AO53">
        <v>25</v>
      </c>
      <c r="AP53">
        <v>1</v>
      </c>
      <c r="AQ53" t="s">
        <v>49</v>
      </c>
      <c r="AR53">
        <v>30</v>
      </c>
      <c r="AS53" s="20"/>
      <c r="AX53">
        <v>0.5</v>
      </c>
      <c r="AZ53">
        <v>0.1812</v>
      </c>
      <c r="BA53">
        <v>0.03</v>
      </c>
      <c r="BB53">
        <v>7.1599999999999997E-2</v>
      </c>
      <c r="BC53">
        <v>0.02</v>
      </c>
      <c r="BD53">
        <v>-13</v>
      </c>
      <c r="BE53">
        <v>15.2</v>
      </c>
      <c r="BG53" t="s">
        <v>51</v>
      </c>
      <c r="BH53" t="s">
        <v>67</v>
      </c>
      <c r="BJ53">
        <v>-30</v>
      </c>
      <c r="BK53">
        <v>-30</v>
      </c>
      <c r="BL53">
        <v>0</v>
      </c>
      <c r="BM53">
        <v>-20</v>
      </c>
      <c r="BN53">
        <v>0</v>
      </c>
      <c r="BO53">
        <v>-30</v>
      </c>
      <c r="BP53">
        <v>0</v>
      </c>
    </row>
    <row r="54" spans="2:68" x14ac:dyDescent="0.25">
      <c r="B54" t="s">
        <v>85</v>
      </c>
      <c r="C54" t="s">
        <v>40</v>
      </c>
      <c r="D54">
        <v>290</v>
      </c>
      <c r="E54">
        <v>143</v>
      </c>
      <c r="F54">
        <v>2.0299999999999998</v>
      </c>
      <c r="G54" t="s">
        <v>41</v>
      </c>
      <c r="H54">
        <v>100</v>
      </c>
      <c r="I54" t="s">
        <v>78</v>
      </c>
      <c r="J54">
        <v>180</v>
      </c>
      <c r="K54">
        <v>7</v>
      </c>
      <c r="U54" t="s">
        <v>43</v>
      </c>
      <c r="V54" t="s">
        <v>44</v>
      </c>
      <c r="W54">
        <v>220</v>
      </c>
      <c r="Z54" t="s">
        <v>86</v>
      </c>
      <c r="AA54" t="s">
        <v>46</v>
      </c>
      <c r="AB54">
        <v>30</v>
      </c>
      <c r="AC54">
        <v>1000</v>
      </c>
      <c r="AD54">
        <v>7.3</v>
      </c>
      <c r="AE54" t="s">
        <v>55</v>
      </c>
      <c r="AF54" t="s">
        <v>48</v>
      </c>
      <c r="AG54">
        <v>2000</v>
      </c>
      <c r="AH54">
        <v>240</v>
      </c>
      <c r="AM54" t="s">
        <v>49</v>
      </c>
      <c r="AO54">
        <v>25</v>
      </c>
      <c r="AP54">
        <v>1</v>
      </c>
      <c r="AQ54" t="s">
        <v>49</v>
      </c>
      <c r="AR54">
        <v>60</v>
      </c>
      <c r="AS54" s="20"/>
      <c r="AT54">
        <v>21.23</v>
      </c>
      <c r="AV54">
        <v>10.9</v>
      </c>
      <c r="AX54">
        <v>0.82</v>
      </c>
      <c r="AZ54">
        <v>9.01E-2</v>
      </c>
      <c r="BA54">
        <v>1.2999999999999999E-2</v>
      </c>
      <c r="BB54">
        <v>2.06E-2</v>
      </c>
      <c r="BC54">
        <v>1.2999999999999999E-2</v>
      </c>
      <c r="BD54">
        <v>-12.4</v>
      </c>
      <c r="BE54">
        <v>14.07</v>
      </c>
      <c r="BG54" t="s">
        <v>51</v>
      </c>
      <c r="BH54" t="s">
        <v>67</v>
      </c>
      <c r="BJ54">
        <v>-30</v>
      </c>
      <c r="BK54">
        <v>-30</v>
      </c>
      <c r="BL54">
        <v>0</v>
      </c>
      <c r="BM54">
        <v>-20</v>
      </c>
      <c r="BN54">
        <v>0</v>
      </c>
      <c r="BO54">
        <v>-30</v>
      </c>
      <c r="BP54">
        <v>0</v>
      </c>
    </row>
    <row r="55" spans="2:68" x14ac:dyDescent="0.25">
      <c r="B55" t="s">
        <v>85</v>
      </c>
      <c r="C55" t="s">
        <v>40</v>
      </c>
      <c r="D55">
        <v>290</v>
      </c>
      <c r="E55">
        <v>143</v>
      </c>
      <c r="F55">
        <v>2.0299999999999998</v>
      </c>
      <c r="G55" t="s">
        <v>41</v>
      </c>
      <c r="H55">
        <v>100</v>
      </c>
      <c r="I55" t="s">
        <v>78</v>
      </c>
      <c r="J55">
        <v>180</v>
      </c>
      <c r="K55">
        <v>7</v>
      </c>
      <c r="U55" t="s">
        <v>43</v>
      </c>
      <c r="V55" t="s">
        <v>44</v>
      </c>
      <c r="W55">
        <v>220</v>
      </c>
      <c r="Z55" t="s">
        <v>86</v>
      </c>
      <c r="AA55" t="s">
        <v>46</v>
      </c>
      <c r="AB55">
        <v>30</v>
      </c>
      <c r="AC55">
        <v>1000</v>
      </c>
      <c r="AD55">
        <v>7.3</v>
      </c>
      <c r="AE55" t="s">
        <v>55</v>
      </c>
      <c r="AF55" t="s">
        <v>48</v>
      </c>
      <c r="AG55">
        <v>800</v>
      </c>
      <c r="AH55">
        <v>240</v>
      </c>
      <c r="AM55" t="s">
        <v>49</v>
      </c>
      <c r="AO55">
        <v>25</v>
      </c>
      <c r="AP55">
        <v>1</v>
      </c>
      <c r="AQ55" t="s">
        <v>49</v>
      </c>
      <c r="AR55">
        <v>100</v>
      </c>
      <c r="AS55" s="20"/>
      <c r="AT55">
        <v>21.23</v>
      </c>
      <c r="AU55">
        <v>3.7</v>
      </c>
      <c r="AV55">
        <v>11</v>
      </c>
      <c r="AX55">
        <v>0.9</v>
      </c>
      <c r="AZ55">
        <v>6.4100000000000004E-2</v>
      </c>
      <c r="BA55">
        <v>1.2E-2</v>
      </c>
      <c r="BB55">
        <v>9.9000000000000008E-3</v>
      </c>
      <c r="BC55">
        <v>3.0000000000000001E-3</v>
      </c>
      <c r="BD55">
        <v>-12.9</v>
      </c>
      <c r="BE55">
        <v>15</v>
      </c>
      <c r="BG55" t="s">
        <v>51</v>
      </c>
      <c r="BH55" t="s">
        <v>67</v>
      </c>
      <c r="BJ55">
        <v>-30</v>
      </c>
      <c r="BK55">
        <v>-30</v>
      </c>
      <c r="BL55">
        <v>0</v>
      </c>
      <c r="BM55">
        <v>-20</v>
      </c>
      <c r="BN55">
        <v>0</v>
      </c>
      <c r="BO55">
        <v>-30</v>
      </c>
      <c r="BP55">
        <v>0</v>
      </c>
    </row>
    <row r="56" spans="2:68" x14ac:dyDescent="0.25">
      <c r="B56" t="s">
        <v>88</v>
      </c>
      <c r="C56" t="s">
        <v>40</v>
      </c>
      <c r="D56">
        <v>100</v>
      </c>
      <c r="E56">
        <v>67</v>
      </c>
      <c r="F56">
        <v>3</v>
      </c>
      <c r="G56" t="s">
        <v>41</v>
      </c>
      <c r="H56">
        <v>100</v>
      </c>
      <c r="I56" t="s">
        <v>64</v>
      </c>
      <c r="J56">
        <v>61.2</v>
      </c>
      <c r="K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A56" t="s">
        <v>46</v>
      </c>
      <c r="AB56">
        <v>120</v>
      </c>
      <c r="AC56">
        <v>3000</v>
      </c>
      <c r="AD56">
        <v>10</v>
      </c>
      <c r="AE56" t="s">
        <v>47</v>
      </c>
      <c r="AF56" t="s">
        <v>48</v>
      </c>
      <c r="AG56">
        <v>1000</v>
      </c>
      <c r="AH56">
        <v>60</v>
      </c>
      <c r="AM56" t="s">
        <v>49</v>
      </c>
      <c r="AO56">
        <v>100</v>
      </c>
      <c r="AP56">
        <v>0.33</v>
      </c>
      <c r="AQ56" t="s">
        <v>50</v>
      </c>
      <c r="AZ56">
        <v>0.2</v>
      </c>
      <c r="BA56">
        <v>0.02</v>
      </c>
      <c r="BD56">
        <v>-15</v>
      </c>
      <c r="BF56" s="15">
        <v>10000000</v>
      </c>
      <c r="BG56" t="s">
        <v>51</v>
      </c>
      <c r="BH56" t="s">
        <v>49</v>
      </c>
      <c r="BJ56">
        <v>-80</v>
      </c>
      <c r="BK56">
        <v>-100</v>
      </c>
      <c r="BL56">
        <v>0</v>
      </c>
      <c r="BM56">
        <v>-100</v>
      </c>
      <c r="BN56">
        <v>-30</v>
      </c>
      <c r="BO56">
        <v>-80</v>
      </c>
      <c r="BP56">
        <v>0</v>
      </c>
    </row>
    <row r="57" spans="2:68" x14ac:dyDescent="0.25">
      <c r="B57" t="s">
        <v>92</v>
      </c>
      <c r="C57" t="s">
        <v>40</v>
      </c>
      <c r="D57">
        <v>279</v>
      </c>
      <c r="E57">
        <v>77</v>
      </c>
      <c r="F57">
        <v>3.65</v>
      </c>
      <c r="G57" t="s">
        <v>41</v>
      </c>
      <c r="H57">
        <v>100</v>
      </c>
      <c r="I57" t="s">
        <v>64</v>
      </c>
      <c r="J57">
        <v>61.2</v>
      </c>
      <c r="K57">
        <v>1.6</v>
      </c>
      <c r="U57" t="s">
        <v>43</v>
      </c>
      <c r="V57" t="s">
        <v>44</v>
      </c>
      <c r="W57">
        <v>200</v>
      </c>
      <c r="Z57" t="s">
        <v>65</v>
      </c>
      <c r="AA57" t="s">
        <v>66</v>
      </c>
      <c r="AB57">
        <v>100</v>
      </c>
      <c r="AC57">
        <v>1000</v>
      </c>
      <c r="AE57" t="s">
        <v>93</v>
      </c>
      <c r="AF57" t="s">
        <v>48</v>
      </c>
      <c r="AG57">
        <v>1500</v>
      </c>
      <c r="AH57">
        <v>30</v>
      </c>
      <c r="AM57" t="s">
        <v>49</v>
      </c>
      <c r="AO57">
        <v>25</v>
      </c>
      <c r="AQ57" t="s">
        <v>50</v>
      </c>
      <c r="AZ57">
        <v>0.09</v>
      </c>
      <c r="BA57">
        <v>0.05</v>
      </c>
      <c r="BF57">
        <v>100</v>
      </c>
      <c r="BG57" t="s">
        <v>51</v>
      </c>
      <c r="BH57" t="s">
        <v>67</v>
      </c>
      <c r="BK57">
        <v>-20</v>
      </c>
      <c r="BL57">
        <v>10</v>
      </c>
      <c r="BM57">
        <v>-60</v>
      </c>
      <c r="BN57">
        <v>0</v>
      </c>
      <c r="BO57">
        <v>-60</v>
      </c>
      <c r="BP57">
        <v>0</v>
      </c>
    </row>
    <row r="58" spans="2:68" x14ac:dyDescent="0.25">
      <c r="B58" t="s">
        <v>92</v>
      </c>
      <c r="C58" t="s">
        <v>40</v>
      </c>
      <c r="D58">
        <v>279</v>
      </c>
      <c r="E58">
        <v>77</v>
      </c>
      <c r="F58">
        <v>3.65</v>
      </c>
      <c r="G58" t="s">
        <v>41</v>
      </c>
      <c r="H58">
        <v>100</v>
      </c>
      <c r="I58" t="s">
        <v>64</v>
      </c>
      <c r="J58">
        <v>61.2</v>
      </c>
      <c r="K58">
        <v>1.6</v>
      </c>
      <c r="O58" t="s">
        <v>94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A58" t="s">
        <v>66</v>
      </c>
      <c r="AB58">
        <v>100</v>
      </c>
      <c r="AC58">
        <v>1000</v>
      </c>
      <c r="AE58" t="s">
        <v>93</v>
      </c>
      <c r="AF58" t="s">
        <v>48</v>
      </c>
      <c r="AG58">
        <v>1500</v>
      </c>
      <c r="AH58">
        <v>30</v>
      </c>
      <c r="AM58" t="s">
        <v>49</v>
      </c>
      <c r="AO58">
        <v>25</v>
      </c>
      <c r="AQ58" t="s">
        <v>50</v>
      </c>
      <c r="AZ58">
        <v>0.14000000000000001</v>
      </c>
      <c r="BA58">
        <v>0.01</v>
      </c>
      <c r="BF58">
        <v>1000</v>
      </c>
      <c r="BG58" t="s">
        <v>51</v>
      </c>
      <c r="BH58" t="s">
        <v>67</v>
      </c>
      <c r="BK58">
        <v>-20</v>
      </c>
      <c r="BL58">
        <v>10</v>
      </c>
      <c r="BM58">
        <v>-60</v>
      </c>
      <c r="BN58">
        <v>0</v>
      </c>
      <c r="BO58">
        <v>-60</v>
      </c>
      <c r="BP58">
        <v>0</v>
      </c>
    </row>
    <row r="59" spans="2:68" x14ac:dyDescent="0.25">
      <c r="B59" t="s">
        <v>96</v>
      </c>
      <c r="C59" t="s">
        <v>40</v>
      </c>
      <c r="D59">
        <v>102</v>
      </c>
      <c r="E59">
        <v>43</v>
      </c>
      <c r="F59">
        <v>2</v>
      </c>
      <c r="G59" t="s">
        <v>97</v>
      </c>
      <c r="H59">
        <v>100</v>
      </c>
      <c r="I59" t="s">
        <v>64</v>
      </c>
      <c r="J59">
        <v>61.2</v>
      </c>
      <c r="K59">
        <v>0.5</v>
      </c>
      <c r="U59" t="s">
        <v>43</v>
      </c>
      <c r="V59" t="s">
        <v>44</v>
      </c>
      <c r="W59">
        <v>300</v>
      </c>
      <c r="Z59" t="s">
        <v>98</v>
      </c>
      <c r="AA59" t="s">
        <v>46</v>
      </c>
      <c r="AB59">
        <v>40</v>
      </c>
      <c r="AC59">
        <v>800</v>
      </c>
      <c r="AD59">
        <v>11</v>
      </c>
      <c r="AE59" t="s">
        <v>55</v>
      </c>
      <c r="AF59" t="s">
        <v>72</v>
      </c>
      <c r="AI59">
        <v>100</v>
      </c>
      <c r="AJ59">
        <v>0.5</v>
      </c>
      <c r="AK59">
        <v>8</v>
      </c>
      <c r="AL59" t="s">
        <v>99</v>
      </c>
      <c r="AM59" t="s">
        <v>49</v>
      </c>
      <c r="AN59">
        <v>25</v>
      </c>
      <c r="AO59">
        <v>25</v>
      </c>
      <c r="AR59">
        <v>3.5</v>
      </c>
      <c r="AS59" s="20"/>
      <c r="AZ59" s="15">
        <v>1.4999999999999999E-4</v>
      </c>
      <c r="BA59" s="15">
        <v>6.7500000000000001E-5</v>
      </c>
      <c r="BD59">
        <v>-35</v>
      </c>
      <c r="BF59">
        <v>100</v>
      </c>
      <c r="BG59" t="s">
        <v>51</v>
      </c>
      <c r="BH59" t="s">
        <v>67</v>
      </c>
      <c r="BK59">
        <v>-100</v>
      </c>
      <c r="BL59">
        <v>20</v>
      </c>
      <c r="BM59">
        <v>-100</v>
      </c>
      <c r="BN59">
        <v>-40</v>
      </c>
      <c r="BO59">
        <v>-100</v>
      </c>
      <c r="BP59">
        <v>0</v>
      </c>
    </row>
    <row r="60" spans="2:68" x14ac:dyDescent="0.25">
      <c r="B60" t="s">
        <v>96</v>
      </c>
      <c r="C60" t="s">
        <v>40</v>
      </c>
      <c r="D60">
        <v>102</v>
      </c>
      <c r="E60">
        <v>43</v>
      </c>
      <c r="F60">
        <v>2</v>
      </c>
      <c r="G60" t="s">
        <v>97</v>
      </c>
      <c r="H60">
        <v>100</v>
      </c>
      <c r="I60" t="s">
        <v>64</v>
      </c>
      <c r="J60">
        <v>61.2</v>
      </c>
      <c r="K60">
        <v>0.75</v>
      </c>
      <c r="U60" t="s">
        <v>43</v>
      </c>
      <c r="V60" t="s">
        <v>44</v>
      </c>
      <c r="W60">
        <v>300</v>
      </c>
      <c r="Z60" t="s">
        <v>98</v>
      </c>
      <c r="AA60" t="s">
        <v>46</v>
      </c>
      <c r="AB60">
        <v>40</v>
      </c>
      <c r="AC60">
        <v>800</v>
      </c>
      <c r="AD60">
        <v>11</v>
      </c>
      <c r="AE60" t="s">
        <v>55</v>
      </c>
      <c r="AF60" t="s">
        <v>72</v>
      </c>
      <c r="AI60">
        <v>100</v>
      </c>
      <c r="AJ60">
        <v>0.5</v>
      </c>
      <c r="AK60">
        <v>8</v>
      </c>
      <c r="AL60" t="s">
        <v>99</v>
      </c>
      <c r="AM60" t="s">
        <v>49</v>
      </c>
      <c r="AN60">
        <v>25</v>
      </c>
      <c r="AO60">
        <v>25</v>
      </c>
      <c r="AR60">
        <v>7.5</v>
      </c>
      <c r="AS60" s="20"/>
      <c r="AZ60" s="15">
        <v>0.02</v>
      </c>
      <c r="BA60">
        <v>1.4959999999999999E-2</v>
      </c>
      <c r="BD60">
        <v>-25</v>
      </c>
      <c r="BF60">
        <v>1000</v>
      </c>
      <c r="BG60" t="s">
        <v>51</v>
      </c>
      <c r="BH60" t="s">
        <v>67</v>
      </c>
      <c r="BK60">
        <v>-100</v>
      </c>
      <c r="BL60">
        <v>20</v>
      </c>
      <c r="BM60">
        <v>-100</v>
      </c>
      <c r="BN60">
        <v>-40</v>
      </c>
      <c r="BO60">
        <v>-100</v>
      </c>
      <c r="BP60">
        <v>0</v>
      </c>
    </row>
    <row r="61" spans="2:68" x14ac:dyDescent="0.25">
      <c r="B61" t="s">
        <v>96</v>
      </c>
      <c r="C61" t="s">
        <v>40</v>
      </c>
      <c r="D61">
        <v>102</v>
      </c>
      <c r="E61">
        <v>43</v>
      </c>
      <c r="F61">
        <v>2</v>
      </c>
      <c r="G61" t="s">
        <v>97</v>
      </c>
      <c r="H61">
        <v>100</v>
      </c>
      <c r="I61" t="s">
        <v>64</v>
      </c>
      <c r="J61">
        <v>61.2</v>
      </c>
      <c r="K61">
        <v>1</v>
      </c>
      <c r="U61" t="s">
        <v>43</v>
      </c>
      <c r="V61" t="s">
        <v>44</v>
      </c>
      <c r="W61">
        <v>300</v>
      </c>
      <c r="Z61" t="s">
        <v>98</v>
      </c>
      <c r="AA61" t="s">
        <v>46</v>
      </c>
      <c r="AB61">
        <v>40</v>
      </c>
      <c r="AC61">
        <v>800</v>
      </c>
      <c r="AD61">
        <v>11</v>
      </c>
      <c r="AE61" t="s">
        <v>55</v>
      </c>
      <c r="AF61" t="s">
        <v>72</v>
      </c>
      <c r="AI61">
        <v>100</v>
      </c>
      <c r="AJ61">
        <v>0.5</v>
      </c>
      <c r="AK61">
        <v>8</v>
      </c>
      <c r="AL61" t="s">
        <v>99</v>
      </c>
      <c r="AM61" t="s">
        <v>49</v>
      </c>
      <c r="AN61">
        <v>25</v>
      </c>
      <c r="AO61">
        <v>25</v>
      </c>
      <c r="AR61">
        <v>13</v>
      </c>
      <c r="AS61" s="20"/>
      <c r="AZ61" s="15">
        <v>0.06</v>
      </c>
      <c r="BA61" s="15">
        <v>1.2500000000000001E-2</v>
      </c>
      <c r="BD61">
        <v>-22.5</v>
      </c>
      <c r="BF61">
        <v>10000</v>
      </c>
      <c r="BG61" t="s">
        <v>51</v>
      </c>
      <c r="BH61" t="s">
        <v>67</v>
      </c>
      <c r="BK61">
        <v>-100</v>
      </c>
      <c r="BL61">
        <v>20</v>
      </c>
      <c r="BM61">
        <v>-100</v>
      </c>
      <c r="BN61">
        <v>-40</v>
      </c>
      <c r="BO61">
        <v>-100</v>
      </c>
      <c r="BP61">
        <v>0</v>
      </c>
    </row>
    <row r="62" spans="2:68" x14ac:dyDescent="0.25">
      <c r="B62" t="s">
        <v>96</v>
      </c>
      <c r="C62" t="s">
        <v>40</v>
      </c>
      <c r="D62">
        <v>102</v>
      </c>
      <c r="E62">
        <v>43</v>
      </c>
      <c r="F62">
        <v>2</v>
      </c>
      <c r="G62" t="s">
        <v>97</v>
      </c>
      <c r="H62">
        <v>100</v>
      </c>
      <c r="I62" t="s">
        <v>64</v>
      </c>
      <c r="J62">
        <v>61.2</v>
      </c>
      <c r="K62">
        <v>2</v>
      </c>
      <c r="U62" t="s">
        <v>43</v>
      </c>
      <c r="V62" t="s">
        <v>44</v>
      </c>
      <c r="W62">
        <v>300</v>
      </c>
      <c r="Z62" t="s">
        <v>98</v>
      </c>
      <c r="AA62" t="s">
        <v>46</v>
      </c>
      <c r="AB62">
        <v>40</v>
      </c>
      <c r="AC62">
        <v>800</v>
      </c>
      <c r="AD62">
        <v>11</v>
      </c>
      <c r="AE62" t="s">
        <v>55</v>
      </c>
      <c r="AF62" t="s">
        <v>72</v>
      </c>
      <c r="AI62">
        <v>100</v>
      </c>
      <c r="AJ62">
        <v>0.5</v>
      </c>
      <c r="AK62">
        <v>8</v>
      </c>
      <c r="AL62" t="s">
        <v>99</v>
      </c>
      <c r="AM62" t="s">
        <v>49</v>
      </c>
      <c r="AN62">
        <v>25</v>
      </c>
      <c r="AO62">
        <v>25</v>
      </c>
      <c r="AR62">
        <v>27</v>
      </c>
      <c r="AS62" s="20"/>
      <c r="AZ62" s="15">
        <v>0.15</v>
      </c>
      <c r="BA62" s="15">
        <v>7.4999999999999997E-2</v>
      </c>
      <c r="BD62">
        <v>-15</v>
      </c>
      <c r="BF62" s="15">
        <v>1000000</v>
      </c>
      <c r="BG62" t="s">
        <v>51</v>
      </c>
      <c r="BH62" t="s">
        <v>67</v>
      </c>
      <c r="BK62">
        <v>-100</v>
      </c>
      <c r="BL62">
        <v>20</v>
      </c>
      <c r="BM62">
        <v>-100</v>
      </c>
      <c r="BN62">
        <v>-40</v>
      </c>
      <c r="BO62">
        <v>-100</v>
      </c>
      <c r="BP62">
        <v>0</v>
      </c>
    </row>
    <row r="63" spans="2:68" x14ac:dyDescent="0.25">
      <c r="B63" t="s">
        <v>96</v>
      </c>
      <c r="C63" t="s">
        <v>40</v>
      </c>
      <c r="D63">
        <v>102</v>
      </c>
      <c r="E63">
        <v>43</v>
      </c>
      <c r="F63">
        <v>2</v>
      </c>
      <c r="G63" t="s">
        <v>97</v>
      </c>
      <c r="H63">
        <v>100</v>
      </c>
      <c r="I63" t="s">
        <v>64</v>
      </c>
      <c r="J63">
        <v>61.2</v>
      </c>
      <c r="K63">
        <v>5</v>
      </c>
      <c r="U63" t="s">
        <v>43</v>
      </c>
      <c r="V63" t="s">
        <v>44</v>
      </c>
      <c r="W63">
        <v>300</v>
      </c>
      <c r="Z63" t="s">
        <v>98</v>
      </c>
      <c r="AA63" t="s">
        <v>46</v>
      </c>
      <c r="AB63">
        <v>40</v>
      </c>
      <c r="AC63">
        <v>800</v>
      </c>
      <c r="AD63">
        <v>11</v>
      </c>
      <c r="AE63" t="s">
        <v>55</v>
      </c>
      <c r="AF63" t="s">
        <v>72</v>
      </c>
      <c r="AI63">
        <v>100</v>
      </c>
      <c r="AJ63">
        <v>0.5</v>
      </c>
      <c r="AK63">
        <v>8</v>
      </c>
      <c r="AL63" t="s">
        <v>99</v>
      </c>
      <c r="AM63" t="s">
        <v>49</v>
      </c>
      <c r="AN63">
        <v>25</v>
      </c>
      <c r="AO63">
        <v>25</v>
      </c>
      <c r="AR63">
        <v>42</v>
      </c>
      <c r="AS63" s="20"/>
      <c r="AZ63" s="15">
        <v>0.45</v>
      </c>
      <c r="BA63" s="15">
        <v>0.1</v>
      </c>
      <c r="BD63">
        <v>-5</v>
      </c>
      <c r="BF63" s="15">
        <v>100000</v>
      </c>
      <c r="BG63" t="s">
        <v>51</v>
      </c>
      <c r="BH63" t="s">
        <v>67</v>
      </c>
      <c r="BK63">
        <v>-100</v>
      </c>
      <c r="BL63">
        <v>20</v>
      </c>
      <c r="BM63">
        <v>-100</v>
      </c>
      <c r="BN63">
        <v>-40</v>
      </c>
      <c r="BO63">
        <v>-100</v>
      </c>
      <c r="BP63">
        <v>0</v>
      </c>
    </row>
    <row r="64" spans="2:68" x14ac:dyDescent="0.25">
      <c r="B64" t="s">
        <v>96</v>
      </c>
      <c r="C64" t="s">
        <v>40</v>
      </c>
      <c r="D64">
        <v>102</v>
      </c>
      <c r="E64">
        <v>43</v>
      </c>
      <c r="F64">
        <v>2</v>
      </c>
      <c r="G64" t="s">
        <v>97</v>
      </c>
      <c r="H64">
        <v>100</v>
      </c>
      <c r="I64" t="s">
        <v>64</v>
      </c>
      <c r="J64">
        <v>61.2</v>
      </c>
      <c r="K64">
        <v>0.5</v>
      </c>
      <c r="U64" t="s">
        <v>43</v>
      </c>
      <c r="V64" t="s">
        <v>44</v>
      </c>
      <c r="W64">
        <v>300</v>
      </c>
      <c r="Z64" t="s">
        <v>98</v>
      </c>
      <c r="AA64" t="s">
        <v>46</v>
      </c>
      <c r="AB64">
        <v>40</v>
      </c>
      <c r="AC64">
        <v>800</v>
      </c>
      <c r="AD64">
        <v>11</v>
      </c>
      <c r="AE64" t="s">
        <v>55</v>
      </c>
      <c r="AF64" t="s">
        <v>72</v>
      </c>
      <c r="AI64">
        <v>100</v>
      </c>
      <c r="AJ64">
        <v>0.5</v>
      </c>
      <c r="AK64">
        <v>8</v>
      </c>
      <c r="AL64" t="s">
        <v>100</v>
      </c>
      <c r="AM64" t="s">
        <v>49</v>
      </c>
      <c r="AN64">
        <v>25</v>
      </c>
      <c r="AO64">
        <v>25</v>
      </c>
      <c r="AR64">
        <v>3.5</v>
      </c>
      <c r="AS64" s="20"/>
      <c r="AZ64" s="15">
        <v>4.4999999999999999E-4</v>
      </c>
      <c r="BA64" s="15">
        <v>2.0000000000000001E-4</v>
      </c>
      <c r="BD64">
        <v>-35</v>
      </c>
      <c r="BF64" s="15">
        <v>100</v>
      </c>
      <c r="BG64" t="s">
        <v>51</v>
      </c>
      <c r="BH64" t="s">
        <v>67</v>
      </c>
      <c r="BK64">
        <v>-100</v>
      </c>
      <c r="BL64">
        <v>20</v>
      </c>
      <c r="BM64">
        <v>-100</v>
      </c>
      <c r="BN64">
        <v>-40</v>
      </c>
      <c r="BO64">
        <v>-100</v>
      </c>
      <c r="BP64">
        <v>0</v>
      </c>
    </row>
    <row r="65" spans="1:69" x14ac:dyDescent="0.25">
      <c r="B65" t="s">
        <v>96</v>
      </c>
      <c r="C65" t="s">
        <v>40</v>
      </c>
      <c r="D65">
        <v>102</v>
      </c>
      <c r="E65">
        <v>43</v>
      </c>
      <c r="F65">
        <v>2</v>
      </c>
      <c r="G65" t="s">
        <v>97</v>
      </c>
      <c r="H65">
        <v>100</v>
      </c>
      <c r="I65" t="s">
        <v>64</v>
      </c>
      <c r="J65">
        <v>61.2</v>
      </c>
      <c r="K65">
        <v>0.75</v>
      </c>
      <c r="U65" t="s">
        <v>43</v>
      </c>
      <c r="V65" t="s">
        <v>44</v>
      </c>
      <c r="W65">
        <v>300</v>
      </c>
      <c r="Z65" t="s">
        <v>98</v>
      </c>
      <c r="AA65" t="s">
        <v>46</v>
      </c>
      <c r="AB65">
        <v>40</v>
      </c>
      <c r="AC65">
        <v>800</v>
      </c>
      <c r="AD65">
        <v>11</v>
      </c>
      <c r="AE65" t="s">
        <v>55</v>
      </c>
      <c r="AF65" t="s">
        <v>72</v>
      </c>
      <c r="AI65">
        <v>100</v>
      </c>
      <c r="AJ65">
        <v>0.5</v>
      </c>
      <c r="AK65">
        <v>8</v>
      </c>
      <c r="AL65" t="s">
        <v>100</v>
      </c>
      <c r="AM65" t="s">
        <v>49</v>
      </c>
      <c r="AN65">
        <v>25</v>
      </c>
      <c r="AO65">
        <v>25</v>
      </c>
      <c r="AR65">
        <v>7.5</v>
      </c>
      <c r="AS65" s="20"/>
      <c r="AZ65" s="15">
        <v>0.45</v>
      </c>
      <c r="BA65" s="15">
        <v>4.9599999999999998E-2</v>
      </c>
      <c r="BD65">
        <v>-25</v>
      </c>
      <c r="BF65" s="15">
        <v>1000</v>
      </c>
      <c r="BG65" t="s">
        <v>51</v>
      </c>
      <c r="BH65" t="s">
        <v>67</v>
      </c>
      <c r="BK65">
        <v>-100</v>
      </c>
      <c r="BL65">
        <v>20</v>
      </c>
      <c r="BM65">
        <v>-100</v>
      </c>
      <c r="BN65">
        <v>-40</v>
      </c>
      <c r="BO65">
        <v>-100</v>
      </c>
      <c r="BP65">
        <v>0</v>
      </c>
    </row>
    <row r="66" spans="1:69" x14ac:dyDescent="0.25">
      <c r="B66" t="s">
        <v>96</v>
      </c>
      <c r="C66" t="s">
        <v>40</v>
      </c>
      <c r="D66">
        <v>102</v>
      </c>
      <c r="E66">
        <v>43</v>
      </c>
      <c r="F66">
        <v>2</v>
      </c>
      <c r="G66" t="s">
        <v>97</v>
      </c>
      <c r="H66">
        <v>100</v>
      </c>
      <c r="I66" t="s">
        <v>64</v>
      </c>
      <c r="J66">
        <v>61.2</v>
      </c>
      <c r="K66">
        <v>1</v>
      </c>
      <c r="U66" t="s">
        <v>43</v>
      </c>
      <c r="V66" t="s">
        <v>44</v>
      </c>
      <c r="W66">
        <v>300</v>
      </c>
      <c r="Z66" t="s">
        <v>98</v>
      </c>
      <c r="AA66" t="s">
        <v>46</v>
      </c>
      <c r="AB66">
        <v>40</v>
      </c>
      <c r="AC66">
        <v>800</v>
      </c>
      <c r="AD66">
        <v>11</v>
      </c>
      <c r="AE66" t="s">
        <v>55</v>
      </c>
      <c r="AF66" t="s">
        <v>72</v>
      </c>
      <c r="AI66">
        <v>100</v>
      </c>
      <c r="AJ66">
        <v>0.5</v>
      </c>
      <c r="AK66">
        <v>8</v>
      </c>
      <c r="AL66" t="s">
        <v>100</v>
      </c>
      <c r="AM66" t="s">
        <v>49</v>
      </c>
      <c r="AN66">
        <v>25</v>
      </c>
      <c r="AO66">
        <v>25</v>
      </c>
      <c r="AR66">
        <v>13</v>
      </c>
      <c r="AS66" s="20"/>
      <c r="AZ66" s="15">
        <v>0.2</v>
      </c>
      <c r="BA66" s="15">
        <v>7.4999999999999997E-2</v>
      </c>
      <c r="BD66">
        <v>-22.5</v>
      </c>
      <c r="BF66" s="15">
        <v>10000</v>
      </c>
      <c r="BG66" t="s">
        <v>51</v>
      </c>
      <c r="BH66" t="s">
        <v>67</v>
      </c>
      <c r="BK66">
        <v>-100</v>
      </c>
      <c r="BL66">
        <v>20</v>
      </c>
      <c r="BM66">
        <v>-100</v>
      </c>
      <c r="BN66">
        <v>-40</v>
      </c>
      <c r="BO66">
        <v>-100</v>
      </c>
      <c r="BP66">
        <v>0</v>
      </c>
    </row>
    <row r="67" spans="1:69" x14ac:dyDescent="0.25">
      <c r="B67" t="s">
        <v>96</v>
      </c>
      <c r="C67" t="s">
        <v>40</v>
      </c>
      <c r="D67">
        <v>102</v>
      </c>
      <c r="E67">
        <v>43</v>
      </c>
      <c r="F67">
        <v>2</v>
      </c>
      <c r="G67" t="s">
        <v>97</v>
      </c>
      <c r="H67">
        <v>100</v>
      </c>
      <c r="I67" t="s">
        <v>64</v>
      </c>
      <c r="J67">
        <v>61.2</v>
      </c>
      <c r="K67">
        <v>2</v>
      </c>
      <c r="U67" t="s">
        <v>43</v>
      </c>
      <c r="V67" t="s">
        <v>44</v>
      </c>
      <c r="W67">
        <v>300</v>
      </c>
      <c r="Z67" t="s">
        <v>98</v>
      </c>
      <c r="AA67" t="s">
        <v>46</v>
      </c>
      <c r="AB67">
        <v>40</v>
      </c>
      <c r="AC67">
        <v>800</v>
      </c>
      <c r="AD67">
        <v>11</v>
      </c>
      <c r="AE67" t="s">
        <v>55</v>
      </c>
      <c r="AF67" t="s">
        <v>72</v>
      </c>
      <c r="AI67">
        <v>100</v>
      </c>
      <c r="AJ67">
        <v>0.5</v>
      </c>
      <c r="AK67">
        <v>8</v>
      </c>
      <c r="AL67" t="s">
        <v>100</v>
      </c>
      <c r="AM67" t="s">
        <v>49</v>
      </c>
      <c r="AN67">
        <v>25</v>
      </c>
      <c r="AO67">
        <v>25</v>
      </c>
      <c r="AR67">
        <v>27</v>
      </c>
      <c r="AS67" s="20"/>
      <c r="AZ67" s="15">
        <v>0.8</v>
      </c>
      <c r="BA67" s="15">
        <v>0.1</v>
      </c>
      <c r="BD67">
        <v>-15</v>
      </c>
      <c r="BF67" s="15">
        <v>1000000</v>
      </c>
      <c r="BG67" t="s">
        <v>51</v>
      </c>
      <c r="BH67" t="s">
        <v>67</v>
      </c>
      <c r="BK67">
        <v>-100</v>
      </c>
      <c r="BL67">
        <v>20</v>
      </c>
      <c r="BM67">
        <v>-100</v>
      </c>
      <c r="BN67">
        <v>-40</v>
      </c>
      <c r="BO67">
        <v>-100</v>
      </c>
      <c r="BP67">
        <v>0</v>
      </c>
    </row>
    <row r="68" spans="1:69" x14ac:dyDescent="0.25">
      <c r="B68" t="s">
        <v>96</v>
      </c>
      <c r="C68" t="s">
        <v>40</v>
      </c>
      <c r="D68">
        <v>102</v>
      </c>
      <c r="E68">
        <v>43</v>
      </c>
      <c r="F68">
        <v>2</v>
      </c>
      <c r="G68" t="s">
        <v>97</v>
      </c>
      <c r="H68">
        <v>100</v>
      </c>
      <c r="I68" t="s">
        <v>64</v>
      </c>
      <c r="J68">
        <v>61.2</v>
      </c>
      <c r="K68">
        <v>5</v>
      </c>
      <c r="U68" t="s">
        <v>43</v>
      </c>
      <c r="V68" t="s">
        <v>44</v>
      </c>
      <c r="W68">
        <v>300</v>
      </c>
      <c r="Z68" t="s">
        <v>98</v>
      </c>
      <c r="AA68" t="s">
        <v>46</v>
      </c>
      <c r="AB68">
        <v>40</v>
      </c>
      <c r="AC68">
        <v>800</v>
      </c>
      <c r="AD68">
        <v>11</v>
      </c>
      <c r="AE68" t="s">
        <v>55</v>
      </c>
      <c r="AF68" t="s">
        <v>72</v>
      </c>
      <c r="AI68">
        <v>100</v>
      </c>
      <c r="AJ68">
        <v>0.5</v>
      </c>
      <c r="AK68">
        <v>8</v>
      </c>
      <c r="AL68" t="s">
        <v>100</v>
      </c>
      <c r="AM68" t="s">
        <v>49</v>
      </c>
      <c r="AN68">
        <v>25</v>
      </c>
      <c r="AO68">
        <v>25</v>
      </c>
      <c r="AR68">
        <v>42</v>
      </c>
      <c r="AS68" s="20"/>
      <c r="AZ68" s="15">
        <v>0.5</v>
      </c>
      <c r="BA68" s="15">
        <v>0.15</v>
      </c>
      <c r="BD68">
        <v>-5</v>
      </c>
      <c r="BF68" s="15">
        <v>100000</v>
      </c>
      <c r="BG68" t="s">
        <v>51</v>
      </c>
      <c r="BH68" t="s">
        <v>67</v>
      </c>
      <c r="BK68">
        <v>-100</v>
      </c>
      <c r="BL68">
        <v>20</v>
      </c>
      <c r="BM68">
        <v>-100</v>
      </c>
      <c r="BN68">
        <v>-40</v>
      </c>
      <c r="BO68">
        <v>-100</v>
      </c>
      <c r="BP68">
        <v>0</v>
      </c>
    </row>
    <row r="69" spans="1:69" x14ac:dyDescent="0.25">
      <c r="B69" t="s">
        <v>102</v>
      </c>
      <c r="C69" t="s">
        <v>40</v>
      </c>
      <c r="D69">
        <v>250</v>
      </c>
      <c r="G69" t="s">
        <v>41</v>
      </c>
      <c r="H69">
        <v>100</v>
      </c>
      <c r="I69" t="s">
        <v>78</v>
      </c>
      <c r="J69">
        <v>180</v>
      </c>
      <c r="K69">
        <v>2</v>
      </c>
      <c r="U69" t="s">
        <v>103</v>
      </c>
      <c r="V69" t="s">
        <v>104</v>
      </c>
      <c r="W69">
        <v>143</v>
      </c>
      <c r="Z69" t="s">
        <v>45</v>
      </c>
      <c r="AA69" t="s">
        <v>46</v>
      </c>
      <c r="AB69">
        <v>50</v>
      </c>
      <c r="AC69">
        <v>1000</v>
      </c>
      <c r="AD69">
        <v>0.19600000000000001</v>
      </c>
      <c r="AE69" t="s">
        <v>47</v>
      </c>
      <c r="AF69" t="s">
        <v>48</v>
      </c>
      <c r="AG69">
        <v>3000</v>
      </c>
      <c r="AH69">
        <v>60</v>
      </c>
      <c r="AM69" t="s">
        <v>49</v>
      </c>
      <c r="AN69">
        <v>25</v>
      </c>
      <c r="AO69">
        <v>100</v>
      </c>
      <c r="AP69">
        <v>1</v>
      </c>
      <c r="AQ69" t="s">
        <v>49</v>
      </c>
      <c r="AZ69" s="15">
        <v>0.11</v>
      </c>
      <c r="BA69" s="15">
        <v>0.02</v>
      </c>
      <c r="BD69">
        <v>0.08</v>
      </c>
      <c r="BF69" s="15">
        <v>282000</v>
      </c>
      <c r="BG69" t="s">
        <v>51</v>
      </c>
      <c r="BH69" t="s">
        <v>49</v>
      </c>
      <c r="BI69">
        <v>0.81</v>
      </c>
      <c r="BJ69">
        <v>-10</v>
      </c>
      <c r="BK69">
        <v>-10</v>
      </c>
      <c r="BL69">
        <v>5</v>
      </c>
      <c r="BO69">
        <v>-10</v>
      </c>
      <c r="BP69">
        <v>0</v>
      </c>
    </row>
    <row r="70" spans="1:69" x14ac:dyDescent="0.25">
      <c r="B70" t="s">
        <v>102</v>
      </c>
      <c r="C70" t="s">
        <v>40</v>
      </c>
      <c r="D70">
        <v>250</v>
      </c>
      <c r="G70" t="s">
        <v>41</v>
      </c>
      <c r="I70" t="s">
        <v>78</v>
      </c>
      <c r="J70">
        <v>180</v>
      </c>
      <c r="K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46</v>
      </c>
      <c r="AB70">
        <v>50</v>
      </c>
      <c r="AC70">
        <v>1000</v>
      </c>
      <c r="AD70">
        <v>0.19600000000000001</v>
      </c>
      <c r="AE70" t="s">
        <v>47</v>
      </c>
      <c r="AF70" t="s">
        <v>48</v>
      </c>
      <c r="AG70">
        <v>3000</v>
      </c>
      <c r="AH70">
        <v>60</v>
      </c>
      <c r="AM70" t="s">
        <v>49</v>
      </c>
      <c r="AN70">
        <v>25</v>
      </c>
      <c r="AO70">
        <v>100</v>
      </c>
      <c r="AP70">
        <v>1</v>
      </c>
      <c r="AQ70" t="s">
        <v>49</v>
      </c>
      <c r="AZ70" s="15">
        <v>0.3</v>
      </c>
      <c r="BA70" s="15">
        <v>0.02</v>
      </c>
      <c r="BD70">
        <v>-0.17</v>
      </c>
      <c r="BF70" s="15">
        <v>446000</v>
      </c>
      <c r="BG70" t="s">
        <v>51</v>
      </c>
      <c r="BH70" t="s">
        <v>49</v>
      </c>
      <c r="BI70">
        <v>0.59</v>
      </c>
      <c r="BJ70">
        <v>-10</v>
      </c>
      <c r="BK70">
        <v>-10</v>
      </c>
      <c r="BL70">
        <v>5</v>
      </c>
      <c r="BO70">
        <v>-10</v>
      </c>
      <c r="BP70">
        <v>0</v>
      </c>
    </row>
    <row r="71" spans="1:69" x14ac:dyDescent="0.25">
      <c r="B71" t="s">
        <v>105</v>
      </c>
      <c r="C71" t="s">
        <v>40</v>
      </c>
      <c r="D71">
        <v>250</v>
      </c>
      <c r="G71" t="s">
        <v>41</v>
      </c>
      <c r="I71" t="s">
        <v>78</v>
      </c>
      <c r="J71">
        <v>180</v>
      </c>
      <c r="K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46</v>
      </c>
      <c r="AB71">
        <v>50</v>
      </c>
      <c r="AC71">
        <v>1000</v>
      </c>
      <c r="AD71">
        <v>0.35399999999999998</v>
      </c>
      <c r="AE71" t="s">
        <v>47</v>
      </c>
      <c r="AF71" t="s">
        <v>48</v>
      </c>
      <c r="AG71">
        <v>3000</v>
      </c>
      <c r="AH71">
        <v>60</v>
      </c>
      <c r="AM71" t="s">
        <v>49</v>
      </c>
      <c r="AN71">
        <v>25</v>
      </c>
      <c r="AO71">
        <v>25</v>
      </c>
      <c r="AP71">
        <v>1</v>
      </c>
      <c r="AQ71" t="s">
        <v>50</v>
      </c>
      <c r="AZ71" s="15">
        <v>0.1</v>
      </c>
      <c r="BA71" s="15">
        <v>0.01</v>
      </c>
      <c r="BD71">
        <v>-0.8</v>
      </c>
      <c r="BF71" s="15">
        <v>232000</v>
      </c>
      <c r="BG71" t="s">
        <v>51</v>
      </c>
      <c r="BH71" t="s">
        <v>49</v>
      </c>
      <c r="BI71">
        <v>0.44</v>
      </c>
      <c r="BJ71">
        <v>-5</v>
      </c>
      <c r="BK71">
        <v>-5</v>
      </c>
      <c r="BL71">
        <v>1</v>
      </c>
      <c r="BO71">
        <v>-5</v>
      </c>
      <c r="BP71">
        <v>0</v>
      </c>
      <c r="BQ71" t="s">
        <v>216</v>
      </c>
    </row>
    <row r="72" spans="1:69" x14ac:dyDescent="0.25">
      <c r="B72" t="s">
        <v>105</v>
      </c>
      <c r="C72" t="s">
        <v>40</v>
      </c>
      <c r="D72">
        <v>250</v>
      </c>
      <c r="G72" t="s">
        <v>41</v>
      </c>
      <c r="I72" t="s">
        <v>78</v>
      </c>
      <c r="J72">
        <v>180</v>
      </c>
      <c r="K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46</v>
      </c>
      <c r="AB72">
        <v>50</v>
      </c>
      <c r="AC72">
        <v>1000</v>
      </c>
      <c r="AD72">
        <v>0.35399999999999998</v>
      </c>
      <c r="AE72" t="s">
        <v>47</v>
      </c>
      <c r="AF72" t="s">
        <v>48</v>
      </c>
      <c r="AG72">
        <v>3000</v>
      </c>
      <c r="AH72">
        <v>60</v>
      </c>
      <c r="AM72" t="s">
        <v>49</v>
      </c>
      <c r="AN72">
        <v>25</v>
      </c>
      <c r="AO72">
        <v>100</v>
      </c>
      <c r="AP72">
        <v>1</v>
      </c>
      <c r="AQ72" t="s">
        <v>49</v>
      </c>
      <c r="AZ72" s="15">
        <v>0.11</v>
      </c>
      <c r="BA72" s="15">
        <v>0.01</v>
      </c>
      <c r="BD72">
        <v>-0.8</v>
      </c>
      <c r="BF72" s="15">
        <v>163000</v>
      </c>
      <c r="BG72" t="s">
        <v>51</v>
      </c>
      <c r="BH72" t="s">
        <v>49</v>
      </c>
      <c r="BI72">
        <v>0.64</v>
      </c>
      <c r="BJ72">
        <v>-5</v>
      </c>
      <c r="BK72">
        <v>-5</v>
      </c>
      <c r="BL72">
        <v>1</v>
      </c>
      <c r="BO72">
        <v>-5</v>
      </c>
      <c r="BP72">
        <v>0</v>
      </c>
      <c r="BQ72" t="s">
        <v>217</v>
      </c>
    </row>
    <row r="73" spans="1:69" x14ac:dyDescent="0.25">
      <c r="B73" t="s">
        <v>105</v>
      </c>
      <c r="C73" t="s">
        <v>40</v>
      </c>
      <c r="D73">
        <v>250</v>
      </c>
      <c r="G73" t="s">
        <v>41</v>
      </c>
      <c r="I73" t="s">
        <v>78</v>
      </c>
      <c r="J73">
        <v>180</v>
      </c>
      <c r="K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46</v>
      </c>
      <c r="AB73">
        <v>50</v>
      </c>
      <c r="AC73">
        <v>1000</v>
      </c>
      <c r="AD73">
        <v>0.35399999999999998</v>
      </c>
      <c r="AE73" t="s">
        <v>47</v>
      </c>
      <c r="AF73" t="s">
        <v>48</v>
      </c>
      <c r="AG73">
        <v>3000</v>
      </c>
      <c r="AH73">
        <v>60</v>
      </c>
      <c r="AM73" t="s">
        <v>49</v>
      </c>
      <c r="AN73">
        <v>25</v>
      </c>
      <c r="AO73">
        <v>25</v>
      </c>
      <c r="AP73">
        <v>1</v>
      </c>
      <c r="AQ73" t="s">
        <v>50</v>
      </c>
      <c r="AZ73" s="15">
        <v>0.02</v>
      </c>
      <c r="BD73">
        <v>-0.54</v>
      </c>
      <c r="BF73" s="15">
        <v>17300</v>
      </c>
      <c r="BG73" t="s">
        <v>83</v>
      </c>
      <c r="BH73" t="s">
        <v>49</v>
      </c>
      <c r="BI73">
        <v>0.15</v>
      </c>
      <c r="BJ73">
        <v>-0.5</v>
      </c>
      <c r="BK73">
        <v>-5</v>
      </c>
      <c r="BL73">
        <v>1</v>
      </c>
      <c r="BO73">
        <v>-5</v>
      </c>
      <c r="BP73">
        <v>0</v>
      </c>
      <c r="BQ73" t="s">
        <v>216</v>
      </c>
    </row>
    <row r="74" spans="1:69" x14ac:dyDescent="0.25">
      <c r="B74" t="s">
        <v>105</v>
      </c>
      <c r="C74" t="s">
        <v>40</v>
      </c>
      <c r="D74">
        <v>250</v>
      </c>
      <c r="G74" t="s">
        <v>41</v>
      </c>
      <c r="I74" t="s">
        <v>78</v>
      </c>
      <c r="J74">
        <v>180</v>
      </c>
      <c r="K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46</v>
      </c>
      <c r="AB74">
        <v>50</v>
      </c>
      <c r="AC74">
        <v>1000</v>
      </c>
      <c r="AD74">
        <v>0.35399999999999998</v>
      </c>
      <c r="AE74" t="s">
        <v>47</v>
      </c>
      <c r="AF74" t="s">
        <v>48</v>
      </c>
      <c r="AG74">
        <v>3000</v>
      </c>
      <c r="AH74">
        <v>60</v>
      </c>
      <c r="AM74" t="s">
        <v>49</v>
      </c>
      <c r="AN74">
        <v>25</v>
      </c>
      <c r="AO74">
        <v>100</v>
      </c>
      <c r="AP74">
        <v>1</v>
      </c>
      <c r="AQ74" t="s">
        <v>49</v>
      </c>
      <c r="AZ74">
        <v>0.02</v>
      </c>
      <c r="BD74">
        <v>-0.54</v>
      </c>
      <c r="BF74" s="15">
        <v>17300</v>
      </c>
      <c r="BG74" t="s">
        <v>83</v>
      </c>
      <c r="BH74" t="s">
        <v>49</v>
      </c>
      <c r="BI74">
        <v>0.15</v>
      </c>
      <c r="BJ74">
        <v>-0.5</v>
      </c>
      <c r="BK74">
        <v>-5</v>
      </c>
      <c r="BL74">
        <v>1</v>
      </c>
      <c r="BO74">
        <v>-5</v>
      </c>
      <c r="BP74">
        <v>0</v>
      </c>
      <c r="BQ74" t="s">
        <v>217</v>
      </c>
    </row>
    <row r="75" spans="1:69" x14ac:dyDescent="0.25">
      <c r="A75" s="21"/>
      <c r="B75" s="21" t="s">
        <v>107</v>
      </c>
      <c r="C75" s="21" t="s">
        <v>40</v>
      </c>
      <c r="D75" s="21">
        <v>350</v>
      </c>
      <c r="E75" s="21">
        <v>125</v>
      </c>
      <c r="F75" s="21">
        <v>2.8</v>
      </c>
      <c r="G75" s="21" t="s">
        <v>41</v>
      </c>
      <c r="H75" s="21">
        <v>100</v>
      </c>
      <c r="I75" s="21" t="s">
        <v>64</v>
      </c>
      <c r="J75" s="21">
        <v>61.2</v>
      </c>
      <c r="K75" s="21">
        <v>4</v>
      </c>
      <c r="L75" s="21" t="s">
        <v>108</v>
      </c>
      <c r="M75" s="21">
        <v>180</v>
      </c>
      <c r="N75" s="21">
        <v>7</v>
      </c>
      <c r="O75" s="21"/>
      <c r="P75" s="21"/>
      <c r="Q75" s="21"/>
      <c r="R75" s="21"/>
      <c r="S75" s="21"/>
      <c r="T75" s="21"/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A75" s="21" t="s">
        <v>46</v>
      </c>
      <c r="AB75" s="21"/>
      <c r="AC75" s="21"/>
      <c r="AD75" s="21"/>
      <c r="AE75" s="21" t="s">
        <v>47</v>
      </c>
      <c r="AF75" s="21" t="s">
        <v>48</v>
      </c>
      <c r="AG75" s="21">
        <v>1000</v>
      </c>
      <c r="AH75" s="21">
        <v>60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>
        <v>100</v>
      </c>
      <c r="AS75" s="21"/>
      <c r="AT75" s="21">
        <v>19.73</v>
      </c>
      <c r="AU75" s="21">
        <v>3.8</v>
      </c>
      <c r="AV75" s="21">
        <v>10.9</v>
      </c>
      <c r="AW75" s="21">
        <v>3.4</v>
      </c>
      <c r="AX75" s="21"/>
      <c r="AY75" s="21"/>
      <c r="AZ75" s="22">
        <v>2</v>
      </c>
      <c r="BA75" s="21"/>
      <c r="BB75" s="21">
        <v>1</v>
      </c>
      <c r="BC75" s="21"/>
      <c r="BD75" s="21"/>
      <c r="BE75" s="21"/>
      <c r="BF75" s="21"/>
      <c r="BG75" s="21" t="s">
        <v>51</v>
      </c>
      <c r="BH75" s="21" t="s">
        <v>67</v>
      </c>
      <c r="BI75" s="21"/>
      <c r="BJ75" s="21">
        <v>-100</v>
      </c>
      <c r="BK75" s="21">
        <v>-100</v>
      </c>
      <c r="BL75" s="21">
        <v>100</v>
      </c>
      <c r="BM75" s="21">
        <v>-100</v>
      </c>
      <c r="BN75" s="21">
        <v>0</v>
      </c>
      <c r="BO75" s="21"/>
      <c r="BP75" s="21"/>
      <c r="BQ75" s="21"/>
    </row>
    <row r="76" spans="1:69" x14ac:dyDescent="0.25">
      <c r="A76" s="21"/>
      <c r="B76" s="21" t="s">
        <v>107</v>
      </c>
      <c r="C76" s="21" t="s">
        <v>40</v>
      </c>
      <c r="D76" s="21">
        <v>350</v>
      </c>
      <c r="E76" s="21">
        <v>125</v>
      </c>
      <c r="F76" s="21">
        <v>2.8</v>
      </c>
      <c r="G76" s="21" t="s">
        <v>41</v>
      </c>
      <c r="H76" s="21">
        <v>100</v>
      </c>
      <c r="I76" s="21" t="s">
        <v>64</v>
      </c>
      <c r="J76" s="21">
        <v>61.2</v>
      </c>
      <c r="K76" s="21">
        <v>4</v>
      </c>
      <c r="L76" s="21"/>
      <c r="M76" s="21"/>
      <c r="N76" s="21"/>
      <c r="O76" s="21"/>
      <c r="P76" s="21"/>
      <c r="Q76" s="21"/>
      <c r="R76" s="21"/>
      <c r="S76" s="21"/>
      <c r="T76" s="21"/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A76" s="21" t="s">
        <v>46</v>
      </c>
      <c r="AB76" s="21"/>
      <c r="AC76" s="21"/>
      <c r="AD76" s="21"/>
      <c r="AE76" s="21" t="s">
        <v>47</v>
      </c>
      <c r="AF76" s="21" t="s">
        <v>48</v>
      </c>
      <c r="AG76" s="21">
        <v>1000</v>
      </c>
      <c r="AH76" s="21">
        <v>60</v>
      </c>
      <c r="AI76" s="21"/>
      <c r="AJ76" s="21"/>
      <c r="AK76" s="21"/>
      <c r="AL76" s="21"/>
      <c r="AM76" s="21"/>
      <c r="AN76" s="21"/>
      <c r="AO76" s="21"/>
      <c r="AP76" s="21"/>
      <c r="AQ76" s="21"/>
      <c r="AR76" s="21">
        <v>100</v>
      </c>
      <c r="AS76" s="21"/>
      <c r="AT76" s="21">
        <v>19.53</v>
      </c>
      <c r="AU76" s="21">
        <v>3.88</v>
      </c>
      <c r="AV76" s="21">
        <v>4.6500000000000004</v>
      </c>
      <c r="AW76" s="21">
        <v>4</v>
      </c>
      <c r="AX76" s="21"/>
      <c r="AY76" s="21"/>
      <c r="AZ76" s="22">
        <v>1</v>
      </c>
      <c r="BA76" s="21"/>
      <c r="BB76" s="21">
        <v>0.35</v>
      </c>
      <c r="BC76" s="21"/>
      <c r="BD76" s="21"/>
      <c r="BE76" s="21"/>
      <c r="BF76" s="21"/>
      <c r="BG76" s="21" t="s">
        <v>51</v>
      </c>
      <c r="BH76" s="21" t="s">
        <v>67</v>
      </c>
      <c r="BI76" s="21"/>
      <c r="BJ76" s="21">
        <v>-100</v>
      </c>
      <c r="BK76" s="21">
        <v>-100</v>
      </c>
      <c r="BL76" s="21">
        <v>100</v>
      </c>
      <c r="BM76" s="21">
        <v>-100</v>
      </c>
      <c r="BN76" s="21">
        <v>0</v>
      </c>
      <c r="BO76" s="21"/>
      <c r="BP76" s="21"/>
      <c r="BQ76" s="21"/>
    </row>
    <row r="77" spans="1:69" x14ac:dyDescent="0.25">
      <c r="A77" s="21"/>
      <c r="B77" s="21" t="s">
        <v>107</v>
      </c>
      <c r="C77" s="21" t="s">
        <v>40</v>
      </c>
      <c r="D77" s="21">
        <v>50</v>
      </c>
      <c r="E77" s="21">
        <v>20</v>
      </c>
      <c r="F77" s="21">
        <v>2.5</v>
      </c>
      <c r="G77" s="21" t="s">
        <v>41</v>
      </c>
      <c r="H77" s="21">
        <v>100</v>
      </c>
      <c r="I77" s="21" t="s">
        <v>64</v>
      </c>
      <c r="J77" s="21">
        <v>61.2</v>
      </c>
      <c r="K77" s="21">
        <v>4</v>
      </c>
      <c r="L77" s="21" t="s">
        <v>108</v>
      </c>
      <c r="M77" s="21">
        <v>180</v>
      </c>
      <c r="N77" s="21">
        <v>7</v>
      </c>
      <c r="O77" s="21"/>
      <c r="P77" s="21"/>
      <c r="Q77" s="21"/>
      <c r="R77" s="21"/>
      <c r="S77" s="21"/>
      <c r="T77" s="21"/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A77" s="21" t="s">
        <v>46</v>
      </c>
      <c r="AB77" s="21"/>
      <c r="AC77" s="21"/>
      <c r="AD77" s="21"/>
      <c r="AE77" s="21" t="s">
        <v>47</v>
      </c>
      <c r="AF77" s="21" t="s">
        <v>48</v>
      </c>
      <c r="AG77" s="21">
        <v>1000</v>
      </c>
      <c r="AH77" s="21">
        <v>60</v>
      </c>
      <c r="AI77" s="21"/>
      <c r="AJ77" s="21"/>
      <c r="AK77" s="21"/>
      <c r="AL77" s="21"/>
      <c r="AM77" s="21"/>
      <c r="AN77" s="21"/>
      <c r="AO77" s="21"/>
      <c r="AP77" s="21"/>
      <c r="AQ77" s="21"/>
      <c r="AR77" s="21">
        <v>100</v>
      </c>
      <c r="AS77" s="21"/>
      <c r="AT77" s="21">
        <v>19.57</v>
      </c>
      <c r="AU77" s="21">
        <v>3.88</v>
      </c>
      <c r="AV77" s="21">
        <v>10.7</v>
      </c>
      <c r="AW77" s="21">
        <v>4.8</v>
      </c>
      <c r="AX77" s="21"/>
      <c r="AY77" s="21"/>
      <c r="AZ77" s="22">
        <v>0.1</v>
      </c>
      <c r="BA77" s="21"/>
      <c r="BB77" s="22">
        <v>0.01</v>
      </c>
      <c r="BC77" s="21"/>
      <c r="BD77" s="21"/>
      <c r="BE77" s="21"/>
      <c r="BF77" s="21"/>
      <c r="BG77" s="21" t="s">
        <v>51</v>
      </c>
      <c r="BH77" s="21" t="s">
        <v>67</v>
      </c>
      <c r="BI77" s="21"/>
      <c r="BJ77" s="21">
        <v>-100</v>
      </c>
      <c r="BK77" s="21">
        <v>-100</v>
      </c>
      <c r="BL77" s="21">
        <v>100</v>
      </c>
      <c r="BM77" s="21">
        <v>-100</v>
      </c>
      <c r="BN77" s="21">
        <v>0</v>
      </c>
      <c r="BO77" s="21"/>
      <c r="BP77" s="21"/>
      <c r="BQ77" s="21"/>
    </row>
    <row r="78" spans="1:69" x14ac:dyDescent="0.25">
      <c r="A78" s="21"/>
      <c r="B78" s="21" t="s">
        <v>107</v>
      </c>
      <c r="C78" s="21" t="s">
        <v>40</v>
      </c>
      <c r="D78" s="21">
        <v>350</v>
      </c>
      <c r="E78" s="21">
        <v>125</v>
      </c>
      <c r="F78" s="21">
        <v>2.8</v>
      </c>
      <c r="G78" s="21" t="s">
        <v>41</v>
      </c>
      <c r="H78" s="21">
        <v>25</v>
      </c>
      <c r="I78" s="21" t="s">
        <v>64</v>
      </c>
      <c r="J78" s="21">
        <v>61.2</v>
      </c>
      <c r="K78" s="21">
        <v>4</v>
      </c>
      <c r="L78" s="21" t="s">
        <v>108</v>
      </c>
      <c r="M78" s="21">
        <v>180</v>
      </c>
      <c r="N78" s="21">
        <v>7</v>
      </c>
      <c r="O78" s="21"/>
      <c r="P78" s="21"/>
      <c r="Q78" s="21" t="s">
        <v>109</v>
      </c>
      <c r="R78" s="21"/>
      <c r="S78" s="21"/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A78" s="21" t="s">
        <v>46</v>
      </c>
      <c r="AB78" s="21"/>
      <c r="AC78" s="21"/>
      <c r="AD78" s="21"/>
      <c r="AE78" s="21" t="s">
        <v>47</v>
      </c>
      <c r="AF78" s="21" t="s">
        <v>48</v>
      </c>
      <c r="AG78" s="21">
        <v>1000</v>
      </c>
      <c r="AH78" s="21">
        <v>60</v>
      </c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v>18.760000000000002</v>
      </c>
      <c r="AU78" s="21"/>
      <c r="AV78" s="21">
        <v>5.88</v>
      </c>
      <c r="AW78" s="21"/>
      <c r="AX78" s="21"/>
      <c r="AY78" s="21"/>
      <c r="AZ78" s="22">
        <v>0.1</v>
      </c>
      <c r="BA78" s="21"/>
      <c r="BB78" s="21">
        <v>0</v>
      </c>
      <c r="BC78" s="21"/>
      <c r="BD78" s="21"/>
      <c r="BE78" s="21"/>
      <c r="BF78" s="21"/>
      <c r="BG78" s="21" t="s">
        <v>51</v>
      </c>
      <c r="BH78" s="21" t="s">
        <v>67</v>
      </c>
      <c r="BI78" s="21"/>
      <c r="BJ78" s="21">
        <v>-100</v>
      </c>
      <c r="BK78" s="21">
        <v>-100</v>
      </c>
      <c r="BL78" s="21">
        <v>100</v>
      </c>
      <c r="BM78" s="21">
        <v>-100</v>
      </c>
      <c r="BN78" s="21">
        <v>0</v>
      </c>
      <c r="BO78" s="21"/>
      <c r="BP78" s="21"/>
      <c r="BQ78" s="21"/>
    </row>
    <row r="79" spans="1:69" x14ac:dyDescent="0.25">
      <c r="A79" s="21"/>
      <c r="B79" s="21" t="s">
        <v>107</v>
      </c>
      <c r="C79" s="21" t="s">
        <v>40</v>
      </c>
      <c r="D79" s="21">
        <v>50</v>
      </c>
      <c r="E79" s="21">
        <v>20</v>
      </c>
      <c r="F79" s="21">
        <v>2.5</v>
      </c>
      <c r="G79" s="21" t="s">
        <v>41</v>
      </c>
      <c r="H79" s="21">
        <v>25</v>
      </c>
      <c r="I79" s="21" t="s">
        <v>64</v>
      </c>
      <c r="J79" s="21">
        <v>61.2</v>
      </c>
      <c r="K79" s="21">
        <v>4</v>
      </c>
      <c r="L79" s="21" t="s">
        <v>108</v>
      </c>
      <c r="M79" s="21">
        <v>180</v>
      </c>
      <c r="N79" s="21">
        <v>7</v>
      </c>
      <c r="O79" s="21"/>
      <c r="P79" s="21"/>
      <c r="Q79" s="21" t="s">
        <v>109</v>
      </c>
      <c r="R79" s="21"/>
      <c r="S79" s="21"/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A79" s="21" t="s">
        <v>46</v>
      </c>
      <c r="AB79" s="21"/>
      <c r="AC79" s="21"/>
      <c r="AD79" s="21"/>
      <c r="AE79" s="21" t="s">
        <v>47</v>
      </c>
      <c r="AF79" s="21" t="s">
        <v>48</v>
      </c>
      <c r="AG79" s="21">
        <v>1000</v>
      </c>
      <c r="AH79" s="21">
        <v>60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v>19.440000000000001</v>
      </c>
      <c r="AU79" s="21">
        <v>3.91</v>
      </c>
      <c r="AV79" s="21">
        <v>13.8</v>
      </c>
      <c r="AW79" s="21">
        <v>5.8</v>
      </c>
      <c r="AX79" s="21"/>
      <c r="AY79" s="21"/>
      <c r="AZ79" s="22">
        <v>0.01</v>
      </c>
      <c r="BA79" s="21"/>
      <c r="BB79" s="21">
        <v>0</v>
      </c>
      <c r="BC79" s="21"/>
      <c r="BD79" s="21"/>
      <c r="BE79" s="21"/>
      <c r="BF79" s="21"/>
      <c r="BG79" s="21" t="s">
        <v>51</v>
      </c>
      <c r="BH79" s="21" t="s">
        <v>67</v>
      </c>
      <c r="BI79" s="21"/>
      <c r="BJ79" s="21">
        <v>-100</v>
      </c>
      <c r="BK79" s="21">
        <v>-100</v>
      </c>
      <c r="BL79" s="21">
        <v>100</v>
      </c>
      <c r="BM79" s="21">
        <v>-100</v>
      </c>
      <c r="BN79" s="21">
        <v>0</v>
      </c>
      <c r="BO79" s="21"/>
      <c r="BP79" s="21"/>
      <c r="BQ79" s="21"/>
    </row>
    <row r="80" spans="1:69" x14ac:dyDescent="0.25">
      <c r="B80" t="s">
        <v>111</v>
      </c>
      <c r="C80" t="s">
        <v>40</v>
      </c>
      <c r="E80">
        <v>106</v>
      </c>
      <c r="G80" t="s">
        <v>41</v>
      </c>
      <c r="H80">
        <v>100</v>
      </c>
      <c r="K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A80" t="s">
        <v>66</v>
      </c>
      <c r="AB80">
        <v>10</v>
      </c>
      <c r="AC80">
        <v>15000</v>
      </c>
      <c r="AD80">
        <v>10.5</v>
      </c>
      <c r="AE80" t="s">
        <v>55</v>
      </c>
      <c r="AF80" t="s">
        <v>48</v>
      </c>
      <c r="AM80" t="s">
        <v>49</v>
      </c>
      <c r="AO80">
        <v>135</v>
      </c>
      <c r="AP80">
        <v>0.5</v>
      </c>
      <c r="AQ80" t="s">
        <v>50</v>
      </c>
      <c r="AZ80" s="15">
        <v>0.14000000000000001</v>
      </c>
      <c r="BB80">
        <v>0.06</v>
      </c>
      <c r="BF80" s="15">
        <v>100000</v>
      </c>
      <c r="BG80" t="s">
        <v>51</v>
      </c>
      <c r="BJ80">
        <v>-40</v>
      </c>
      <c r="BK80">
        <v>-20</v>
      </c>
      <c r="BL80">
        <v>40</v>
      </c>
    </row>
    <row r="81" spans="2:68" x14ac:dyDescent="0.25">
      <c r="B81" t="s">
        <v>111</v>
      </c>
      <c r="C81" t="s">
        <v>40</v>
      </c>
      <c r="E81">
        <v>106</v>
      </c>
      <c r="G81" t="s">
        <v>41</v>
      </c>
      <c r="H81">
        <v>50</v>
      </c>
      <c r="K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A81" t="s">
        <v>66</v>
      </c>
      <c r="AB81">
        <v>10</v>
      </c>
      <c r="AC81">
        <v>15000</v>
      </c>
      <c r="AD81">
        <v>10.5</v>
      </c>
      <c r="AE81" t="s">
        <v>55</v>
      </c>
      <c r="AF81" t="s">
        <v>48</v>
      </c>
      <c r="AM81" t="s">
        <v>49</v>
      </c>
      <c r="AO81">
        <v>135</v>
      </c>
      <c r="AP81">
        <v>0.5</v>
      </c>
      <c r="AQ81" t="s">
        <v>50</v>
      </c>
      <c r="AZ81" s="15">
        <v>0.3</v>
      </c>
      <c r="BB81" s="15">
        <v>7.9999999999999996E-6</v>
      </c>
      <c r="BF81" s="15">
        <v>100000</v>
      </c>
      <c r="BG81" t="s">
        <v>51</v>
      </c>
      <c r="BJ81">
        <v>-40</v>
      </c>
      <c r="BK81">
        <v>-20</v>
      </c>
      <c r="BL81">
        <v>40</v>
      </c>
    </row>
    <row r="82" spans="2:68" x14ac:dyDescent="0.25">
      <c r="B82" t="s">
        <v>114</v>
      </c>
      <c r="C82" t="s">
        <v>40</v>
      </c>
      <c r="G82" t="s">
        <v>41</v>
      </c>
      <c r="H82">
        <v>100</v>
      </c>
      <c r="I82" t="s">
        <v>64</v>
      </c>
      <c r="J82">
        <v>61.2</v>
      </c>
      <c r="K82">
        <v>5</v>
      </c>
      <c r="U82" t="s">
        <v>103</v>
      </c>
      <c r="V82" t="s">
        <v>115</v>
      </c>
      <c r="W82">
        <v>430</v>
      </c>
      <c r="Z82" t="s">
        <v>45</v>
      </c>
      <c r="AA82" t="s">
        <v>46</v>
      </c>
      <c r="AB82">
        <v>50</v>
      </c>
      <c r="AC82">
        <v>1000</v>
      </c>
      <c r="AD82">
        <v>8.5</v>
      </c>
      <c r="AE82" t="s">
        <v>47</v>
      </c>
      <c r="AF82" t="s">
        <v>48</v>
      </c>
      <c r="AM82" t="s">
        <v>49</v>
      </c>
      <c r="AO82">
        <v>200</v>
      </c>
      <c r="AP82">
        <v>1</v>
      </c>
      <c r="AQ82" t="s">
        <v>50</v>
      </c>
      <c r="AZ82" s="15">
        <v>0.1</v>
      </c>
      <c r="BB82">
        <v>0</v>
      </c>
      <c r="BG82" t="s">
        <v>51</v>
      </c>
      <c r="BH82" t="s">
        <v>67</v>
      </c>
      <c r="BJ82">
        <v>-60</v>
      </c>
      <c r="BK82">
        <v>-60</v>
      </c>
      <c r="BL82">
        <v>20</v>
      </c>
      <c r="BM82">
        <v>-50</v>
      </c>
      <c r="BN82">
        <v>-10</v>
      </c>
      <c r="BO82">
        <v>-60</v>
      </c>
      <c r="BP82">
        <v>0</v>
      </c>
    </row>
    <row r="83" spans="2:68" x14ac:dyDescent="0.25">
      <c r="B83" t="s">
        <v>114</v>
      </c>
      <c r="C83" t="s">
        <v>40</v>
      </c>
      <c r="G83" t="s">
        <v>41</v>
      </c>
      <c r="H83">
        <v>100</v>
      </c>
      <c r="I83" t="s">
        <v>64</v>
      </c>
      <c r="J83">
        <v>61.2</v>
      </c>
      <c r="K83">
        <v>5</v>
      </c>
      <c r="U83" t="s">
        <v>103</v>
      </c>
      <c r="V83" t="s">
        <v>116</v>
      </c>
      <c r="W83">
        <v>320</v>
      </c>
      <c r="Z83" t="s">
        <v>45</v>
      </c>
      <c r="AA83" t="s">
        <v>46</v>
      </c>
      <c r="AB83">
        <v>50</v>
      </c>
      <c r="AC83">
        <v>1000</v>
      </c>
      <c r="AD83">
        <v>9.36</v>
      </c>
      <c r="AE83" t="s">
        <v>47</v>
      </c>
      <c r="AF83" t="s">
        <v>48</v>
      </c>
      <c r="AM83" t="s">
        <v>49</v>
      </c>
      <c r="AO83">
        <v>200</v>
      </c>
      <c r="AP83">
        <v>1</v>
      </c>
      <c r="AQ83" t="s">
        <v>50</v>
      </c>
      <c r="AZ83" s="15">
        <v>8.4000000000000005E-2</v>
      </c>
      <c r="BB83">
        <v>0.24</v>
      </c>
      <c r="BG83" t="s">
        <v>51</v>
      </c>
      <c r="BH83" t="s">
        <v>67</v>
      </c>
      <c r="BJ83">
        <v>-60</v>
      </c>
      <c r="BK83">
        <v>-60</v>
      </c>
      <c r="BL83">
        <v>60</v>
      </c>
      <c r="BM83">
        <v>-80</v>
      </c>
      <c r="BN83">
        <v>-20</v>
      </c>
      <c r="BO83">
        <v>-60</v>
      </c>
      <c r="BP83">
        <v>0</v>
      </c>
    </row>
    <row r="84" spans="2:68" x14ac:dyDescent="0.25">
      <c r="B84" t="s">
        <v>118</v>
      </c>
      <c r="C84" t="s">
        <v>40</v>
      </c>
      <c r="D84">
        <v>104</v>
      </c>
      <c r="E84">
        <v>20</v>
      </c>
      <c r="F84">
        <v>5.2</v>
      </c>
      <c r="G84" t="s">
        <v>97</v>
      </c>
      <c r="H84">
        <v>100</v>
      </c>
      <c r="I84" t="s">
        <v>64</v>
      </c>
      <c r="J84">
        <v>61.2</v>
      </c>
      <c r="K84">
        <v>5</v>
      </c>
      <c r="U84" t="s">
        <v>43</v>
      </c>
      <c r="V84" t="s">
        <v>44</v>
      </c>
      <c r="W84">
        <v>300</v>
      </c>
      <c r="Z84" t="s">
        <v>45</v>
      </c>
      <c r="AA84" t="s">
        <v>46</v>
      </c>
      <c r="AB84">
        <v>70</v>
      </c>
      <c r="AC84">
        <v>4500</v>
      </c>
      <c r="AD84">
        <v>11</v>
      </c>
      <c r="AE84" t="s">
        <v>55</v>
      </c>
      <c r="AF84" t="s">
        <v>72</v>
      </c>
      <c r="AI84">
        <v>100</v>
      </c>
      <c r="AJ84">
        <v>0.5</v>
      </c>
      <c r="AK84">
        <v>7</v>
      </c>
      <c r="AL84" t="s">
        <v>99</v>
      </c>
      <c r="AN84">
        <v>25</v>
      </c>
      <c r="AO84">
        <v>25</v>
      </c>
      <c r="AR84">
        <v>33.5</v>
      </c>
      <c r="AU84">
        <v>3.55</v>
      </c>
      <c r="AZ84" s="15">
        <v>0.1</v>
      </c>
      <c r="BG84" t="s">
        <v>51</v>
      </c>
      <c r="BH84" t="s">
        <v>67</v>
      </c>
      <c r="BJ84">
        <v>-100</v>
      </c>
      <c r="BK84">
        <v>-100</v>
      </c>
      <c r="BL84">
        <v>-10</v>
      </c>
      <c r="BM84">
        <v>-100</v>
      </c>
      <c r="BN84">
        <v>-30</v>
      </c>
      <c r="BO84">
        <v>-100</v>
      </c>
      <c r="BP84">
        <v>0</v>
      </c>
    </row>
    <row r="85" spans="2:68" x14ac:dyDescent="0.25">
      <c r="B85" t="s">
        <v>118</v>
      </c>
      <c r="C85" t="s">
        <v>40</v>
      </c>
      <c r="D85">
        <v>104</v>
      </c>
      <c r="E85">
        <v>20</v>
      </c>
      <c r="F85">
        <v>5.2</v>
      </c>
      <c r="G85" t="s">
        <v>97</v>
      </c>
      <c r="H85">
        <v>100</v>
      </c>
      <c r="I85" t="s">
        <v>64</v>
      </c>
      <c r="J85">
        <v>61.2</v>
      </c>
      <c r="K85">
        <v>7</v>
      </c>
      <c r="U85" t="s">
        <v>43</v>
      </c>
      <c r="V85" t="s">
        <v>44</v>
      </c>
      <c r="W85">
        <v>300</v>
      </c>
      <c r="Z85" t="s">
        <v>45</v>
      </c>
      <c r="AA85" t="s">
        <v>46</v>
      </c>
      <c r="AB85">
        <v>70</v>
      </c>
      <c r="AC85">
        <v>4500</v>
      </c>
      <c r="AD85">
        <v>11</v>
      </c>
      <c r="AE85" t="s">
        <v>55</v>
      </c>
      <c r="AF85" t="s">
        <v>72</v>
      </c>
      <c r="AI85">
        <v>100</v>
      </c>
      <c r="AJ85">
        <v>0.5</v>
      </c>
      <c r="AK85">
        <v>7</v>
      </c>
      <c r="AL85" t="s">
        <v>99</v>
      </c>
      <c r="AN85">
        <v>25</v>
      </c>
      <c r="AO85">
        <v>25</v>
      </c>
      <c r="AR85">
        <v>46.9</v>
      </c>
      <c r="AU85">
        <v>3.55</v>
      </c>
      <c r="AZ85" s="15">
        <v>0.17</v>
      </c>
      <c r="BG85" t="s">
        <v>51</v>
      </c>
      <c r="BH85" t="s">
        <v>67</v>
      </c>
      <c r="BJ85">
        <v>-100</v>
      </c>
      <c r="BK85">
        <v>-100</v>
      </c>
      <c r="BL85">
        <v>-10</v>
      </c>
      <c r="BM85">
        <v>-100</v>
      </c>
      <c r="BN85">
        <v>-30</v>
      </c>
      <c r="BO85">
        <v>-100</v>
      </c>
      <c r="BP85">
        <v>0</v>
      </c>
    </row>
    <row r="86" spans="2:68" x14ac:dyDescent="0.25">
      <c r="B86" t="s">
        <v>118</v>
      </c>
      <c r="C86" t="s">
        <v>40</v>
      </c>
      <c r="D86">
        <v>104</v>
      </c>
      <c r="E86">
        <v>20</v>
      </c>
      <c r="F86">
        <v>5.2</v>
      </c>
      <c r="G86" t="s">
        <v>97</v>
      </c>
      <c r="H86">
        <v>100</v>
      </c>
      <c r="I86" t="s">
        <v>64</v>
      </c>
      <c r="J86">
        <v>61.2</v>
      </c>
      <c r="K86">
        <v>8.5</v>
      </c>
      <c r="U86" t="s">
        <v>43</v>
      </c>
      <c r="V86" t="s">
        <v>44</v>
      </c>
      <c r="W86">
        <v>300</v>
      </c>
      <c r="Z86" t="s">
        <v>45</v>
      </c>
      <c r="AA86" t="s">
        <v>46</v>
      </c>
      <c r="AB86">
        <v>70</v>
      </c>
      <c r="AC86">
        <v>4500</v>
      </c>
      <c r="AD86">
        <v>11</v>
      </c>
      <c r="AE86" t="s">
        <v>55</v>
      </c>
      <c r="AF86" t="s">
        <v>72</v>
      </c>
      <c r="AI86">
        <v>100</v>
      </c>
      <c r="AJ86">
        <v>0.5</v>
      </c>
      <c r="AK86">
        <v>7</v>
      </c>
      <c r="AL86" t="s">
        <v>99</v>
      </c>
      <c r="AN86">
        <v>25</v>
      </c>
      <c r="AO86">
        <v>25</v>
      </c>
      <c r="AR86">
        <v>56.95</v>
      </c>
      <c r="AU86">
        <v>3.55</v>
      </c>
      <c r="AZ86" s="15">
        <v>0.15</v>
      </c>
      <c r="BG86" t="s">
        <v>51</v>
      </c>
      <c r="BH86" t="s">
        <v>67</v>
      </c>
      <c r="BJ86">
        <v>-100</v>
      </c>
      <c r="BK86">
        <v>-100</v>
      </c>
      <c r="BL86">
        <v>-10</v>
      </c>
      <c r="BM86">
        <v>-100</v>
      </c>
      <c r="BN86">
        <v>-30</v>
      </c>
      <c r="BO86">
        <v>-100</v>
      </c>
      <c r="BP86">
        <v>0</v>
      </c>
    </row>
    <row r="87" spans="2:68" x14ac:dyDescent="0.25">
      <c r="B87" t="s">
        <v>119</v>
      </c>
      <c r="C87" t="s">
        <v>40</v>
      </c>
      <c r="D87">
        <v>104</v>
      </c>
      <c r="E87">
        <v>20</v>
      </c>
      <c r="F87">
        <v>5.2</v>
      </c>
      <c r="G87" t="s">
        <v>97</v>
      </c>
      <c r="H87">
        <v>100</v>
      </c>
      <c r="I87" t="s">
        <v>64</v>
      </c>
      <c r="J87">
        <v>61.2</v>
      </c>
      <c r="K87">
        <v>10</v>
      </c>
      <c r="U87" t="s">
        <v>43</v>
      </c>
      <c r="V87" t="s">
        <v>44</v>
      </c>
      <c r="W87">
        <v>300</v>
      </c>
      <c r="Z87" t="s">
        <v>45</v>
      </c>
      <c r="AA87" t="s">
        <v>46</v>
      </c>
      <c r="AB87">
        <v>70</v>
      </c>
      <c r="AC87">
        <v>4500</v>
      </c>
      <c r="AD87">
        <v>11</v>
      </c>
      <c r="AE87" t="s">
        <v>55</v>
      </c>
      <c r="AF87" t="s">
        <v>72</v>
      </c>
      <c r="AI87">
        <v>100</v>
      </c>
      <c r="AJ87">
        <v>0.5</v>
      </c>
      <c r="AK87">
        <v>7</v>
      </c>
      <c r="AL87" t="s">
        <v>99</v>
      </c>
      <c r="AN87">
        <v>25</v>
      </c>
      <c r="AO87">
        <v>25</v>
      </c>
      <c r="AR87">
        <v>67</v>
      </c>
      <c r="AU87">
        <v>3.55</v>
      </c>
      <c r="AZ87" s="15">
        <v>0.28000000000000003</v>
      </c>
      <c r="BG87" t="s">
        <v>51</v>
      </c>
      <c r="BH87" t="s">
        <v>67</v>
      </c>
      <c r="BJ87">
        <v>-100</v>
      </c>
      <c r="BK87">
        <v>-100</v>
      </c>
      <c r="BL87">
        <v>-10</v>
      </c>
      <c r="BM87">
        <v>-100</v>
      </c>
      <c r="BN87">
        <v>-30</v>
      </c>
      <c r="BO87">
        <v>-100</v>
      </c>
      <c r="BP87">
        <v>0</v>
      </c>
    </row>
    <row r="88" spans="2:68" x14ac:dyDescent="0.25">
      <c r="B88" t="s">
        <v>119</v>
      </c>
      <c r="C88" t="s">
        <v>40</v>
      </c>
      <c r="D88">
        <v>104</v>
      </c>
      <c r="E88">
        <v>20</v>
      </c>
      <c r="F88">
        <v>5.2</v>
      </c>
      <c r="G88" t="s">
        <v>97</v>
      </c>
      <c r="H88">
        <v>100</v>
      </c>
      <c r="I88" t="s">
        <v>64</v>
      </c>
      <c r="J88">
        <v>61.2</v>
      </c>
      <c r="K88">
        <v>12</v>
      </c>
      <c r="U88" t="s">
        <v>43</v>
      </c>
      <c r="V88" t="s">
        <v>44</v>
      </c>
      <c r="W88">
        <v>300</v>
      </c>
      <c r="Z88" t="s">
        <v>45</v>
      </c>
      <c r="AA88" t="s">
        <v>46</v>
      </c>
      <c r="AB88">
        <v>70</v>
      </c>
      <c r="AC88">
        <v>4500</v>
      </c>
      <c r="AD88">
        <v>11</v>
      </c>
      <c r="AE88" t="s">
        <v>55</v>
      </c>
      <c r="AF88" t="s">
        <v>72</v>
      </c>
      <c r="AI88">
        <v>100</v>
      </c>
      <c r="AJ88">
        <v>0.5</v>
      </c>
      <c r="AK88">
        <v>7</v>
      </c>
      <c r="AL88" t="s">
        <v>99</v>
      </c>
      <c r="AN88">
        <v>25</v>
      </c>
      <c r="AO88">
        <v>25</v>
      </c>
      <c r="AR88">
        <v>80.400000000000006</v>
      </c>
      <c r="AU88">
        <v>3.55</v>
      </c>
      <c r="AZ88" s="15">
        <v>0.2</v>
      </c>
      <c r="BG88" t="s">
        <v>51</v>
      </c>
      <c r="BH88" t="s">
        <v>67</v>
      </c>
      <c r="BJ88">
        <v>-100</v>
      </c>
      <c r="BK88">
        <v>-100</v>
      </c>
      <c r="BL88">
        <v>-10</v>
      </c>
      <c r="BM88">
        <v>-100</v>
      </c>
      <c r="BN88">
        <v>-30</v>
      </c>
      <c r="BO88">
        <v>-100</v>
      </c>
      <c r="BP88">
        <v>0</v>
      </c>
    </row>
    <row r="89" spans="2:68" x14ac:dyDescent="0.25">
      <c r="B89" t="s">
        <v>119</v>
      </c>
      <c r="C89" t="s">
        <v>40</v>
      </c>
      <c r="D89">
        <v>104</v>
      </c>
      <c r="E89">
        <v>20</v>
      </c>
      <c r="F89">
        <v>5.2</v>
      </c>
      <c r="G89" t="s">
        <v>97</v>
      </c>
      <c r="H89">
        <v>100</v>
      </c>
      <c r="I89" t="s">
        <v>64</v>
      </c>
      <c r="J89">
        <v>61.2</v>
      </c>
      <c r="K89">
        <v>14</v>
      </c>
      <c r="U89" t="s">
        <v>43</v>
      </c>
      <c r="V89" t="s">
        <v>44</v>
      </c>
      <c r="W89">
        <v>300</v>
      </c>
      <c r="Z89" t="s">
        <v>45</v>
      </c>
      <c r="AA89" t="s">
        <v>46</v>
      </c>
      <c r="AB89">
        <v>70</v>
      </c>
      <c r="AC89">
        <v>4500</v>
      </c>
      <c r="AD89">
        <v>11</v>
      </c>
      <c r="AE89" t="s">
        <v>55</v>
      </c>
      <c r="AF89" t="s">
        <v>72</v>
      </c>
      <c r="AI89">
        <v>100</v>
      </c>
      <c r="AJ89">
        <v>0.5</v>
      </c>
      <c r="AK89">
        <v>7</v>
      </c>
      <c r="AL89" t="s">
        <v>99</v>
      </c>
      <c r="AN89">
        <v>25</v>
      </c>
      <c r="AO89">
        <v>25</v>
      </c>
      <c r="AR89">
        <v>93.8</v>
      </c>
      <c r="AU89">
        <v>3.55</v>
      </c>
      <c r="AZ89" s="15">
        <v>0.28999999999999998</v>
      </c>
      <c r="BG89" t="s">
        <v>51</v>
      </c>
      <c r="BH89" t="s">
        <v>67</v>
      </c>
      <c r="BJ89">
        <v>-100</v>
      </c>
      <c r="BK89">
        <v>-100</v>
      </c>
      <c r="BL89">
        <v>-10</v>
      </c>
      <c r="BM89">
        <v>-100</v>
      </c>
      <c r="BN89">
        <v>-30</v>
      </c>
      <c r="BO89">
        <v>-100</v>
      </c>
      <c r="BP89">
        <v>0</v>
      </c>
    </row>
    <row r="90" spans="2:68" x14ac:dyDescent="0.25">
      <c r="B90" t="s">
        <v>119</v>
      </c>
      <c r="C90" t="s">
        <v>40</v>
      </c>
      <c r="D90">
        <v>104</v>
      </c>
      <c r="E90">
        <v>20</v>
      </c>
      <c r="F90">
        <v>5.2</v>
      </c>
      <c r="G90" t="s">
        <v>97</v>
      </c>
      <c r="H90">
        <v>100</v>
      </c>
      <c r="I90" t="s">
        <v>64</v>
      </c>
      <c r="J90">
        <v>61.2</v>
      </c>
      <c r="K90">
        <v>16</v>
      </c>
      <c r="U90" t="s">
        <v>43</v>
      </c>
      <c r="V90" t="s">
        <v>44</v>
      </c>
      <c r="W90">
        <v>300</v>
      </c>
      <c r="Z90" t="s">
        <v>45</v>
      </c>
      <c r="AA90" t="s">
        <v>46</v>
      </c>
      <c r="AB90">
        <v>70</v>
      </c>
      <c r="AC90">
        <v>4500</v>
      </c>
      <c r="AD90">
        <v>11</v>
      </c>
      <c r="AE90" t="s">
        <v>55</v>
      </c>
      <c r="AF90" t="s">
        <v>72</v>
      </c>
      <c r="AI90">
        <v>100</v>
      </c>
      <c r="AJ90">
        <v>0.5</v>
      </c>
      <c r="AK90">
        <v>7</v>
      </c>
      <c r="AL90" t="s">
        <v>99</v>
      </c>
      <c r="AN90">
        <v>25</v>
      </c>
      <c r="AO90">
        <v>25</v>
      </c>
      <c r="AR90">
        <v>107.2</v>
      </c>
      <c r="AU90">
        <v>3.55</v>
      </c>
      <c r="AZ90" s="15">
        <v>0.32500000000000001</v>
      </c>
      <c r="BG90" t="s">
        <v>51</v>
      </c>
      <c r="BH90" t="s">
        <v>67</v>
      </c>
      <c r="BJ90">
        <v>-100</v>
      </c>
      <c r="BK90">
        <v>-100</v>
      </c>
      <c r="BL90">
        <v>-10</v>
      </c>
      <c r="BM90">
        <v>-100</v>
      </c>
      <c r="BN90">
        <v>-30</v>
      </c>
      <c r="BO90">
        <v>-100</v>
      </c>
      <c r="BP90">
        <v>0</v>
      </c>
    </row>
    <row r="91" spans="2:68" x14ac:dyDescent="0.25">
      <c r="B91" t="s">
        <v>119</v>
      </c>
      <c r="C91" t="s">
        <v>40</v>
      </c>
      <c r="D91">
        <v>104</v>
      </c>
      <c r="E91">
        <v>20</v>
      </c>
      <c r="F91">
        <v>5.2</v>
      </c>
      <c r="G91" t="s">
        <v>97</v>
      </c>
      <c r="H91">
        <v>100</v>
      </c>
      <c r="I91" t="s">
        <v>64</v>
      </c>
      <c r="J91">
        <v>61.2</v>
      </c>
      <c r="K91">
        <v>18</v>
      </c>
      <c r="U91" t="s">
        <v>43</v>
      </c>
      <c r="V91" t="s">
        <v>44</v>
      </c>
      <c r="W91">
        <v>300</v>
      </c>
      <c r="Z91" t="s">
        <v>45</v>
      </c>
      <c r="AA91" t="s">
        <v>46</v>
      </c>
      <c r="AB91">
        <v>70</v>
      </c>
      <c r="AC91">
        <v>4500</v>
      </c>
      <c r="AD91">
        <v>11</v>
      </c>
      <c r="AE91" t="s">
        <v>55</v>
      </c>
      <c r="AF91" t="s">
        <v>72</v>
      </c>
      <c r="AI91">
        <v>100</v>
      </c>
      <c r="AJ91">
        <v>0.5</v>
      </c>
      <c r="AK91">
        <v>7</v>
      </c>
      <c r="AL91" t="s">
        <v>99</v>
      </c>
      <c r="AN91">
        <v>25</v>
      </c>
      <c r="AO91">
        <v>25</v>
      </c>
      <c r="AR91">
        <v>120.6</v>
      </c>
      <c r="AU91">
        <v>3.55</v>
      </c>
      <c r="AZ91" s="15">
        <v>0.36</v>
      </c>
      <c r="BG91" t="s">
        <v>51</v>
      </c>
      <c r="BH91" t="s">
        <v>67</v>
      </c>
      <c r="BJ91">
        <v>-100</v>
      </c>
      <c r="BK91">
        <v>-100</v>
      </c>
      <c r="BL91">
        <v>-10</v>
      </c>
      <c r="BM91">
        <v>-100</v>
      </c>
      <c r="BN91">
        <v>-30</v>
      </c>
      <c r="BO91">
        <v>-100</v>
      </c>
      <c r="BP91">
        <v>0</v>
      </c>
    </row>
    <row r="92" spans="2:68" x14ac:dyDescent="0.25">
      <c r="B92" t="s">
        <v>119</v>
      </c>
      <c r="C92" t="s">
        <v>40</v>
      </c>
      <c r="D92">
        <v>104</v>
      </c>
      <c r="E92">
        <v>20</v>
      </c>
      <c r="F92">
        <v>5.2</v>
      </c>
      <c r="G92" t="s">
        <v>97</v>
      </c>
      <c r="H92">
        <v>100</v>
      </c>
      <c r="I92" t="s">
        <v>64</v>
      </c>
      <c r="J92">
        <v>61.2</v>
      </c>
      <c r="K92">
        <v>25</v>
      </c>
      <c r="U92" t="s">
        <v>43</v>
      </c>
      <c r="V92" t="s">
        <v>44</v>
      </c>
      <c r="W92">
        <v>300</v>
      </c>
      <c r="Z92" t="s">
        <v>45</v>
      </c>
      <c r="AA92" t="s">
        <v>46</v>
      </c>
      <c r="AB92">
        <v>70</v>
      </c>
      <c r="AC92">
        <v>4500</v>
      </c>
      <c r="AD92">
        <v>11</v>
      </c>
      <c r="AE92" t="s">
        <v>55</v>
      </c>
      <c r="AF92" t="s">
        <v>72</v>
      </c>
      <c r="AI92">
        <v>100</v>
      </c>
      <c r="AJ92">
        <v>0.5</v>
      </c>
      <c r="AK92">
        <v>7</v>
      </c>
      <c r="AL92" t="s">
        <v>99</v>
      </c>
      <c r="AN92">
        <v>25</v>
      </c>
      <c r="AO92">
        <v>25</v>
      </c>
      <c r="AR92">
        <v>167.5</v>
      </c>
      <c r="AU92">
        <v>3.55</v>
      </c>
      <c r="AZ92" s="15">
        <v>0.4</v>
      </c>
      <c r="BG92" t="s">
        <v>51</v>
      </c>
      <c r="BH92" t="s">
        <v>67</v>
      </c>
      <c r="BJ92">
        <v>-100</v>
      </c>
      <c r="BK92">
        <v>-100</v>
      </c>
      <c r="BL92">
        <v>-10</v>
      </c>
      <c r="BM92">
        <v>-100</v>
      </c>
      <c r="BN92">
        <v>-30</v>
      </c>
      <c r="BO92">
        <v>-100</v>
      </c>
      <c r="BP92">
        <v>0</v>
      </c>
    </row>
    <row r="93" spans="2:68" x14ac:dyDescent="0.25">
      <c r="B93" t="s">
        <v>119</v>
      </c>
      <c r="C93" t="s">
        <v>40</v>
      </c>
      <c r="D93">
        <v>104</v>
      </c>
      <c r="E93">
        <v>20</v>
      </c>
      <c r="F93">
        <v>5.2</v>
      </c>
      <c r="G93" t="s">
        <v>97</v>
      </c>
      <c r="H93">
        <v>100</v>
      </c>
      <c r="I93" t="s">
        <v>64</v>
      </c>
      <c r="J93">
        <v>61.2</v>
      </c>
      <c r="K93">
        <v>5</v>
      </c>
      <c r="U93" t="s">
        <v>43</v>
      </c>
      <c r="V93" t="s">
        <v>44</v>
      </c>
      <c r="W93">
        <v>300</v>
      </c>
      <c r="Z93" t="s">
        <v>45</v>
      </c>
      <c r="AA93" t="s">
        <v>46</v>
      </c>
      <c r="AB93">
        <v>70</v>
      </c>
      <c r="AC93">
        <v>4500</v>
      </c>
      <c r="AD93">
        <v>11</v>
      </c>
      <c r="AE93" t="s">
        <v>55</v>
      </c>
      <c r="AF93" t="s">
        <v>72</v>
      </c>
      <c r="AI93">
        <v>100</v>
      </c>
      <c r="AJ93">
        <v>0.5</v>
      </c>
      <c r="AK93">
        <v>7</v>
      </c>
      <c r="AL93" t="s">
        <v>100</v>
      </c>
      <c r="AN93">
        <v>25</v>
      </c>
      <c r="AO93">
        <v>25</v>
      </c>
      <c r="AR93">
        <v>33.5</v>
      </c>
      <c r="AU93">
        <v>3.55</v>
      </c>
      <c r="AZ93" s="15">
        <v>0.18</v>
      </c>
      <c r="BG93" t="s">
        <v>51</v>
      </c>
      <c r="BH93" t="s">
        <v>67</v>
      </c>
      <c r="BJ93">
        <v>-100</v>
      </c>
      <c r="BK93">
        <v>-100</v>
      </c>
      <c r="BL93">
        <v>-10</v>
      </c>
      <c r="BM93">
        <v>-100</v>
      </c>
      <c r="BN93">
        <v>-30</v>
      </c>
      <c r="BO93">
        <v>-100</v>
      </c>
      <c r="BP93">
        <v>0</v>
      </c>
    </row>
    <row r="94" spans="2:68" x14ac:dyDescent="0.25">
      <c r="B94" t="s">
        <v>119</v>
      </c>
      <c r="C94" t="s">
        <v>40</v>
      </c>
      <c r="D94">
        <v>104</v>
      </c>
      <c r="E94">
        <v>20</v>
      </c>
      <c r="F94">
        <v>5.2</v>
      </c>
      <c r="G94" t="s">
        <v>97</v>
      </c>
      <c r="H94">
        <v>100</v>
      </c>
      <c r="I94" t="s">
        <v>64</v>
      </c>
      <c r="J94">
        <v>61.2</v>
      </c>
      <c r="K94">
        <v>7</v>
      </c>
      <c r="U94" t="s">
        <v>43</v>
      </c>
      <c r="V94" t="s">
        <v>44</v>
      </c>
      <c r="W94">
        <v>300</v>
      </c>
      <c r="Z94" t="s">
        <v>45</v>
      </c>
      <c r="AA94" t="s">
        <v>46</v>
      </c>
      <c r="AB94">
        <v>70</v>
      </c>
      <c r="AC94">
        <v>4500</v>
      </c>
      <c r="AD94">
        <v>11</v>
      </c>
      <c r="AE94" t="s">
        <v>55</v>
      </c>
      <c r="AF94" t="s">
        <v>72</v>
      </c>
      <c r="AI94">
        <v>100</v>
      </c>
      <c r="AJ94">
        <v>0.5</v>
      </c>
      <c r="AK94">
        <v>7</v>
      </c>
      <c r="AL94" t="s">
        <v>100</v>
      </c>
      <c r="AN94">
        <v>25</v>
      </c>
      <c r="AO94">
        <v>25</v>
      </c>
      <c r="AR94">
        <v>46.9</v>
      </c>
      <c r="AU94">
        <v>3.55</v>
      </c>
      <c r="AZ94" s="15">
        <v>0.28000000000000003</v>
      </c>
      <c r="BG94" t="s">
        <v>51</v>
      </c>
      <c r="BH94" t="s">
        <v>67</v>
      </c>
      <c r="BJ94">
        <v>-100</v>
      </c>
      <c r="BK94">
        <v>-100</v>
      </c>
      <c r="BL94">
        <v>-10</v>
      </c>
      <c r="BM94">
        <v>-100</v>
      </c>
      <c r="BN94">
        <v>-30</v>
      </c>
      <c r="BO94">
        <v>-100</v>
      </c>
      <c r="BP94">
        <v>0</v>
      </c>
    </row>
    <row r="95" spans="2:68" x14ac:dyDescent="0.25">
      <c r="B95" t="s">
        <v>119</v>
      </c>
      <c r="C95" t="s">
        <v>40</v>
      </c>
      <c r="D95">
        <v>104</v>
      </c>
      <c r="E95">
        <v>20</v>
      </c>
      <c r="F95">
        <v>5.2</v>
      </c>
      <c r="G95" t="s">
        <v>97</v>
      </c>
      <c r="H95">
        <v>100</v>
      </c>
      <c r="I95" t="s">
        <v>64</v>
      </c>
      <c r="J95">
        <v>61.2</v>
      </c>
      <c r="K95">
        <v>8.5</v>
      </c>
      <c r="U95" t="s">
        <v>43</v>
      </c>
      <c r="V95" t="s">
        <v>44</v>
      </c>
      <c r="W95">
        <v>300</v>
      </c>
      <c r="Z95" t="s">
        <v>45</v>
      </c>
      <c r="AA95" t="s">
        <v>46</v>
      </c>
      <c r="AB95">
        <v>70</v>
      </c>
      <c r="AC95">
        <v>4500</v>
      </c>
      <c r="AD95">
        <v>11</v>
      </c>
      <c r="AE95" t="s">
        <v>55</v>
      </c>
      <c r="AF95" t="s">
        <v>72</v>
      </c>
      <c r="AI95">
        <v>100</v>
      </c>
      <c r="AJ95">
        <v>0.5</v>
      </c>
      <c r="AK95">
        <v>7</v>
      </c>
      <c r="AL95" t="s">
        <v>100</v>
      </c>
      <c r="AN95">
        <v>25</v>
      </c>
      <c r="AO95">
        <v>25</v>
      </c>
      <c r="AR95">
        <v>56.95</v>
      </c>
      <c r="AU95">
        <v>3.55</v>
      </c>
      <c r="AZ95" s="15">
        <v>0.23</v>
      </c>
      <c r="BG95" t="s">
        <v>51</v>
      </c>
      <c r="BH95" t="s">
        <v>67</v>
      </c>
      <c r="BJ95">
        <v>-100</v>
      </c>
      <c r="BK95">
        <v>-100</v>
      </c>
      <c r="BL95">
        <v>-10</v>
      </c>
      <c r="BM95">
        <v>-100</v>
      </c>
      <c r="BN95">
        <v>-30</v>
      </c>
      <c r="BO95">
        <v>-100</v>
      </c>
      <c r="BP95">
        <v>0</v>
      </c>
    </row>
    <row r="96" spans="2:68" x14ac:dyDescent="0.25">
      <c r="B96" t="s">
        <v>119</v>
      </c>
      <c r="C96" t="s">
        <v>40</v>
      </c>
      <c r="D96">
        <v>104</v>
      </c>
      <c r="E96">
        <v>20</v>
      </c>
      <c r="F96">
        <v>5.2</v>
      </c>
      <c r="G96" t="s">
        <v>97</v>
      </c>
      <c r="H96">
        <v>100</v>
      </c>
      <c r="I96" t="s">
        <v>64</v>
      </c>
      <c r="J96">
        <v>61.2</v>
      </c>
      <c r="K96">
        <v>10</v>
      </c>
      <c r="U96" t="s">
        <v>43</v>
      </c>
      <c r="V96" t="s">
        <v>44</v>
      </c>
      <c r="W96">
        <v>300</v>
      </c>
      <c r="Z96" t="s">
        <v>45</v>
      </c>
      <c r="AA96" t="s">
        <v>46</v>
      </c>
      <c r="AB96">
        <v>70</v>
      </c>
      <c r="AC96">
        <v>4500</v>
      </c>
      <c r="AD96">
        <v>11</v>
      </c>
      <c r="AE96" t="s">
        <v>55</v>
      </c>
      <c r="AF96" t="s">
        <v>72</v>
      </c>
      <c r="AI96">
        <v>100</v>
      </c>
      <c r="AJ96">
        <v>0.5</v>
      </c>
      <c r="AK96">
        <v>7</v>
      </c>
      <c r="AL96" t="s">
        <v>100</v>
      </c>
      <c r="AN96">
        <v>25</v>
      </c>
      <c r="AO96">
        <v>25</v>
      </c>
      <c r="AR96">
        <v>67</v>
      </c>
      <c r="AU96">
        <v>3.55</v>
      </c>
      <c r="AZ96" s="15">
        <v>0.315</v>
      </c>
      <c r="BG96" t="s">
        <v>51</v>
      </c>
      <c r="BH96" t="s">
        <v>67</v>
      </c>
      <c r="BJ96">
        <v>-100</v>
      </c>
      <c r="BK96">
        <v>-100</v>
      </c>
      <c r="BL96">
        <v>-10</v>
      </c>
      <c r="BM96">
        <v>-100</v>
      </c>
      <c r="BN96">
        <v>-30</v>
      </c>
      <c r="BO96">
        <v>-100</v>
      </c>
      <c r="BP96">
        <v>0</v>
      </c>
    </row>
    <row r="97" spans="2:68" x14ac:dyDescent="0.25">
      <c r="B97" t="s">
        <v>119</v>
      </c>
      <c r="C97" t="s">
        <v>40</v>
      </c>
      <c r="D97">
        <v>104</v>
      </c>
      <c r="E97">
        <v>20</v>
      </c>
      <c r="F97">
        <v>5.2</v>
      </c>
      <c r="G97" t="s">
        <v>97</v>
      </c>
      <c r="H97">
        <v>100</v>
      </c>
      <c r="I97" t="s">
        <v>64</v>
      </c>
      <c r="J97">
        <v>61.2</v>
      </c>
      <c r="K97">
        <v>12</v>
      </c>
      <c r="U97" t="s">
        <v>43</v>
      </c>
      <c r="V97" t="s">
        <v>44</v>
      </c>
      <c r="W97">
        <v>300</v>
      </c>
      <c r="Z97" t="s">
        <v>45</v>
      </c>
      <c r="AA97" t="s">
        <v>46</v>
      </c>
      <c r="AB97">
        <v>70</v>
      </c>
      <c r="AC97">
        <v>4500</v>
      </c>
      <c r="AD97">
        <v>11</v>
      </c>
      <c r="AE97" t="s">
        <v>55</v>
      </c>
      <c r="AF97" t="s">
        <v>72</v>
      </c>
      <c r="AI97">
        <v>100</v>
      </c>
      <c r="AJ97">
        <v>0.5</v>
      </c>
      <c r="AK97">
        <v>7</v>
      </c>
      <c r="AL97" t="s">
        <v>100</v>
      </c>
      <c r="AN97">
        <v>25</v>
      </c>
      <c r="AO97">
        <v>25</v>
      </c>
      <c r="AR97">
        <v>80.400000000000006</v>
      </c>
      <c r="AU97">
        <v>3.55</v>
      </c>
      <c r="AZ97" s="15">
        <v>0.18</v>
      </c>
      <c r="BG97" t="s">
        <v>51</v>
      </c>
      <c r="BH97" t="s">
        <v>67</v>
      </c>
      <c r="BJ97">
        <v>-100</v>
      </c>
      <c r="BK97">
        <v>-100</v>
      </c>
      <c r="BL97">
        <v>-10</v>
      </c>
      <c r="BM97">
        <v>-100</v>
      </c>
      <c r="BN97">
        <v>-30</v>
      </c>
      <c r="BO97">
        <v>-100</v>
      </c>
      <c r="BP97">
        <v>0</v>
      </c>
    </row>
    <row r="98" spans="2:68" x14ac:dyDescent="0.25">
      <c r="B98" t="s">
        <v>119</v>
      </c>
      <c r="C98" t="s">
        <v>40</v>
      </c>
      <c r="D98">
        <v>104</v>
      </c>
      <c r="E98">
        <v>20</v>
      </c>
      <c r="F98">
        <v>5.2</v>
      </c>
      <c r="G98" t="s">
        <v>97</v>
      </c>
      <c r="H98">
        <v>100</v>
      </c>
      <c r="I98" t="s">
        <v>64</v>
      </c>
      <c r="J98">
        <v>61.2</v>
      </c>
      <c r="K98">
        <v>14</v>
      </c>
      <c r="U98" t="s">
        <v>43</v>
      </c>
      <c r="V98" t="s">
        <v>44</v>
      </c>
      <c r="W98">
        <v>300</v>
      </c>
      <c r="Z98" t="s">
        <v>45</v>
      </c>
      <c r="AA98" t="s">
        <v>46</v>
      </c>
      <c r="AB98">
        <v>70</v>
      </c>
      <c r="AC98">
        <v>4500</v>
      </c>
      <c r="AD98">
        <v>11</v>
      </c>
      <c r="AE98" t="s">
        <v>55</v>
      </c>
      <c r="AF98" t="s">
        <v>72</v>
      </c>
      <c r="AI98">
        <v>100</v>
      </c>
      <c r="AJ98">
        <v>0.5</v>
      </c>
      <c r="AK98">
        <v>7</v>
      </c>
      <c r="AL98" t="s">
        <v>100</v>
      </c>
      <c r="AN98">
        <v>25</v>
      </c>
      <c r="AO98">
        <v>25</v>
      </c>
      <c r="AR98">
        <v>93.8</v>
      </c>
      <c r="AU98">
        <v>3.55</v>
      </c>
      <c r="AZ98" s="15">
        <v>0.28000000000000003</v>
      </c>
      <c r="BG98" t="s">
        <v>51</v>
      </c>
      <c r="BH98" t="s">
        <v>67</v>
      </c>
      <c r="BJ98">
        <v>-100</v>
      </c>
      <c r="BK98">
        <v>-100</v>
      </c>
      <c r="BL98">
        <v>-10</v>
      </c>
      <c r="BM98">
        <v>-100</v>
      </c>
      <c r="BN98">
        <v>-30</v>
      </c>
      <c r="BO98">
        <v>-100</v>
      </c>
      <c r="BP98">
        <v>0</v>
      </c>
    </row>
    <row r="99" spans="2:68" x14ac:dyDescent="0.25">
      <c r="B99" t="s">
        <v>119</v>
      </c>
      <c r="C99" t="s">
        <v>40</v>
      </c>
      <c r="D99">
        <v>104</v>
      </c>
      <c r="E99">
        <v>20</v>
      </c>
      <c r="F99">
        <v>5.2</v>
      </c>
      <c r="G99" t="s">
        <v>97</v>
      </c>
      <c r="H99">
        <v>100</v>
      </c>
      <c r="I99" t="s">
        <v>64</v>
      </c>
      <c r="J99">
        <v>61.2</v>
      </c>
      <c r="K99">
        <v>16</v>
      </c>
      <c r="U99" t="s">
        <v>43</v>
      </c>
      <c r="V99" t="s">
        <v>44</v>
      </c>
      <c r="W99">
        <v>300</v>
      </c>
      <c r="Z99" t="s">
        <v>45</v>
      </c>
      <c r="AA99" t="s">
        <v>46</v>
      </c>
      <c r="AB99">
        <v>70</v>
      </c>
      <c r="AC99">
        <v>4500</v>
      </c>
      <c r="AD99">
        <v>11</v>
      </c>
      <c r="AE99" t="s">
        <v>55</v>
      </c>
      <c r="AF99" t="s">
        <v>72</v>
      </c>
      <c r="AI99">
        <v>100</v>
      </c>
      <c r="AJ99">
        <v>0.5</v>
      </c>
      <c r="AK99">
        <v>7</v>
      </c>
      <c r="AL99" t="s">
        <v>100</v>
      </c>
      <c r="AN99">
        <v>25</v>
      </c>
      <c r="AO99">
        <v>25</v>
      </c>
      <c r="AR99">
        <v>107.2</v>
      </c>
      <c r="AU99">
        <v>3.55</v>
      </c>
      <c r="AZ99" s="15">
        <v>0.3</v>
      </c>
      <c r="BG99" t="s">
        <v>51</v>
      </c>
      <c r="BH99" t="s">
        <v>67</v>
      </c>
      <c r="BJ99">
        <v>-100</v>
      </c>
      <c r="BK99">
        <v>-100</v>
      </c>
      <c r="BL99">
        <v>-10</v>
      </c>
      <c r="BM99">
        <v>-100</v>
      </c>
      <c r="BN99">
        <v>-30</v>
      </c>
      <c r="BO99">
        <v>-100</v>
      </c>
      <c r="BP99">
        <v>0</v>
      </c>
    </row>
    <row r="100" spans="2:68" x14ac:dyDescent="0.25">
      <c r="B100" t="s">
        <v>119</v>
      </c>
      <c r="C100" t="s">
        <v>40</v>
      </c>
      <c r="D100">
        <v>104</v>
      </c>
      <c r="E100">
        <v>20</v>
      </c>
      <c r="F100">
        <v>5.2</v>
      </c>
      <c r="G100" t="s">
        <v>97</v>
      </c>
      <c r="H100">
        <v>100</v>
      </c>
      <c r="I100" t="s">
        <v>64</v>
      </c>
      <c r="J100">
        <v>61.2</v>
      </c>
      <c r="K100">
        <v>18</v>
      </c>
      <c r="U100" t="s">
        <v>43</v>
      </c>
      <c r="V100" t="s">
        <v>44</v>
      </c>
      <c r="W100">
        <v>300</v>
      </c>
      <c r="Z100" t="s">
        <v>45</v>
      </c>
      <c r="AA100" t="s">
        <v>46</v>
      </c>
      <c r="AB100">
        <v>70</v>
      </c>
      <c r="AC100">
        <v>4500</v>
      </c>
      <c r="AD100">
        <v>11</v>
      </c>
      <c r="AE100" t="s">
        <v>55</v>
      </c>
      <c r="AF100" t="s">
        <v>72</v>
      </c>
      <c r="AI100">
        <v>100</v>
      </c>
      <c r="AJ100">
        <v>0.5</v>
      </c>
      <c r="AK100">
        <v>7</v>
      </c>
      <c r="AL100" t="s">
        <v>100</v>
      </c>
      <c r="AN100">
        <v>25</v>
      </c>
      <c r="AO100">
        <v>25</v>
      </c>
      <c r="AR100">
        <v>120.6</v>
      </c>
      <c r="AU100">
        <v>3.55</v>
      </c>
      <c r="AZ100" s="15">
        <v>0.28000000000000003</v>
      </c>
      <c r="BG100" t="s">
        <v>51</v>
      </c>
      <c r="BH100" t="s">
        <v>67</v>
      </c>
      <c r="BJ100">
        <v>-100</v>
      </c>
      <c r="BK100">
        <v>-100</v>
      </c>
      <c r="BL100">
        <v>-10</v>
      </c>
      <c r="BM100">
        <v>-100</v>
      </c>
      <c r="BN100">
        <v>-30</v>
      </c>
      <c r="BO100">
        <v>-100</v>
      </c>
      <c r="BP100">
        <v>0</v>
      </c>
    </row>
    <row r="101" spans="2:68" x14ac:dyDescent="0.25">
      <c r="B101" t="s">
        <v>119</v>
      </c>
      <c r="C101" t="s">
        <v>40</v>
      </c>
      <c r="D101">
        <v>104</v>
      </c>
      <c r="E101">
        <v>20</v>
      </c>
      <c r="F101">
        <v>5.2</v>
      </c>
      <c r="G101" t="s">
        <v>97</v>
      </c>
      <c r="H101">
        <v>100</v>
      </c>
      <c r="I101" t="s">
        <v>64</v>
      </c>
      <c r="J101">
        <v>61.2</v>
      </c>
      <c r="K101">
        <v>25</v>
      </c>
      <c r="U101" t="s">
        <v>43</v>
      </c>
      <c r="V101" t="s">
        <v>44</v>
      </c>
      <c r="W101">
        <v>300</v>
      </c>
      <c r="Z101" t="s">
        <v>45</v>
      </c>
      <c r="AA101" t="s">
        <v>46</v>
      </c>
      <c r="AB101">
        <v>70</v>
      </c>
      <c r="AC101">
        <v>4500</v>
      </c>
      <c r="AD101">
        <v>11</v>
      </c>
      <c r="AE101" t="s">
        <v>55</v>
      </c>
      <c r="AF101" t="s">
        <v>72</v>
      </c>
      <c r="AI101">
        <v>100</v>
      </c>
      <c r="AJ101">
        <v>0.5</v>
      </c>
      <c r="AK101">
        <v>7</v>
      </c>
      <c r="AL101" t="s">
        <v>100</v>
      </c>
      <c r="AN101">
        <v>25</v>
      </c>
      <c r="AO101">
        <v>25</v>
      </c>
      <c r="AR101">
        <v>167.5</v>
      </c>
      <c r="AU101">
        <v>3.49</v>
      </c>
      <c r="AZ101" s="15">
        <v>0.27500000000000002</v>
      </c>
      <c r="BG101" t="s">
        <v>51</v>
      </c>
      <c r="BH101" t="s">
        <v>67</v>
      </c>
      <c r="BJ101">
        <v>-100</v>
      </c>
      <c r="BK101">
        <v>-100</v>
      </c>
      <c r="BL101">
        <v>-10</v>
      </c>
      <c r="BM101">
        <v>-100</v>
      </c>
      <c r="BN101">
        <v>-30</v>
      </c>
      <c r="BO101">
        <v>-100</v>
      </c>
      <c r="BP101">
        <v>0</v>
      </c>
    </row>
    <row r="102" spans="2:68" x14ac:dyDescent="0.25">
      <c r="B102" t="s">
        <v>119</v>
      </c>
      <c r="C102" t="s">
        <v>40</v>
      </c>
      <c r="D102">
        <v>104</v>
      </c>
      <c r="E102">
        <v>20</v>
      </c>
      <c r="F102">
        <v>5.2</v>
      </c>
      <c r="G102" t="s">
        <v>97</v>
      </c>
      <c r="H102">
        <v>100</v>
      </c>
      <c r="I102" t="s">
        <v>64</v>
      </c>
      <c r="J102">
        <v>61.2</v>
      </c>
      <c r="K102">
        <v>3</v>
      </c>
      <c r="U102" t="s">
        <v>43</v>
      </c>
      <c r="V102" t="s">
        <v>120</v>
      </c>
      <c r="W102">
        <v>447</v>
      </c>
      <c r="Z102" t="s">
        <v>45</v>
      </c>
      <c r="AA102" t="s">
        <v>121</v>
      </c>
      <c r="AB102">
        <v>70</v>
      </c>
      <c r="AC102">
        <v>4500</v>
      </c>
      <c r="AD102">
        <v>4.2</v>
      </c>
      <c r="AE102" t="s">
        <v>55</v>
      </c>
      <c r="AF102" t="s">
        <v>72</v>
      </c>
      <c r="AI102">
        <v>100</v>
      </c>
      <c r="AJ102">
        <v>0.5</v>
      </c>
      <c r="AK102">
        <v>7</v>
      </c>
      <c r="AL102" t="s">
        <v>100</v>
      </c>
      <c r="AN102">
        <v>25</v>
      </c>
      <c r="AO102">
        <v>100</v>
      </c>
      <c r="AP102">
        <v>0.5</v>
      </c>
      <c r="AR102">
        <v>20.100000000000001</v>
      </c>
      <c r="AU102">
        <v>3.55</v>
      </c>
      <c r="AZ102" s="15">
        <v>0.08</v>
      </c>
      <c r="BG102" t="s">
        <v>51</v>
      </c>
      <c r="BH102" t="s">
        <v>67</v>
      </c>
      <c r="BJ102">
        <v>-60</v>
      </c>
      <c r="BK102">
        <v>-60</v>
      </c>
      <c r="BL102">
        <v>0</v>
      </c>
      <c r="BM102">
        <v>-80</v>
      </c>
      <c r="BN102">
        <v>-20</v>
      </c>
      <c r="BO102">
        <v>-100</v>
      </c>
      <c r="BP102">
        <v>0</v>
      </c>
    </row>
    <row r="103" spans="2:68" x14ac:dyDescent="0.25">
      <c r="B103" t="s">
        <v>119</v>
      </c>
      <c r="C103" t="s">
        <v>40</v>
      </c>
      <c r="D103">
        <v>104</v>
      </c>
      <c r="E103">
        <v>20</v>
      </c>
      <c r="F103">
        <v>5.2</v>
      </c>
      <c r="G103" t="s">
        <v>97</v>
      </c>
      <c r="H103">
        <v>100</v>
      </c>
      <c r="I103" t="s">
        <v>64</v>
      </c>
      <c r="J103">
        <v>61.2</v>
      </c>
      <c r="K103">
        <v>5</v>
      </c>
      <c r="U103" t="s">
        <v>43</v>
      </c>
      <c r="V103" t="s">
        <v>120</v>
      </c>
      <c r="W103">
        <v>447</v>
      </c>
      <c r="Z103" t="s">
        <v>45</v>
      </c>
      <c r="AA103" t="s">
        <v>121</v>
      </c>
      <c r="AB103">
        <v>70</v>
      </c>
      <c r="AC103">
        <v>4500</v>
      </c>
      <c r="AD103">
        <v>4.2</v>
      </c>
      <c r="AE103" t="s">
        <v>55</v>
      </c>
      <c r="AF103" t="s">
        <v>72</v>
      </c>
      <c r="AI103">
        <v>100</v>
      </c>
      <c r="AJ103">
        <v>0.5</v>
      </c>
      <c r="AK103">
        <v>7</v>
      </c>
      <c r="AL103" t="s">
        <v>100</v>
      </c>
      <c r="AN103">
        <v>25</v>
      </c>
      <c r="AO103">
        <v>100</v>
      </c>
      <c r="AP103">
        <v>0.5</v>
      </c>
      <c r="AR103">
        <v>33.5</v>
      </c>
      <c r="AU103">
        <v>3.55</v>
      </c>
      <c r="AZ103" s="15">
        <v>0.125</v>
      </c>
      <c r="BG103" t="s">
        <v>51</v>
      </c>
      <c r="BH103" t="s">
        <v>67</v>
      </c>
      <c r="BJ103">
        <v>-60</v>
      </c>
      <c r="BK103">
        <v>-60</v>
      </c>
      <c r="BL103">
        <v>0</v>
      </c>
      <c r="BM103">
        <v>-80</v>
      </c>
      <c r="BN103">
        <v>-20</v>
      </c>
      <c r="BO103">
        <v>-100</v>
      </c>
      <c r="BP103">
        <v>0</v>
      </c>
    </row>
    <row r="104" spans="2:68" x14ac:dyDescent="0.25">
      <c r="B104" t="s">
        <v>119</v>
      </c>
      <c r="C104" t="s">
        <v>40</v>
      </c>
      <c r="D104">
        <v>104</v>
      </c>
      <c r="E104">
        <v>20</v>
      </c>
      <c r="F104">
        <v>5.2</v>
      </c>
      <c r="G104" t="s">
        <v>97</v>
      </c>
      <c r="H104">
        <v>100</v>
      </c>
      <c r="I104" t="s">
        <v>64</v>
      </c>
      <c r="J104">
        <v>61.2</v>
      </c>
      <c r="K104">
        <v>7</v>
      </c>
      <c r="U104" t="s">
        <v>43</v>
      </c>
      <c r="V104" t="s">
        <v>120</v>
      </c>
      <c r="W104">
        <v>447</v>
      </c>
      <c r="Z104" t="s">
        <v>45</v>
      </c>
      <c r="AA104" t="s">
        <v>121</v>
      </c>
      <c r="AB104">
        <v>70</v>
      </c>
      <c r="AC104">
        <v>4500</v>
      </c>
      <c r="AD104">
        <v>4.2</v>
      </c>
      <c r="AE104" t="s">
        <v>55</v>
      </c>
      <c r="AF104" t="s">
        <v>72</v>
      </c>
      <c r="AI104">
        <v>100</v>
      </c>
      <c r="AJ104">
        <v>0.5</v>
      </c>
      <c r="AK104">
        <v>7</v>
      </c>
      <c r="AL104" t="s">
        <v>100</v>
      </c>
      <c r="AN104">
        <v>25</v>
      </c>
      <c r="AO104">
        <v>100</v>
      </c>
      <c r="AP104">
        <v>0.5</v>
      </c>
      <c r="AR104">
        <v>46.9</v>
      </c>
      <c r="AU104">
        <v>3.55</v>
      </c>
      <c r="AZ104" s="15">
        <v>0.08</v>
      </c>
      <c r="BG104" t="s">
        <v>51</v>
      </c>
      <c r="BH104" t="s">
        <v>67</v>
      </c>
      <c r="BJ104">
        <v>-60</v>
      </c>
      <c r="BK104">
        <v>-60</v>
      </c>
      <c r="BL104">
        <v>0</v>
      </c>
      <c r="BM104">
        <v>-80</v>
      </c>
      <c r="BN104">
        <v>-20</v>
      </c>
      <c r="BO104">
        <v>-100</v>
      </c>
      <c r="BP104">
        <v>0</v>
      </c>
    </row>
    <row r="105" spans="2:68" x14ac:dyDescent="0.25">
      <c r="B105" t="s">
        <v>119</v>
      </c>
      <c r="C105" t="s">
        <v>40</v>
      </c>
      <c r="D105">
        <v>104</v>
      </c>
      <c r="E105">
        <v>20</v>
      </c>
      <c r="F105">
        <v>5.2</v>
      </c>
      <c r="G105" t="s">
        <v>97</v>
      </c>
      <c r="H105">
        <v>100</v>
      </c>
      <c r="I105" t="s">
        <v>64</v>
      </c>
      <c r="J105">
        <v>61.2</v>
      </c>
      <c r="K105">
        <v>8.5</v>
      </c>
      <c r="U105" t="s">
        <v>43</v>
      </c>
      <c r="V105" t="s">
        <v>120</v>
      </c>
      <c r="W105">
        <v>447</v>
      </c>
      <c r="Z105" t="s">
        <v>45</v>
      </c>
      <c r="AA105" t="s">
        <v>121</v>
      </c>
      <c r="AB105">
        <v>70</v>
      </c>
      <c r="AC105">
        <v>4500</v>
      </c>
      <c r="AD105">
        <v>4.2</v>
      </c>
      <c r="AE105" t="s">
        <v>55</v>
      </c>
      <c r="AF105" t="s">
        <v>72</v>
      </c>
      <c r="AI105">
        <v>100</v>
      </c>
      <c r="AJ105">
        <v>0.5</v>
      </c>
      <c r="AK105">
        <v>7</v>
      </c>
      <c r="AL105" t="s">
        <v>100</v>
      </c>
      <c r="AN105">
        <v>25</v>
      </c>
      <c r="AO105">
        <v>100</v>
      </c>
      <c r="AP105">
        <v>0.5</v>
      </c>
      <c r="AR105">
        <v>56.95</v>
      </c>
      <c r="AU105">
        <v>3.55</v>
      </c>
      <c r="AZ105" s="15">
        <v>0.08</v>
      </c>
      <c r="BG105" t="s">
        <v>51</v>
      </c>
      <c r="BH105" t="s">
        <v>67</v>
      </c>
      <c r="BJ105">
        <v>-60</v>
      </c>
      <c r="BK105">
        <v>-60</v>
      </c>
      <c r="BL105">
        <v>0</v>
      </c>
      <c r="BM105">
        <v>-80</v>
      </c>
      <c r="BN105">
        <v>-20</v>
      </c>
      <c r="BO105">
        <v>-100</v>
      </c>
      <c r="BP105">
        <v>0</v>
      </c>
    </row>
    <row r="106" spans="2:68" x14ac:dyDescent="0.25">
      <c r="B106" t="s">
        <v>119</v>
      </c>
      <c r="C106" t="s">
        <v>40</v>
      </c>
      <c r="D106">
        <v>104</v>
      </c>
      <c r="E106">
        <v>20</v>
      </c>
      <c r="F106">
        <v>5.2</v>
      </c>
      <c r="G106" t="s">
        <v>97</v>
      </c>
      <c r="H106">
        <v>100</v>
      </c>
      <c r="I106" t="s">
        <v>64</v>
      </c>
      <c r="J106">
        <v>61.2</v>
      </c>
      <c r="K106">
        <v>10</v>
      </c>
      <c r="U106" t="s">
        <v>43</v>
      </c>
      <c r="V106" t="s">
        <v>120</v>
      </c>
      <c r="W106">
        <v>447</v>
      </c>
      <c r="Z106" t="s">
        <v>45</v>
      </c>
      <c r="AA106" t="s">
        <v>121</v>
      </c>
      <c r="AB106">
        <v>70</v>
      </c>
      <c r="AC106">
        <v>4500</v>
      </c>
      <c r="AD106">
        <v>4.2</v>
      </c>
      <c r="AE106" t="s">
        <v>55</v>
      </c>
      <c r="AF106" t="s">
        <v>72</v>
      </c>
      <c r="AI106">
        <v>100</v>
      </c>
      <c r="AJ106">
        <v>0.5</v>
      </c>
      <c r="AK106">
        <v>7</v>
      </c>
      <c r="AL106" t="s">
        <v>100</v>
      </c>
      <c r="AN106">
        <v>25</v>
      </c>
      <c r="AO106">
        <v>100</v>
      </c>
      <c r="AP106">
        <v>0.5</v>
      </c>
      <c r="AR106">
        <v>67</v>
      </c>
      <c r="AU106">
        <v>3.55</v>
      </c>
      <c r="AZ106" s="15">
        <v>0.08</v>
      </c>
      <c r="BG106" t="s">
        <v>51</v>
      </c>
      <c r="BH106" t="s">
        <v>67</v>
      </c>
      <c r="BJ106">
        <v>-60</v>
      </c>
      <c r="BK106">
        <v>-60</v>
      </c>
      <c r="BL106">
        <v>0</v>
      </c>
      <c r="BM106">
        <v>-80</v>
      </c>
      <c r="BN106">
        <v>-20</v>
      </c>
      <c r="BO106">
        <v>-100</v>
      </c>
      <c r="BP106">
        <v>0</v>
      </c>
    </row>
    <row r="107" spans="2:68" x14ac:dyDescent="0.25">
      <c r="B107" t="s">
        <v>119</v>
      </c>
      <c r="C107" t="s">
        <v>40</v>
      </c>
      <c r="D107">
        <v>104</v>
      </c>
      <c r="E107">
        <v>20</v>
      </c>
      <c r="F107">
        <v>5.2</v>
      </c>
      <c r="G107" t="s">
        <v>97</v>
      </c>
      <c r="H107">
        <v>100</v>
      </c>
      <c r="I107" t="s">
        <v>64</v>
      </c>
      <c r="J107">
        <v>61.2</v>
      </c>
      <c r="K107">
        <v>12</v>
      </c>
      <c r="U107" t="s">
        <v>43</v>
      </c>
      <c r="V107" t="s">
        <v>120</v>
      </c>
      <c r="W107">
        <v>447</v>
      </c>
      <c r="Z107" t="s">
        <v>45</v>
      </c>
      <c r="AA107" t="s">
        <v>121</v>
      </c>
      <c r="AB107">
        <v>70</v>
      </c>
      <c r="AC107">
        <v>4500</v>
      </c>
      <c r="AD107">
        <v>4.2</v>
      </c>
      <c r="AE107" t="s">
        <v>55</v>
      </c>
      <c r="AF107" t="s">
        <v>72</v>
      </c>
      <c r="AI107">
        <v>100</v>
      </c>
      <c r="AJ107">
        <v>0.5</v>
      </c>
      <c r="AK107">
        <v>7</v>
      </c>
      <c r="AL107" t="s">
        <v>100</v>
      </c>
      <c r="AN107">
        <v>25</v>
      </c>
      <c r="AO107">
        <v>100</v>
      </c>
      <c r="AP107">
        <v>0.5</v>
      </c>
      <c r="AR107">
        <v>80.400000000000006</v>
      </c>
      <c r="AU107">
        <v>3.55</v>
      </c>
      <c r="AZ107" s="15">
        <v>0.13</v>
      </c>
      <c r="BG107" t="s">
        <v>51</v>
      </c>
      <c r="BH107" t="s">
        <v>67</v>
      </c>
      <c r="BJ107">
        <v>-60</v>
      </c>
      <c r="BK107">
        <v>-60</v>
      </c>
      <c r="BL107">
        <v>0</v>
      </c>
      <c r="BM107">
        <v>-80</v>
      </c>
      <c r="BN107">
        <v>-20</v>
      </c>
      <c r="BO107">
        <v>-100</v>
      </c>
      <c r="BP107">
        <v>0</v>
      </c>
    </row>
    <row r="108" spans="2:68" x14ac:dyDescent="0.25">
      <c r="B108" t="s">
        <v>119</v>
      </c>
      <c r="C108" t="s">
        <v>40</v>
      </c>
      <c r="D108">
        <v>104</v>
      </c>
      <c r="E108">
        <v>20</v>
      </c>
      <c r="F108">
        <v>5.2</v>
      </c>
      <c r="G108" t="s">
        <v>97</v>
      </c>
      <c r="H108">
        <v>100</v>
      </c>
      <c r="I108" t="s">
        <v>64</v>
      </c>
      <c r="J108">
        <v>61.2</v>
      </c>
      <c r="K108">
        <v>14</v>
      </c>
      <c r="U108" t="s">
        <v>43</v>
      </c>
      <c r="V108" t="s">
        <v>120</v>
      </c>
      <c r="W108">
        <v>447</v>
      </c>
      <c r="Z108" t="s">
        <v>45</v>
      </c>
      <c r="AA108" t="s">
        <v>121</v>
      </c>
      <c r="AB108">
        <v>70</v>
      </c>
      <c r="AC108">
        <v>4500</v>
      </c>
      <c r="AD108">
        <v>4.2</v>
      </c>
      <c r="AE108" t="s">
        <v>55</v>
      </c>
      <c r="AF108" t="s">
        <v>72</v>
      </c>
      <c r="AI108">
        <v>100</v>
      </c>
      <c r="AJ108">
        <v>0.5</v>
      </c>
      <c r="AK108">
        <v>7</v>
      </c>
      <c r="AL108" t="s">
        <v>100</v>
      </c>
      <c r="AN108">
        <v>25</v>
      </c>
      <c r="AO108">
        <v>100</v>
      </c>
      <c r="AP108">
        <v>0.5</v>
      </c>
      <c r="AR108">
        <v>93.8</v>
      </c>
      <c r="AU108">
        <v>3.55</v>
      </c>
      <c r="AZ108" s="15">
        <v>0.125</v>
      </c>
      <c r="BG108" t="s">
        <v>51</v>
      </c>
      <c r="BH108" t="s">
        <v>67</v>
      </c>
      <c r="BJ108">
        <v>-60</v>
      </c>
      <c r="BK108">
        <v>-60</v>
      </c>
      <c r="BL108">
        <v>0</v>
      </c>
      <c r="BM108">
        <v>-80</v>
      </c>
      <c r="BN108">
        <v>-20</v>
      </c>
      <c r="BO108">
        <v>-100</v>
      </c>
      <c r="BP108">
        <v>0</v>
      </c>
    </row>
    <row r="109" spans="2:68" x14ac:dyDescent="0.25">
      <c r="B109" t="s">
        <v>119</v>
      </c>
      <c r="C109" t="s">
        <v>40</v>
      </c>
      <c r="D109">
        <v>104</v>
      </c>
      <c r="E109">
        <v>20</v>
      </c>
      <c r="F109">
        <v>5.2</v>
      </c>
      <c r="G109" t="s">
        <v>97</v>
      </c>
      <c r="H109">
        <v>100</v>
      </c>
      <c r="I109" t="s">
        <v>64</v>
      </c>
      <c r="J109">
        <v>61.2</v>
      </c>
      <c r="K109">
        <v>16</v>
      </c>
      <c r="U109" t="s">
        <v>43</v>
      </c>
      <c r="V109" t="s">
        <v>120</v>
      </c>
      <c r="W109">
        <v>447</v>
      </c>
      <c r="Z109" t="s">
        <v>45</v>
      </c>
      <c r="AA109" t="s">
        <v>121</v>
      </c>
      <c r="AB109">
        <v>70</v>
      </c>
      <c r="AC109">
        <v>4500</v>
      </c>
      <c r="AD109">
        <v>4.2</v>
      </c>
      <c r="AE109" t="s">
        <v>55</v>
      </c>
      <c r="AF109" t="s">
        <v>72</v>
      </c>
      <c r="AI109">
        <v>100</v>
      </c>
      <c r="AJ109">
        <v>0.5</v>
      </c>
      <c r="AK109">
        <v>7</v>
      </c>
      <c r="AL109" t="s">
        <v>100</v>
      </c>
      <c r="AN109">
        <v>25</v>
      </c>
      <c r="AO109">
        <v>100</v>
      </c>
      <c r="AP109">
        <v>0.5</v>
      </c>
      <c r="AR109">
        <v>107.2</v>
      </c>
      <c r="AU109">
        <v>3.55</v>
      </c>
      <c r="AZ109" s="15">
        <v>0.05</v>
      </c>
      <c r="BG109" t="s">
        <v>51</v>
      </c>
      <c r="BH109" t="s">
        <v>67</v>
      </c>
      <c r="BJ109">
        <v>-60</v>
      </c>
      <c r="BK109">
        <v>-60</v>
      </c>
      <c r="BL109">
        <v>0</v>
      </c>
      <c r="BM109">
        <v>-80</v>
      </c>
      <c r="BN109">
        <v>-20</v>
      </c>
      <c r="BO109">
        <v>-100</v>
      </c>
      <c r="BP109">
        <v>0</v>
      </c>
    </row>
    <row r="110" spans="2:68" x14ac:dyDescent="0.25">
      <c r="B110" t="s">
        <v>119</v>
      </c>
      <c r="C110" t="s">
        <v>40</v>
      </c>
      <c r="D110">
        <v>104</v>
      </c>
      <c r="E110">
        <v>20</v>
      </c>
      <c r="F110">
        <v>5.2</v>
      </c>
      <c r="G110" t="s">
        <v>97</v>
      </c>
      <c r="H110">
        <v>100</v>
      </c>
      <c r="I110" t="s">
        <v>64</v>
      </c>
      <c r="J110">
        <v>61.2</v>
      </c>
      <c r="K110">
        <v>18</v>
      </c>
      <c r="U110" t="s">
        <v>43</v>
      </c>
      <c r="V110" t="s">
        <v>120</v>
      </c>
      <c r="W110">
        <v>447</v>
      </c>
      <c r="Z110" t="s">
        <v>45</v>
      </c>
      <c r="AA110" t="s">
        <v>121</v>
      </c>
      <c r="AB110">
        <v>70</v>
      </c>
      <c r="AC110">
        <v>4500</v>
      </c>
      <c r="AD110">
        <v>4.2</v>
      </c>
      <c r="AE110" t="s">
        <v>55</v>
      </c>
      <c r="AF110" t="s">
        <v>72</v>
      </c>
      <c r="AI110">
        <v>100</v>
      </c>
      <c r="AJ110">
        <v>0.5</v>
      </c>
      <c r="AK110">
        <v>7</v>
      </c>
      <c r="AL110" t="s">
        <v>100</v>
      </c>
      <c r="AN110">
        <v>25</v>
      </c>
      <c r="AO110">
        <v>100</v>
      </c>
      <c r="AP110">
        <v>0.5</v>
      </c>
      <c r="AR110">
        <v>120.6</v>
      </c>
      <c r="AU110">
        <v>3.55</v>
      </c>
      <c r="AZ110" s="15">
        <v>7.4999999999999997E-2</v>
      </c>
      <c r="BG110" t="s">
        <v>51</v>
      </c>
      <c r="BH110" t="s">
        <v>67</v>
      </c>
      <c r="BJ110">
        <v>-60</v>
      </c>
      <c r="BK110">
        <v>-60</v>
      </c>
      <c r="BL110">
        <v>0</v>
      </c>
      <c r="BM110">
        <v>-80</v>
      </c>
      <c r="BN110">
        <v>-20</v>
      </c>
      <c r="BO110">
        <v>-100</v>
      </c>
      <c r="BP110">
        <v>0</v>
      </c>
    </row>
    <row r="111" spans="2:68" x14ac:dyDescent="0.25">
      <c r="B111" t="s">
        <v>119</v>
      </c>
      <c r="C111" t="s">
        <v>40</v>
      </c>
      <c r="D111">
        <v>104</v>
      </c>
      <c r="E111">
        <v>20</v>
      </c>
      <c r="F111">
        <v>5.2</v>
      </c>
      <c r="G111" t="s">
        <v>97</v>
      </c>
      <c r="H111">
        <v>100</v>
      </c>
      <c r="I111" t="s">
        <v>64</v>
      </c>
      <c r="J111">
        <v>61.2</v>
      </c>
      <c r="K111">
        <v>25</v>
      </c>
      <c r="U111" t="s">
        <v>43</v>
      </c>
      <c r="V111" t="s">
        <v>120</v>
      </c>
      <c r="W111">
        <v>447</v>
      </c>
      <c r="Z111" t="s">
        <v>45</v>
      </c>
      <c r="AA111" t="s">
        <v>121</v>
      </c>
      <c r="AB111">
        <v>70</v>
      </c>
      <c r="AC111">
        <v>4500</v>
      </c>
      <c r="AD111">
        <v>4.2</v>
      </c>
      <c r="AE111" t="s">
        <v>55</v>
      </c>
      <c r="AF111" t="s">
        <v>72</v>
      </c>
      <c r="AI111">
        <v>100</v>
      </c>
      <c r="AJ111">
        <v>0.5</v>
      </c>
      <c r="AK111">
        <v>7</v>
      </c>
      <c r="AL111" t="s">
        <v>100</v>
      </c>
      <c r="AN111">
        <v>25</v>
      </c>
      <c r="AO111">
        <v>100</v>
      </c>
      <c r="AP111">
        <v>0.5</v>
      </c>
      <c r="AR111">
        <v>167.5</v>
      </c>
      <c r="AU111">
        <v>3.55</v>
      </c>
      <c r="AZ111" s="15">
        <v>9.5000000000000001E-2</v>
      </c>
      <c r="BG111" t="s">
        <v>51</v>
      </c>
      <c r="BH111" t="s">
        <v>67</v>
      </c>
      <c r="BJ111">
        <v>-60</v>
      </c>
      <c r="BK111">
        <v>-60</v>
      </c>
      <c r="BL111">
        <v>0</v>
      </c>
      <c r="BM111">
        <v>-80</v>
      </c>
      <c r="BN111">
        <v>-20</v>
      </c>
      <c r="BO111">
        <v>-100</v>
      </c>
      <c r="BP111">
        <v>0</v>
      </c>
    </row>
    <row r="112" spans="2:68" x14ac:dyDescent="0.25">
      <c r="B112" t="s">
        <v>119</v>
      </c>
      <c r="C112" t="s">
        <v>40</v>
      </c>
      <c r="D112">
        <v>104</v>
      </c>
      <c r="E112">
        <v>20</v>
      </c>
      <c r="F112">
        <v>5.2</v>
      </c>
      <c r="G112" t="s">
        <v>97</v>
      </c>
      <c r="H112">
        <v>100</v>
      </c>
      <c r="I112" t="s">
        <v>64</v>
      </c>
      <c r="J112">
        <v>61.2</v>
      </c>
      <c r="K112">
        <v>3</v>
      </c>
      <c r="U112" t="s">
        <v>43</v>
      </c>
      <c r="V112" t="s">
        <v>120</v>
      </c>
      <c r="W112">
        <v>447</v>
      </c>
      <c r="Z112" t="s">
        <v>45</v>
      </c>
      <c r="AA112" t="s">
        <v>121</v>
      </c>
      <c r="AB112">
        <v>70</v>
      </c>
      <c r="AC112">
        <v>4500</v>
      </c>
      <c r="AD112">
        <v>4.2</v>
      </c>
      <c r="AE112" t="s">
        <v>55</v>
      </c>
      <c r="AF112" t="s">
        <v>72</v>
      </c>
      <c r="AI112">
        <v>100</v>
      </c>
      <c r="AJ112">
        <v>0.5</v>
      </c>
      <c r="AK112">
        <v>7</v>
      </c>
      <c r="AL112" t="s">
        <v>99</v>
      </c>
      <c r="AN112">
        <v>25</v>
      </c>
      <c r="AO112">
        <v>100</v>
      </c>
      <c r="AP112">
        <v>0.5</v>
      </c>
      <c r="AR112">
        <v>20.100000000000001</v>
      </c>
      <c r="AU112">
        <v>3.55</v>
      </c>
      <c r="AZ112" s="15">
        <v>5.5E-2</v>
      </c>
      <c r="BG112" t="s">
        <v>51</v>
      </c>
      <c r="BH112" t="s">
        <v>67</v>
      </c>
      <c r="BJ112">
        <v>-60</v>
      </c>
      <c r="BK112">
        <v>-60</v>
      </c>
      <c r="BL112">
        <v>0</v>
      </c>
      <c r="BM112">
        <v>-80</v>
      </c>
      <c r="BN112">
        <v>-20</v>
      </c>
      <c r="BO112">
        <v>-100</v>
      </c>
      <c r="BP112">
        <v>0</v>
      </c>
    </row>
    <row r="113" spans="1:69" x14ac:dyDescent="0.25">
      <c r="B113" t="s">
        <v>119</v>
      </c>
      <c r="C113" t="s">
        <v>40</v>
      </c>
      <c r="D113">
        <v>104</v>
      </c>
      <c r="E113">
        <v>20</v>
      </c>
      <c r="F113">
        <v>5.2</v>
      </c>
      <c r="G113" t="s">
        <v>97</v>
      </c>
      <c r="H113">
        <v>100</v>
      </c>
      <c r="I113" t="s">
        <v>64</v>
      </c>
      <c r="J113">
        <v>61.2</v>
      </c>
      <c r="K113">
        <v>5</v>
      </c>
      <c r="U113" t="s">
        <v>43</v>
      </c>
      <c r="V113" t="s">
        <v>120</v>
      </c>
      <c r="W113">
        <v>447</v>
      </c>
      <c r="Z113" t="s">
        <v>45</v>
      </c>
      <c r="AA113" t="s">
        <v>121</v>
      </c>
      <c r="AB113">
        <v>70</v>
      </c>
      <c r="AC113">
        <v>4500</v>
      </c>
      <c r="AD113">
        <v>4.2</v>
      </c>
      <c r="AE113" t="s">
        <v>55</v>
      </c>
      <c r="AF113" t="s">
        <v>72</v>
      </c>
      <c r="AI113">
        <v>100</v>
      </c>
      <c r="AJ113">
        <v>0.5</v>
      </c>
      <c r="AK113">
        <v>7</v>
      </c>
      <c r="AL113" t="s">
        <v>99</v>
      </c>
      <c r="AN113">
        <v>25</v>
      </c>
      <c r="AO113">
        <v>100</v>
      </c>
      <c r="AP113">
        <v>0.5</v>
      </c>
      <c r="AR113">
        <v>33.5</v>
      </c>
      <c r="AU113">
        <v>3.55</v>
      </c>
      <c r="AZ113" s="15">
        <v>0.32500000000000001</v>
      </c>
      <c r="BG113" t="s">
        <v>51</v>
      </c>
      <c r="BH113" t="s">
        <v>67</v>
      </c>
      <c r="BJ113">
        <v>-60</v>
      </c>
      <c r="BK113">
        <v>-60</v>
      </c>
      <c r="BL113">
        <v>0</v>
      </c>
      <c r="BM113">
        <v>-80</v>
      </c>
      <c r="BN113">
        <v>-20</v>
      </c>
      <c r="BO113">
        <v>-100</v>
      </c>
      <c r="BP113">
        <v>0</v>
      </c>
    </row>
    <row r="114" spans="1:69" x14ac:dyDescent="0.25">
      <c r="B114" t="s">
        <v>119</v>
      </c>
      <c r="C114" t="s">
        <v>40</v>
      </c>
      <c r="D114">
        <v>104</v>
      </c>
      <c r="E114">
        <v>20</v>
      </c>
      <c r="F114">
        <v>5.2</v>
      </c>
      <c r="G114" t="s">
        <v>97</v>
      </c>
      <c r="H114">
        <v>100</v>
      </c>
      <c r="I114" t="s">
        <v>64</v>
      </c>
      <c r="J114">
        <v>61.2</v>
      </c>
      <c r="K114">
        <v>7</v>
      </c>
      <c r="U114" t="s">
        <v>43</v>
      </c>
      <c r="V114" t="s">
        <v>120</v>
      </c>
      <c r="W114">
        <v>447</v>
      </c>
      <c r="Z114" t="s">
        <v>45</v>
      </c>
      <c r="AA114" t="s">
        <v>121</v>
      </c>
      <c r="AB114">
        <v>70</v>
      </c>
      <c r="AC114">
        <v>4500</v>
      </c>
      <c r="AD114">
        <v>4.2</v>
      </c>
      <c r="AE114" t="s">
        <v>55</v>
      </c>
      <c r="AF114" t="s">
        <v>72</v>
      </c>
      <c r="AI114">
        <v>100</v>
      </c>
      <c r="AJ114">
        <v>0.5</v>
      </c>
      <c r="AK114">
        <v>7</v>
      </c>
      <c r="AL114" t="s">
        <v>99</v>
      </c>
      <c r="AN114">
        <v>25</v>
      </c>
      <c r="AO114">
        <v>100</v>
      </c>
      <c r="AP114">
        <v>0.5</v>
      </c>
      <c r="AR114">
        <v>46.9</v>
      </c>
      <c r="AU114">
        <v>3.55</v>
      </c>
      <c r="AZ114" s="15">
        <v>0.3</v>
      </c>
      <c r="BG114" t="s">
        <v>51</v>
      </c>
      <c r="BH114" t="s">
        <v>67</v>
      </c>
      <c r="BJ114">
        <v>-60</v>
      </c>
      <c r="BK114">
        <v>-60</v>
      </c>
      <c r="BL114">
        <v>0</v>
      </c>
      <c r="BM114">
        <v>-80</v>
      </c>
      <c r="BN114">
        <v>-20</v>
      </c>
      <c r="BO114">
        <v>-100</v>
      </c>
      <c r="BP114">
        <v>0</v>
      </c>
    </row>
    <row r="115" spans="1:69" x14ac:dyDescent="0.25">
      <c r="B115" t="s">
        <v>119</v>
      </c>
      <c r="C115" t="s">
        <v>40</v>
      </c>
      <c r="D115">
        <v>104</v>
      </c>
      <c r="E115">
        <v>20</v>
      </c>
      <c r="F115">
        <v>5.2</v>
      </c>
      <c r="G115" t="s">
        <v>97</v>
      </c>
      <c r="H115">
        <v>100</v>
      </c>
      <c r="I115" t="s">
        <v>64</v>
      </c>
      <c r="J115">
        <v>61.2</v>
      </c>
      <c r="K115">
        <v>10</v>
      </c>
      <c r="U115" t="s">
        <v>43</v>
      </c>
      <c r="V115" t="s">
        <v>120</v>
      </c>
      <c r="W115">
        <v>447</v>
      </c>
      <c r="Z115" t="s">
        <v>45</v>
      </c>
      <c r="AA115" t="s">
        <v>121</v>
      </c>
      <c r="AB115">
        <v>70</v>
      </c>
      <c r="AC115">
        <v>4500</v>
      </c>
      <c r="AD115">
        <v>4.2</v>
      </c>
      <c r="AE115" t="s">
        <v>55</v>
      </c>
      <c r="AF115" t="s">
        <v>72</v>
      </c>
      <c r="AI115">
        <v>100</v>
      </c>
      <c r="AJ115">
        <v>0.5</v>
      </c>
      <c r="AK115">
        <v>7</v>
      </c>
      <c r="AL115" t="s">
        <v>99</v>
      </c>
      <c r="AN115">
        <v>25</v>
      </c>
      <c r="AO115">
        <v>100</v>
      </c>
      <c r="AP115">
        <v>0.5</v>
      </c>
      <c r="AR115">
        <v>67</v>
      </c>
      <c r="AU115">
        <v>3.55</v>
      </c>
      <c r="AZ115" s="15">
        <v>0.35</v>
      </c>
      <c r="BG115" t="s">
        <v>51</v>
      </c>
      <c r="BH115" t="s">
        <v>67</v>
      </c>
      <c r="BJ115">
        <v>-60</v>
      </c>
      <c r="BK115">
        <v>-60</v>
      </c>
      <c r="BL115">
        <v>0</v>
      </c>
      <c r="BM115">
        <v>-80</v>
      </c>
      <c r="BN115">
        <v>-20</v>
      </c>
      <c r="BO115">
        <v>-100</v>
      </c>
      <c r="BP115">
        <v>0</v>
      </c>
    </row>
    <row r="116" spans="1:69" x14ac:dyDescent="0.25">
      <c r="B116" t="s">
        <v>119</v>
      </c>
      <c r="C116" t="s">
        <v>40</v>
      </c>
      <c r="D116">
        <v>104</v>
      </c>
      <c r="E116">
        <v>20</v>
      </c>
      <c r="F116">
        <v>5.2</v>
      </c>
      <c r="G116" t="s">
        <v>97</v>
      </c>
      <c r="H116">
        <v>100</v>
      </c>
      <c r="I116" t="s">
        <v>64</v>
      </c>
      <c r="J116">
        <v>61.2</v>
      </c>
      <c r="K116">
        <v>12</v>
      </c>
      <c r="U116" t="s">
        <v>43</v>
      </c>
      <c r="V116" t="s">
        <v>120</v>
      </c>
      <c r="W116">
        <v>447</v>
      </c>
      <c r="Z116" t="s">
        <v>45</v>
      </c>
      <c r="AA116" t="s">
        <v>121</v>
      </c>
      <c r="AB116">
        <v>70</v>
      </c>
      <c r="AC116">
        <v>4500</v>
      </c>
      <c r="AD116">
        <v>4.2</v>
      </c>
      <c r="AE116" t="s">
        <v>55</v>
      </c>
      <c r="AF116" t="s">
        <v>72</v>
      </c>
      <c r="AI116">
        <v>100</v>
      </c>
      <c r="AJ116">
        <v>0.5</v>
      </c>
      <c r="AK116">
        <v>7</v>
      </c>
      <c r="AL116" t="s">
        <v>99</v>
      </c>
      <c r="AN116">
        <v>25</v>
      </c>
      <c r="AO116">
        <v>100</v>
      </c>
      <c r="AP116">
        <v>0.5</v>
      </c>
      <c r="AR116">
        <v>80.400000000000006</v>
      </c>
      <c r="AU116">
        <v>3.55</v>
      </c>
      <c r="AZ116" s="15">
        <v>0.38</v>
      </c>
      <c r="BG116" t="s">
        <v>51</v>
      </c>
      <c r="BH116" t="s">
        <v>67</v>
      </c>
      <c r="BJ116">
        <v>-60</v>
      </c>
      <c r="BK116">
        <v>-60</v>
      </c>
      <c r="BL116">
        <v>0</v>
      </c>
      <c r="BM116">
        <v>-80</v>
      </c>
      <c r="BN116">
        <v>-20</v>
      </c>
      <c r="BO116">
        <v>-100</v>
      </c>
      <c r="BP116">
        <v>0</v>
      </c>
    </row>
    <row r="117" spans="1:69" x14ac:dyDescent="0.25">
      <c r="B117" t="s">
        <v>119</v>
      </c>
      <c r="C117" t="s">
        <v>40</v>
      </c>
      <c r="D117">
        <v>104</v>
      </c>
      <c r="E117">
        <v>20</v>
      </c>
      <c r="F117">
        <v>5.2</v>
      </c>
      <c r="G117" t="s">
        <v>97</v>
      </c>
      <c r="H117">
        <v>100</v>
      </c>
      <c r="I117" t="s">
        <v>64</v>
      </c>
      <c r="J117">
        <v>61.2</v>
      </c>
      <c r="K117">
        <v>14</v>
      </c>
      <c r="U117" t="s">
        <v>43</v>
      </c>
      <c r="V117" t="s">
        <v>120</v>
      </c>
      <c r="W117">
        <v>447</v>
      </c>
      <c r="Z117" t="s">
        <v>45</v>
      </c>
      <c r="AA117" t="s">
        <v>121</v>
      </c>
      <c r="AB117">
        <v>70</v>
      </c>
      <c r="AC117">
        <v>4500</v>
      </c>
      <c r="AD117">
        <v>4.2</v>
      </c>
      <c r="AE117" t="s">
        <v>55</v>
      </c>
      <c r="AF117" t="s">
        <v>72</v>
      </c>
      <c r="AI117">
        <v>100</v>
      </c>
      <c r="AJ117">
        <v>0.5</v>
      </c>
      <c r="AK117">
        <v>7</v>
      </c>
      <c r="AL117" t="s">
        <v>99</v>
      </c>
      <c r="AN117">
        <v>25</v>
      </c>
      <c r="AO117">
        <v>100</v>
      </c>
      <c r="AP117">
        <v>0.5</v>
      </c>
      <c r="AR117">
        <v>93.8</v>
      </c>
      <c r="AU117">
        <v>3.55</v>
      </c>
      <c r="AZ117" s="15">
        <v>0.42499999999999999</v>
      </c>
      <c r="BG117" t="s">
        <v>51</v>
      </c>
      <c r="BH117" t="s">
        <v>67</v>
      </c>
      <c r="BJ117">
        <v>-60</v>
      </c>
      <c r="BK117">
        <v>-60</v>
      </c>
      <c r="BL117">
        <v>0</v>
      </c>
      <c r="BM117">
        <v>-80</v>
      </c>
      <c r="BN117">
        <v>-20</v>
      </c>
      <c r="BO117">
        <v>-100</v>
      </c>
      <c r="BP117">
        <v>0</v>
      </c>
    </row>
    <row r="118" spans="1:69" x14ac:dyDescent="0.25">
      <c r="B118" t="s">
        <v>119</v>
      </c>
      <c r="C118" t="s">
        <v>40</v>
      </c>
      <c r="D118">
        <v>104</v>
      </c>
      <c r="E118">
        <v>20</v>
      </c>
      <c r="F118">
        <v>5.2</v>
      </c>
      <c r="G118" t="s">
        <v>97</v>
      </c>
      <c r="H118">
        <v>100</v>
      </c>
      <c r="I118" t="s">
        <v>64</v>
      </c>
      <c r="J118">
        <v>61.2</v>
      </c>
      <c r="K118">
        <v>18</v>
      </c>
      <c r="U118" t="s">
        <v>43</v>
      </c>
      <c r="V118" t="s">
        <v>120</v>
      </c>
      <c r="W118">
        <v>447</v>
      </c>
      <c r="Z118" t="s">
        <v>45</v>
      </c>
      <c r="AA118" t="s">
        <v>121</v>
      </c>
      <c r="AB118">
        <v>70</v>
      </c>
      <c r="AC118">
        <v>4500</v>
      </c>
      <c r="AD118">
        <v>4.2</v>
      </c>
      <c r="AE118" t="s">
        <v>55</v>
      </c>
      <c r="AF118" t="s">
        <v>72</v>
      </c>
      <c r="AI118">
        <v>100</v>
      </c>
      <c r="AJ118">
        <v>0.5</v>
      </c>
      <c r="AK118">
        <v>7</v>
      </c>
      <c r="AL118" t="s">
        <v>99</v>
      </c>
      <c r="AN118">
        <v>25</v>
      </c>
      <c r="AO118">
        <v>100</v>
      </c>
      <c r="AP118">
        <v>0.5</v>
      </c>
      <c r="AR118">
        <v>120.6</v>
      </c>
      <c r="AU118">
        <v>3.55</v>
      </c>
      <c r="AZ118" s="15">
        <v>0.4</v>
      </c>
      <c r="BG118" t="s">
        <v>51</v>
      </c>
      <c r="BH118" t="s">
        <v>67</v>
      </c>
      <c r="BJ118">
        <v>-60</v>
      </c>
      <c r="BK118">
        <v>-60</v>
      </c>
      <c r="BL118">
        <v>0</v>
      </c>
      <c r="BM118">
        <v>-80</v>
      </c>
      <c r="BN118">
        <v>-20</v>
      </c>
      <c r="BO118">
        <v>-100</v>
      </c>
      <c r="BP118">
        <v>0</v>
      </c>
    </row>
    <row r="119" spans="1:69" x14ac:dyDescent="0.25">
      <c r="B119" t="s">
        <v>119</v>
      </c>
      <c r="C119" t="s">
        <v>40</v>
      </c>
      <c r="D119">
        <v>104</v>
      </c>
      <c r="E119">
        <v>20</v>
      </c>
      <c r="F119">
        <v>5.2</v>
      </c>
      <c r="G119" t="s">
        <v>97</v>
      </c>
      <c r="H119">
        <v>100</v>
      </c>
      <c r="I119" t="s">
        <v>64</v>
      </c>
      <c r="J119">
        <v>61.2</v>
      </c>
      <c r="K119">
        <v>25</v>
      </c>
      <c r="U119" t="s">
        <v>43</v>
      </c>
      <c r="V119" t="s">
        <v>120</v>
      </c>
      <c r="W119">
        <v>447</v>
      </c>
      <c r="Z119" t="s">
        <v>45</v>
      </c>
      <c r="AA119" t="s">
        <v>121</v>
      </c>
      <c r="AB119">
        <v>70</v>
      </c>
      <c r="AC119">
        <v>4500</v>
      </c>
      <c r="AD119">
        <v>4.2</v>
      </c>
      <c r="AE119" t="s">
        <v>55</v>
      </c>
      <c r="AF119" t="s">
        <v>72</v>
      </c>
      <c r="AI119">
        <v>100</v>
      </c>
      <c r="AJ119">
        <v>0.5</v>
      </c>
      <c r="AK119">
        <v>7</v>
      </c>
      <c r="AL119" t="s">
        <v>99</v>
      </c>
      <c r="AN119">
        <v>25</v>
      </c>
      <c r="AO119">
        <v>100</v>
      </c>
      <c r="AP119">
        <v>0.5</v>
      </c>
      <c r="AR119">
        <v>167.5</v>
      </c>
      <c r="AU119">
        <v>3.49</v>
      </c>
      <c r="AZ119" s="15">
        <v>0.3</v>
      </c>
      <c r="BG119" t="s">
        <v>51</v>
      </c>
      <c r="BH119" t="s">
        <v>67</v>
      </c>
      <c r="BJ119">
        <v>-60</v>
      </c>
      <c r="BK119">
        <v>-60</v>
      </c>
      <c r="BL119">
        <v>0</v>
      </c>
      <c r="BM119">
        <v>-80</v>
      </c>
      <c r="BN119">
        <v>-20</v>
      </c>
      <c r="BO119">
        <v>-100</v>
      </c>
      <c r="BP119">
        <v>0</v>
      </c>
    </row>
    <row r="120" spans="1:69" x14ac:dyDescent="0.25">
      <c r="A120" t="s">
        <v>122</v>
      </c>
      <c r="B120" t="s">
        <v>165</v>
      </c>
      <c r="C120" t="s">
        <v>40</v>
      </c>
      <c r="D120">
        <v>292</v>
      </c>
      <c r="E120">
        <v>143</v>
      </c>
      <c r="F120">
        <v>2.0299999999999998</v>
      </c>
      <c r="G120" t="s">
        <v>41</v>
      </c>
      <c r="H120">
        <v>100</v>
      </c>
      <c r="I120" t="s">
        <v>42</v>
      </c>
      <c r="J120">
        <v>132</v>
      </c>
      <c r="K120">
        <v>3</v>
      </c>
      <c r="U120" t="s">
        <v>43</v>
      </c>
      <c r="V120" t="s">
        <v>44</v>
      </c>
      <c r="W120">
        <v>300</v>
      </c>
      <c r="Z120" t="s">
        <v>65</v>
      </c>
      <c r="AA120" t="s">
        <v>66</v>
      </c>
      <c r="AB120">
        <v>50</v>
      </c>
      <c r="AC120">
        <v>2000</v>
      </c>
      <c r="AD120">
        <v>11.5</v>
      </c>
      <c r="AE120" t="s">
        <v>55</v>
      </c>
      <c r="AF120" t="s">
        <v>123</v>
      </c>
      <c r="AJ120">
        <v>80</v>
      </c>
      <c r="AK120">
        <v>90</v>
      </c>
      <c r="AL120" t="s">
        <v>100</v>
      </c>
      <c r="AM120" t="s">
        <v>49</v>
      </c>
      <c r="AN120">
        <v>56</v>
      </c>
      <c r="AO120">
        <v>56</v>
      </c>
      <c r="AP120">
        <v>0.16</v>
      </c>
      <c r="AQ120" t="s">
        <v>49</v>
      </c>
      <c r="AR120">
        <v>45</v>
      </c>
      <c r="AS120">
        <v>-71.400000000000006</v>
      </c>
      <c r="AZ120" s="15">
        <v>0.33600000000000002</v>
      </c>
      <c r="BA120">
        <v>3.4000000000000002E-2</v>
      </c>
      <c r="BD120">
        <v>5.44</v>
      </c>
      <c r="BF120" s="15">
        <v>1500</v>
      </c>
      <c r="BG120" t="s">
        <v>51</v>
      </c>
      <c r="BH120" t="s">
        <v>67</v>
      </c>
      <c r="BJ120">
        <v>-80</v>
      </c>
      <c r="BK120">
        <v>-100</v>
      </c>
      <c r="BL120">
        <v>10</v>
      </c>
      <c r="BM120">
        <v>-80</v>
      </c>
      <c r="BN120">
        <v>0</v>
      </c>
      <c r="BO120">
        <v>-80</v>
      </c>
      <c r="BP120">
        <v>0</v>
      </c>
      <c r="BQ120" t="s">
        <v>124</v>
      </c>
    </row>
    <row r="121" spans="1:69" x14ac:dyDescent="0.25">
      <c r="A121" t="s">
        <v>125</v>
      </c>
      <c r="B121" t="s">
        <v>165</v>
      </c>
      <c r="C121" t="s">
        <v>40</v>
      </c>
      <c r="D121">
        <v>292</v>
      </c>
      <c r="E121">
        <v>143</v>
      </c>
      <c r="F121">
        <v>2.0299999999999998</v>
      </c>
      <c r="G121" t="s">
        <v>41</v>
      </c>
      <c r="H121">
        <v>100</v>
      </c>
      <c r="I121" t="s">
        <v>42</v>
      </c>
      <c r="J121">
        <v>132</v>
      </c>
      <c r="K121">
        <v>4</v>
      </c>
      <c r="U121" t="s">
        <v>43</v>
      </c>
      <c r="V121" t="s">
        <v>44</v>
      </c>
      <c r="W121">
        <v>300</v>
      </c>
      <c r="Z121" t="s">
        <v>65</v>
      </c>
      <c r="AA121" t="s">
        <v>66</v>
      </c>
      <c r="AB121">
        <v>50</v>
      </c>
      <c r="AC121">
        <v>2000</v>
      </c>
      <c r="AD121">
        <v>11.5</v>
      </c>
      <c r="AE121" t="s">
        <v>55</v>
      </c>
      <c r="AF121" t="s">
        <v>123</v>
      </c>
      <c r="AJ121">
        <v>80</v>
      </c>
      <c r="AK121">
        <v>90</v>
      </c>
      <c r="AL121" t="s">
        <v>100</v>
      </c>
      <c r="AM121" t="s">
        <v>49</v>
      </c>
      <c r="AN121">
        <v>56</v>
      </c>
      <c r="AO121">
        <v>56</v>
      </c>
      <c r="AP121">
        <v>0.16</v>
      </c>
      <c r="AQ121" t="s">
        <v>49</v>
      </c>
      <c r="AR121">
        <v>55</v>
      </c>
      <c r="AS121">
        <v>-67.099999999999994</v>
      </c>
      <c r="AT121">
        <v>19.600000000000001</v>
      </c>
      <c r="AU121">
        <v>3.7</v>
      </c>
      <c r="AV121">
        <v>7.96</v>
      </c>
      <c r="AW121">
        <v>2.4700000000000002</v>
      </c>
      <c r="AZ121" s="15">
        <v>0.40100000000000002</v>
      </c>
      <c r="BA121">
        <v>3.5999999999999997E-2</v>
      </c>
      <c r="BD121">
        <v>12.35</v>
      </c>
      <c r="BF121" s="15">
        <v>880</v>
      </c>
      <c r="BG121" t="s">
        <v>51</v>
      </c>
      <c r="BH121" t="s">
        <v>67</v>
      </c>
      <c r="BJ121">
        <v>-80</v>
      </c>
      <c r="BK121">
        <v>-100</v>
      </c>
      <c r="BL121">
        <v>10</v>
      </c>
      <c r="BM121">
        <v>-80</v>
      </c>
      <c r="BN121">
        <v>0</v>
      </c>
      <c r="BO121">
        <v>-80</v>
      </c>
      <c r="BP121">
        <v>0</v>
      </c>
      <c r="BQ121" t="s">
        <v>124</v>
      </c>
    </row>
    <row r="122" spans="1:69" x14ac:dyDescent="0.25">
      <c r="A122" t="s">
        <v>126</v>
      </c>
      <c r="B122" t="s">
        <v>165</v>
      </c>
      <c r="C122" t="s">
        <v>40</v>
      </c>
      <c r="D122">
        <v>292</v>
      </c>
      <c r="E122">
        <v>143</v>
      </c>
      <c r="F122">
        <v>2.0299999999999998</v>
      </c>
      <c r="G122" t="s">
        <v>41</v>
      </c>
      <c r="H122">
        <v>100</v>
      </c>
      <c r="I122" t="s">
        <v>42</v>
      </c>
      <c r="J122">
        <v>132</v>
      </c>
      <c r="K122">
        <v>5</v>
      </c>
      <c r="U122" t="s">
        <v>43</v>
      </c>
      <c r="V122" t="s">
        <v>44</v>
      </c>
      <c r="W122">
        <v>300</v>
      </c>
      <c r="Z122" t="s">
        <v>65</v>
      </c>
      <c r="AA122" t="s">
        <v>66</v>
      </c>
      <c r="AB122">
        <v>50</v>
      </c>
      <c r="AC122">
        <v>2000</v>
      </c>
      <c r="AD122">
        <v>11.5</v>
      </c>
      <c r="AE122" t="s">
        <v>55</v>
      </c>
      <c r="AF122" t="s">
        <v>123</v>
      </c>
      <c r="AJ122">
        <v>80</v>
      </c>
      <c r="AK122">
        <v>90</v>
      </c>
      <c r="AL122" t="s">
        <v>100</v>
      </c>
      <c r="AM122" t="s">
        <v>49</v>
      </c>
      <c r="AN122">
        <v>56</v>
      </c>
      <c r="AO122">
        <v>56</v>
      </c>
      <c r="AP122">
        <v>0.16</v>
      </c>
      <c r="AQ122" t="s">
        <v>49</v>
      </c>
      <c r="AR122">
        <v>75</v>
      </c>
      <c r="AS122">
        <v>-46.5</v>
      </c>
      <c r="AT122">
        <v>19.7</v>
      </c>
      <c r="AU122">
        <v>3.7</v>
      </c>
      <c r="AV122">
        <v>8.06</v>
      </c>
      <c r="AW122">
        <v>2.62</v>
      </c>
      <c r="AZ122" s="15">
        <v>0.56000000000000005</v>
      </c>
      <c r="BA122">
        <v>0.08</v>
      </c>
      <c r="BD122">
        <v>9.48</v>
      </c>
      <c r="BF122" s="15">
        <v>900</v>
      </c>
      <c r="BG122" t="s">
        <v>51</v>
      </c>
      <c r="BH122" t="s">
        <v>67</v>
      </c>
      <c r="BJ122">
        <v>-80</v>
      </c>
      <c r="BK122">
        <v>-100</v>
      </c>
      <c r="BL122">
        <v>10</v>
      </c>
      <c r="BM122">
        <v>-80</v>
      </c>
      <c r="BN122">
        <v>0</v>
      </c>
      <c r="BO122">
        <v>-80</v>
      </c>
      <c r="BP122">
        <v>0</v>
      </c>
      <c r="BQ122" t="s">
        <v>124</v>
      </c>
    </row>
    <row r="123" spans="1:69" x14ac:dyDescent="0.25">
      <c r="A123" t="s">
        <v>127</v>
      </c>
      <c r="B123" t="s">
        <v>165</v>
      </c>
      <c r="C123" t="s">
        <v>40</v>
      </c>
      <c r="D123">
        <v>292</v>
      </c>
      <c r="E123">
        <v>143</v>
      </c>
      <c r="F123">
        <v>2.0299999999999998</v>
      </c>
      <c r="G123" t="s">
        <v>41</v>
      </c>
      <c r="H123">
        <v>100</v>
      </c>
      <c r="I123" t="s">
        <v>42</v>
      </c>
      <c r="J123">
        <v>132</v>
      </c>
      <c r="K123">
        <v>6</v>
      </c>
      <c r="U123" t="s">
        <v>43</v>
      </c>
      <c r="V123" t="s">
        <v>44</v>
      </c>
      <c r="W123">
        <v>300</v>
      </c>
      <c r="Z123" t="s">
        <v>65</v>
      </c>
      <c r="AA123" t="s">
        <v>66</v>
      </c>
      <c r="AB123">
        <v>50</v>
      </c>
      <c r="AC123">
        <v>2000</v>
      </c>
      <c r="AD123">
        <v>11.5</v>
      </c>
      <c r="AE123" t="s">
        <v>55</v>
      </c>
      <c r="AF123" t="s">
        <v>123</v>
      </c>
      <c r="AJ123">
        <v>80</v>
      </c>
      <c r="AK123">
        <v>90</v>
      </c>
      <c r="AL123" t="s">
        <v>100</v>
      </c>
      <c r="AM123" t="s">
        <v>49</v>
      </c>
      <c r="AN123">
        <v>56</v>
      </c>
      <c r="AO123">
        <v>56</v>
      </c>
      <c r="AP123">
        <v>0.16</v>
      </c>
      <c r="AQ123" t="s">
        <v>49</v>
      </c>
      <c r="AR123">
        <v>115</v>
      </c>
      <c r="AS123">
        <v>-23.4</v>
      </c>
      <c r="AT123">
        <v>19.600000000000001</v>
      </c>
      <c r="AU123">
        <v>3.7</v>
      </c>
      <c r="AV123">
        <v>8.0399999999999991</v>
      </c>
      <c r="AW123">
        <v>2.61</v>
      </c>
      <c r="AZ123" s="15">
        <v>0.442</v>
      </c>
      <c r="BA123">
        <v>8.8999999999999996E-2</v>
      </c>
      <c r="BD123">
        <v>12.03</v>
      </c>
      <c r="BF123" s="15">
        <v>840</v>
      </c>
      <c r="BG123" t="s">
        <v>51</v>
      </c>
      <c r="BH123" t="s">
        <v>67</v>
      </c>
      <c r="BJ123">
        <v>-80</v>
      </c>
      <c r="BK123">
        <v>-100</v>
      </c>
      <c r="BL123">
        <v>10</v>
      </c>
      <c r="BM123">
        <v>-80</v>
      </c>
      <c r="BN123">
        <v>0</v>
      </c>
      <c r="BO123">
        <v>-80</v>
      </c>
      <c r="BP123">
        <v>0</v>
      </c>
      <c r="BQ123" t="s">
        <v>124</v>
      </c>
    </row>
    <row r="124" spans="1:69" x14ac:dyDescent="0.25">
      <c r="A124" t="s">
        <v>128</v>
      </c>
      <c r="B124" t="s">
        <v>165</v>
      </c>
      <c r="C124" t="s">
        <v>40</v>
      </c>
      <c r="D124">
        <v>292</v>
      </c>
      <c r="E124">
        <v>143</v>
      </c>
      <c r="F124">
        <v>2.0299999999999998</v>
      </c>
      <c r="G124" t="s">
        <v>41</v>
      </c>
      <c r="H124">
        <v>100</v>
      </c>
      <c r="I124" t="s">
        <v>42</v>
      </c>
      <c r="J124">
        <v>132</v>
      </c>
      <c r="K124">
        <v>8</v>
      </c>
      <c r="U124" t="s">
        <v>43</v>
      </c>
      <c r="V124" t="s">
        <v>44</v>
      </c>
      <c r="W124">
        <v>300</v>
      </c>
      <c r="Z124" t="s">
        <v>65</v>
      </c>
      <c r="AA124" t="s">
        <v>66</v>
      </c>
      <c r="AB124">
        <v>50</v>
      </c>
      <c r="AC124">
        <v>2000</v>
      </c>
      <c r="AD124">
        <v>11.5</v>
      </c>
      <c r="AE124" t="s">
        <v>55</v>
      </c>
      <c r="AF124" t="s">
        <v>123</v>
      </c>
      <c r="AJ124">
        <v>80</v>
      </c>
      <c r="AK124">
        <v>90</v>
      </c>
      <c r="AL124" t="s">
        <v>100</v>
      </c>
      <c r="AM124" t="s">
        <v>49</v>
      </c>
      <c r="AN124">
        <v>56</v>
      </c>
      <c r="AO124">
        <v>56</v>
      </c>
      <c r="AP124">
        <v>0.16</v>
      </c>
      <c r="AQ124" t="s">
        <v>49</v>
      </c>
      <c r="AR124">
        <v>160</v>
      </c>
      <c r="AS124">
        <v>-15</v>
      </c>
      <c r="AT124">
        <v>19.399999999999999</v>
      </c>
      <c r="AU124">
        <v>3.7</v>
      </c>
      <c r="AV124">
        <v>7.85</v>
      </c>
      <c r="AW124">
        <v>2.5</v>
      </c>
      <c r="AZ124" s="15">
        <v>0.39700000000000002</v>
      </c>
      <c r="BA124">
        <v>8.5999999999999993E-2</v>
      </c>
      <c r="BD124">
        <v>18.5</v>
      </c>
      <c r="BF124" s="15">
        <v>420</v>
      </c>
      <c r="BG124" t="s">
        <v>51</v>
      </c>
      <c r="BH124" t="s">
        <v>67</v>
      </c>
      <c r="BJ124">
        <v>-80</v>
      </c>
      <c r="BK124">
        <v>-100</v>
      </c>
      <c r="BL124">
        <v>10</v>
      </c>
      <c r="BM124">
        <v>-80</v>
      </c>
      <c r="BN124">
        <v>0</v>
      </c>
      <c r="BO124">
        <v>-80</v>
      </c>
      <c r="BP124">
        <v>0</v>
      </c>
      <c r="BQ124" t="s">
        <v>124</v>
      </c>
    </row>
    <row r="125" spans="1:69" x14ac:dyDescent="0.25">
      <c r="B125" t="s">
        <v>130</v>
      </c>
      <c r="C125" t="s">
        <v>40</v>
      </c>
      <c r="D125">
        <v>255</v>
      </c>
      <c r="E125">
        <v>94.444444439999998</v>
      </c>
      <c r="F125">
        <v>2.7</v>
      </c>
      <c r="G125" t="s">
        <v>41</v>
      </c>
      <c r="H125">
        <v>100</v>
      </c>
      <c r="I125" t="s">
        <v>78</v>
      </c>
      <c r="J125">
        <v>180</v>
      </c>
      <c r="K125">
        <v>5</v>
      </c>
      <c r="U125" t="s">
        <v>43</v>
      </c>
      <c r="V125" t="s">
        <v>44</v>
      </c>
      <c r="W125">
        <v>300</v>
      </c>
      <c r="Z125" t="s">
        <v>45</v>
      </c>
      <c r="AA125" t="s">
        <v>66</v>
      </c>
      <c r="AB125">
        <v>80</v>
      </c>
      <c r="AC125">
        <v>8800</v>
      </c>
      <c r="AD125">
        <v>11</v>
      </c>
      <c r="AE125" t="s">
        <v>55</v>
      </c>
      <c r="AF125" t="s">
        <v>48</v>
      </c>
      <c r="AM125" t="s">
        <v>49</v>
      </c>
      <c r="AN125">
        <v>100</v>
      </c>
      <c r="AR125">
        <v>55</v>
      </c>
      <c r="AT125">
        <v>19.3</v>
      </c>
      <c r="AZ125" s="15">
        <v>0.8</v>
      </c>
      <c r="BD125">
        <v>-1</v>
      </c>
      <c r="BF125" s="15">
        <v>10000000</v>
      </c>
      <c r="BG125" t="s">
        <v>51</v>
      </c>
      <c r="BH125" t="s">
        <v>49</v>
      </c>
      <c r="BI125">
        <v>3</v>
      </c>
      <c r="BJ125">
        <v>-60</v>
      </c>
      <c r="BK125">
        <v>-30</v>
      </c>
      <c r="BL125">
        <v>5</v>
      </c>
      <c r="BM125">
        <v>-30</v>
      </c>
      <c r="BN125">
        <v>5</v>
      </c>
      <c r="BO125">
        <v>-60</v>
      </c>
      <c r="BP125">
        <v>0</v>
      </c>
    </row>
    <row r="126" spans="1:69" x14ac:dyDescent="0.25">
      <c r="B126" t="s">
        <v>132</v>
      </c>
      <c r="C126" t="s">
        <v>40</v>
      </c>
      <c r="D126">
        <v>193.5</v>
      </c>
      <c r="E126">
        <v>50</v>
      </c>
      <c r="F126">
        <v>3.87</v>
      </c>
      <c r="G126" t="s">
        <v>41</v>
      </c>
      <c r="H126">
        <v>100</v>
      </c>
      <c r="I126" t="s">
        <v>78</v>
      </c>
      <c r="J126">
        <v>180</v>
      </c>
      <c r="K126">
        <v>10</v>
      </c>
      <c r="U126" t="s">
        <v>133</v>
      </c>
      <c r="V126" t="s">
        <v>89</v>
      </c>
      <c r="W126">
        <v>550</v>
      </c>
      <c r="Z126" t="s">
        <v>45</v>
      </c>
      <c r="AA126" t="s">
        <v>121</v>
      </c>
      <c r="AB126">
        <v>20</v>
      </c>
      <c r="AC126">
        <v>10000</v>
      </c>
      <c r="AD126">
        <v>6.2</v>
      </c>
      <c r="AE126" t="s">
        <v>134</v>
      </c>
      <c r="AF126" t="s">
        <v>48</v>
      </c>
      <c r="AM126" t="s">
        <v>67</v>
      </c>
      <c r="AO126">
        <v>100</v>
      </c>
      <c r="AP126">
        <v>2</v>
      </c>
      <c r="AQ126" t="s">
        <v>50</v>
      </c>
      <c r="AR126">
        <v>40</v>
      </c>
      <c r="AZ126" s="15">
        <v>0.47</v>
      </c>
      <c r="BA126">
        <v>0.12</v>
      </c>
      <c r="BB126">
        <v>0.02</v>
      </c>
      <c r="BC126">
        <v>3.0000000000000001E-3</v>
      </c>
      <c r="BD126">
        <v>-2</v>
      </c>
      <c r="BE126">
        <v>24</v>
      </c>
      <c r="BF126" s="15">
        <v>1000000</v>
      </c>
      <c r="BG126" t="s">
        <v>51</v>
      </c>
      <c r="BH126" t="s">
        <v>67</v>
      </c>
      <c r="BK126">
        <v>-100</v>
      </c>
      <c r="BL126">
        <v>40</v>
      </c>
      <c r="BM126">
        <v>-100</v>
      </c>
      <c r="BN126">
        <v>100</v>
      </c>
      <c r="BO126">
        <v>-10</v>
      </c>
      <c r="BP126">
        <v>10</v>
      </c>
    </row>
    <row r="127" spans="1:69" x14ac:dyDescent="0.25">
      <c r="B127" t="s">
        <v>132</v>
      </c>
      <c r="C127" t="s">
        <v>40</v>
      </c>
      <c r="D127">
        <v>193.5</v>
      </c>
      <c r="E127">
        <v>50</v>
      </c>
      <c r="F127">
        <v>3.87</v>
      </c>
      <c r="G127" t="s">
        <v>41</v>
      </c>
      <c r="H127">
        <v>100</v>
      </c>
      <c r="I127" t="s">
        <v>78</v>
      </c>
      <c r="J127">
        <v>180</v>
      </c>
      <c r="K127">
        <v>10</v>
      </c>
      <c r="U127" t="s">
        <v>133</v>
      </c>
      <c r="V127" t="s">
        <v>89</v>
      </c>
      <c r="W127">
        <v>550</v>
      </c>
      <c r="Z127" t="s">
        <v>45</v>
      </c>
      <c r="AA127" t="s">
        <v>121</v>
      </c>
      <c r="AB127">
        <v>20</v>
      </c>
      <c r="AC127">
        <v>10000</v>
      </c>
      <c r="AD127">
        <v>6.2</v>
      </c>
      <c r="AE127" t="s">
        <v>134</v>
      </c>
      <c r="AF127" t="s">
        <v>48</v>
      </c>
      <c r="AM127" t="s">
        <v>67</v>
      </c>
      <c r="AO127">
        <v>200</v>
      </c>
      <c r="AP127">
        <v>2.33</v>
      </c>
      <c r="AQ127" t="s">
        <v>50</v>
      </c>
      <c r="AR127">
        <v>40</v>
      </c>
      <c r="AZ127" s="15">
        <v>1.23</v>
      </c>
      <c r="BA127">
        <v>0.17</v>
      </c>
      <c r="BB127">
        <v>0.02</v>
      </c>
      <c r="BC127">
        <v>2E-3</v>
      </c>
      <c r="BD127">
        <v>-4</v>
      </c>
      <c r="BE127">
        <v>32</v>
      </c>
      <c r="BF127" s="15">
        <v>1000000</v>
      </c>
      <c r="BG127" t="s">
        <v>51</v>
      </c>
      <c r="BH127" t="s">
        <v>67</v>
      </c>
      <c r="BK127">
        <v>-100</v>
      </c>
      <c r="BL127">
        <v>40</v>
      </c>
      <c r="BM127">
        <v>-100</v>
      </c>
      <c r="BN127">
        <v>100</v>
      </c>
      <c r="BO127">
        <v>-10</v>
      </c>
      <c r="BP127">
        <v>10</v>
      </c>
    </row>
    <row r="128" spans="1:69" x14ac:dyDescent="0.25">
      <c r="B128" t="s">
        <v>132</v>
      </c>
      <c r="C128" t="s">
        <v>40</v>
      </c>
      <c r="D128">
        <v>193.5</v>
      </c>
      <c r="E128">
        <v>50</v>
      </c>
      <c r="F128">
        <v>3.87</v>
      </c>
      <c r="G128" t="s">
        <v>41</v>
      </c>
      <c r="H128">
        <v>100</v>
      </c>
      <c r="I128" t="s">
        <v>78</v>
      </c>
      <c r="J128">
        <v>180</v>
      </c>
      <c r="K128">
        <v>10</v>
      </c>
      <c r="U128" t="s">
        <v>133</v>
      </c>
      <c r="V128" t="s">
        <v>89</v>
      </c>
      <c r="W128">
        <v>550</v>
      </c>
      <c r="Z128" t="s">
        <v>45</v>
      </c>
      <c r="AA128" t="s">
        <v>121</v>
      </c>
      <c r="AB128">
        <v>20</v>
      </c>
      <c r="AC128">
        <v>10000</v>
      </c>
      <c r="AD128">
        <v>6.2</v>
      </c>
      <c r="AE128" t="s">
        <v>134</v>
      </c>
      <c r="AF128" t="s">
        <v>48</v>
      </c>
      <c r="AM128" t="s">
        <v>67</v>
      </c>
      <c r="AO128">
        <v>320</v>
      </c>
      <c r="AP128">
        <v>2.33</v>
      </c>
      <c r="AQ128" t="s">
        <v>50</v>
      </c>
      <c r="AR128">
        <v>40</v>
      </c>
      <c r="AT128">
        <v>20.2</v>
      </c>
      <c r="AU128">
        <v>3.8</v>
      </c>
      <c r="AZ128" s="15">
        <v>0.93</v>
      </c>
      <c r="BA128">
        <v>0.25</v>
      </c>
      <c r="BB128">
        <v>0.28999999999999998</v>
      </c>
      <c r="BC128">
        <v>0.06</v>
      </c>
      <c r="BD128">
        <v>-14</v>
      </c>
      <c r="BE128">
        <v>10</v>
      </c>
      <c r="BF128" s="15">
        <v>1000000</v>
      </c>
      <c r="BG128" t="s">
        <v>51</v>
      </c>
      <c r="BH128" t="s">
        <v>67</v>
      </c>
      <c r="BK128">
        <v>-100</v>
      </c>
      <c r="BL128">
        <v>40</v>
      </c>
      <c r="BM128">
        <v>-100</v>
      </c>
      <c r="BN128">
        <v>100</v>
      </c>
      <c r="BO128">
        <v>-10</v>
      </c>
      <c r="BP128">
        <v>10</v>
      </c>
    </row>
    <row r="129" spans="1:69" x14ac:dyDescent="0.25">
      <c r="B129" t="s">
        <v>132</v>
      </c>
      <c r="C129" t="s">
        <v>40</v>
      </c>
      <c r="D129">
        <v>193.5</v>
      </c>
      <c r="E129">
        <v>50</v>
      </c>
      <c r="F129">
        <v>3.87</v>
      </c>
      <c r="G129" t="s">
        <v>41</v>
      </c>
      <c r="H129">
        <v>100</v>
      </c>
      <c r="I129" t="s">
        <v>78</v>
      </c>
      <c r="J129">
        <v>180</v>
      </c>
      <c r="K129">
        <v>10</v>
      </c>
      <c r="U129" t="s">
        <v>133</v>
      </c>
      <c r="V129" t="s">
        <v>89</v>
      </c>
      <c r="W129">
        <v>550</v>
      </c>
      <c r="Z129" t="s">
        <v>45</v>
      </c>
      <c r="AA129" t="s">
        <v>121</v>
      </c>
      <c r="AB129">
        <v>20</v>
      </c>
      <c r="AC129">
        <v>10000</v>
      </c>
      <c r="AD129">
        <v>6.2</v>
      </c>
      <c r="AE129" t="s">
        <v>47</v>
      </c>
      <c r="AF129" t="s">
        <v>48</v>
      </c>
      <c r="AM129" t="s">
        <v>67</v>
      </c>
      <c r="AO129">
        <v>320</v>
      </c>
      <c r="AP129">
        <v>2.33</v>
      </c>
      <c r="AQ129" t="s">
        <v>50</v>
      </c>
      <c r="AR129">
        <v>40</v>
      </c>
      <c r="AT129">
        <v>20.2</v>
      </c>
      <c r="AU129">
        <v>3.8</v>
      </c>
      <c r="AZ129" s="15">
        <v>1.36</v>
      </c>
      <c r="BA129">
        <v>0.26</v>
      </c>
      <c r="BB129">
        <v>1.56</v>
      </c>
      <c r="BC129">
        <v>0.49</v>
      </c>
      <c r="BD129">
        <v>-16</v>
      </c>
      <c r="BE129">
        <v>0</v>
      </c>
      <c r="BF129" s="15">
        <v>1000000</v>
      </c>
      <c r="BG129" t="s">
        <v>51</v>
      </c>
      <c r="BH129" t="s">
        <v>67</v>
      </c>
      <c r="BK129">
        <v>-100</v>
      </c>
      <c r="BL129">
        <v>40</v>
      </c>
      <c r="BM129">
        <v>-100</v>
      </c>
      <c r="BN129">
        <v>100</v>
      </c>
      <c r="BO129">
        <v>-10</v>
      </c>
      <c r="BP129">
        <v>10</v>
      </c>
    </row>
    <row r="130" spans="1:69" x14ac:dyDescent="0.25">
      <c r="B130" t="s">
        <v>136</v>
      </c>
      <c r="C130" t="s">
        <v>40</v>
      </c>
      <c r="D130">
        <v>54.79</v>
      </c>
      <c r="E130">
        <v>20.052</v>
      </c>
      <c r="F130">
        <v>2.73</v>
      </c>
      <c r="G130" t="s">
        <v>97</v>
      </c>
      <c r="H130">
        <v>100</v>
      </c>
      <c r="I130" t="s">
        <v>64</v>
      </c>
      <c r="J130">
        <v>61.2</v>
      </c>
      <c r="K130">
        <v>8</v>
      </c>
      <c r="U130" t="s">
        <v>43</v>
      </c>
      <c r="V130" t="s">
        <v>44</v>
      </c>
      <c r="W130">
        <v>300</v>
      </c>
      <c r="Z130" t="s">
        <v>86</v>
      </c>
      <c r="AA130" t="s">
        <v>46</v>
      </c>
      <c r="AB130">
        <v>52</v>
      </c>
      <c r="AC130">
        <v>4400</v>
      </c>
      <c r="AD130">
        <v>11</v>
      </c>
      <c r="AE130" t="s">
        <v>55</v>
      </c>
      <c r="AF130" t="s">
        <v>72</v>
      </c>
      <c r="AI130">
        <v>100</v>
      </c>
      <c r="AJ130">
        <v>0.5</v>
      </c>
      <c r="AK130">
        <v>8</v>
      </c>
      <c r="AL130" t="s">
        <v>99</v>
      </c>
      <c r="AM130" t="s">
        <v>49</v>
      </c>
      <c r="AN130">
        <v>25</v>
      </c>
      <c r="AR130">
        <v>56</v>
      </c>
      <c r="AT130">
        <v>22.9</v>
      </c>
      <c r="AU130">
        <v>3.5449999999999999</v>
      </c>
      <c r="AZ130" s="15">
        <v>0.16</v>
      </c>
      <c r="BA130">
        <v>0.05</v>
      </c>
      <c r="BD130">
        <v>-28.77</v>
      </c>
      <c r="BF130" s="15">
        <v>100000</v>
      </c>
      <c r="BG130" t="s">
        <v>51</v>
      </c>
      <c r="BH130" t="s">
        <v>67</v>
      </c>
      <c r="BK130">
        <v>-100</v>
      </c>
      <c r="BL130">
        <v>0</v>
      </c>
      <c r="BM130">
        <v>0</v>
      </c>
      <c r="BN130">
        <v>100</v>
      </c>
      <c r="BO130">
        <v>-100</v>
      </c>
      <c r="BP130">
        <v>0</v>
      </c>
    </row>
    <row r="131" spans="1:69" x14ac:dyDescent="0.25">
      <c r="B131" t="s">
        <v>136</v>
      </c>
      <c r="C131" t="s">
        <v>40</v>
      </c>
      <c r="D131">
        <v>54.79</v>
      </c>
      <c r="E131">
        <v>20.052</v>
      </c>
      <c r="F131">
        <v>2.73</v>
      </c>
      <c r="G131" t="s">
        <v>97</v>
      </c>
      <c r="H131">
        <v>100</v>
      </c>
      <c r="I131" t="s">
        <v>64</v>
      </c>
      <c r="J131">
        <v>61.2</v>
      </c>
      <c r="K131">
        <v>8</v>
      </c>
      <c r="U131" t="s">
        <v>43</v>
      </c>
      <c r="V131" t="s">
        <v>44</v>
      </c>
      <c r="W131">
        <v>300</v>
      </c>
      <c r="Z131" t="s">
        <v>86</v>
      </c>
      <c r="AA131" t="s">
        <v>46</v>
      </c>
      <c r="AB131">
        <v>52</v>
      </c>
      <c r="AC131">
        <v>4400</v>
      </c>
      <c r="AD131">
        <v>11</v>
      </c>
      <c r="AE131" t="s">
        <v>55</v>
      </c>
      <c r="AF131" t="s">
        <v>72</v>
      </c>
      <c r="AI131">
        <v>100</v>
      </c>
      <c r="AJ131">
        <v>0.5</v>
      </c>
      <c r="AK131">
        <v>8</v>
      </c>
      <c r="AL131" t="s">
        <v>100</v>
      </c>
      <c r="AM131" t="s">
        <v>49</v>
      </c>
      <c r="AN131">
        <v>25</v>
      </c>
      <c r="AR131">
        <v>56</v>
      </c>
      <c r="AT131">
        <v>23.55</v>
      </c>
      <c r="AU131">
        <v>3.5750000000000002</v>
      </c>
      <c r="AZ131" s="15">
        <v>0.32</v>
      </c>
      <c r="BA131">
        <v>0.06</v>
      </c>
      <c r="BD131">
        <v>-29.23</v>
      </c>
      <c r="BF131" s="15">
        <v>100000</v>
      </c>
      <c r="BG131" t="s">
        <v>51</v>
      </c>
      <c r="BH131" t="s">
        <v>67</v>
      </c>
      <c r="BK131">
        <v>-100</v>
      </c>
      <c r="BL131">
        <v>0</v>
      </c>
      <c r="BM131">
        <v>0</v>
      </c>
      <c r="BN131">
        <v>100</v>
      </c>
      <c r="BO131">
        <v>-100</v>
      </c>
      <c r="BP131">
        <v>0</v>
      </c>
    </row>
    <row r="132" spans="1:69" x14ac:dyDescent="0.25">
      <c r="B132" t="s">
        <v>136</v>
      </c>
      <c r="C132" t="s">
        <v>40</v>
      </c>
      <c r="D132">
        <v>54.79</v>
      </c>
      <c r="E132">
        <v>20.052</v>
      </c>
      <c r="F132">
        <v>2.73</v>
      </c>
      <c r="G132" t="s">
        <v>97</v>
      </c>
      <c r="H132">
        <v>100</v>
      </c>
      <c r="I132" t="s">
        <v>64</v>
      </c>
      <c r="J132">
        <v>61.2</v>
      </c>
      <c r="K132">
        <v>12</v>
      </c>
      <c r="U132" t="s">
        <v>43</v>
      </c>
      <c r="V132" t="s">
        <v>44</v>
      </c>
      <c r="W132">
        <v>300</v>
      </c>
      <c r="Z132" t="s">
        <v>86</v>
      </c>
      <c r="AA132" t="s">
        <v>46</v>
      </c>
      <c r="AB132">
        <v>52</v>
      </c>
      <c r="AC132">
        <v>4400</v>
      </c>
      <c r="AD132">
        <v>11</v>
      </c>
      <c r="AE132" t="s">
        <v>55</v>
      </c>
      <c r="AF132" t="s">
        <v>72</v>
      </c>
      <c r="AI132">
        <v>100</v>
      </c>
      <c r="AJ132">
        <v>0.5</v>
      </c>
      <c r="AK132">
        <v>8</v>
      </c>
      <c r="AL132" t="s">
        <v>99</v>
      </c>
      <c r="AM132" t="s">
        <v>49</v>
      </c>
      <c r="AN132">
        <v>25</v>
      </c>
      <c r="AR132">
        <v>72</v>
      </c>
      <c r="AT132">
        <v>22.9</v>
      </c>
      <c r="AU132">
        <v>3.54</v>
      </c>
      <c r="AZ132" s="15">
        <v>0.24</v>
      </c>
      <c r="BA132">
        <v>0.04</v>
      </c>
      <c r="BD132">
        <v>-27.08</v>
      </c>
      <c r="BF132" s="15">
        <v>100000</v>
      </c>
      <c r="BG132" t="s">
        <v>51</v>
      </c>
      <c r="BH132" t="s">
        <v>67</v>
      </c>
      <c r="BK132">
        <v>-100</v>
      </c>
      <c r="BL132">
        <v>0</v>
      </c>
      <c r="BM132">
        <v>0</v>
      </c>
      <c r="BN132">
        <v>100</v>
      </c>
      <c r="BO132">
        <v>-100</v>
      </c>
      <c r="BP132">
        <v>0</v>
      </c>
    </row>
    <row r="133" spans="1:69" x14ac:dyDescent="0.25">
      <c r="B133" t="s">
        <v>136</v>
      </c>
      <c r="C133" t="s">
        <v>40</v>
      </c>
      <c r="D133">
        <v>54.79</v>
      </c>
      <c r="E133">
        <v>20.052</v>
      </c>
      <c r="F133">
        <v>2.73</v>
      </c>
      <c r="G133" t="s">
        <v>97</v>
      </c>
      <c r="H133">
        <v>100</v>
      </c>
      <c r="I133" t="s">
        <v>64</v>
      </c>
      <c r="J133">
        <v>61.2</v>
      </c>
      <c r="K133">
        <v>12</v>
      </c>
      <c r="U133" t="s">
        <v>43</v>
      </c>
      <c r="V133" t="s">
        <v>44</v>
      </c>
      <c r="W133">
        <v>300</v>
      </c>
      <c r="Z133" t="s">
        <v>86</v>
      </c>
      <c r="AA133" t="s">
        <v>46</v>
      </c>
      <c r="AB133">
        <v>52</v>
      </c>
      <c r="AC133">
        <v>4400</v>
      </c>
      <c r="AD133">
        <v>11</v>
      </c>
      <c r="AE133" t="s">
        <v>55</v>
      </c>
      <c r="AF133" t="s">
        <v>72</v>
      </c>
      <c r="AI133">
        <v>100</v>
      </c>
      <c r="AJ133">
        <v>0.5</v>
      </c>
      <c r="AK133">
        <v>8</v>
      </c>
      <c r="AL133" t="s">
        <v>100</v>
      </c>
      <c r="AM133" t="s">
        <v>49</v>
      </c>
      <c r="AN133">
        <v>25</v>
      </c>
      <c r="AR133">
        <v>72</v>
      </c>
      <c r="AT133">
        <v>23.15</v>
      </c>
      <c r="AU133">
        <v>3.5550000000000002</v>
      </c>
      <c r="AZ133" s="15">
        <v>0.27</v>
      </c>
      <c r="BA133">
        <v>0.04</v>
      </c>
      <c r="BD133">
        <v>-26.81</v>
      </c>
      <c r="BF133" s="15">
        <v>100000</v>
      </c>
      <c r="BG133" t="s">
        <v>51</v>
      </c>
      <c r="BH133" t="s">
        <v>67</v>
      </c>
      <c r="BK133">
        <v>-100</v>
      </c>
      <c r="BL133">
        <v>0</v>
      </c>
      <c r="BM133">
        <v>0</v>
      </c>
      <c r="BN133">
        <v>100</v>
      </c>
      <c r="BO133">
        <v>-100</v>
      </c>
      <c r="BP133">
        <v>0</v>
      </c>
    </row>
    <row r="134" spans="1:69" x14ac:dyDescent="0.25">
      <c r="B134" t="s">
        <v>136</v>
      </c>
      <c r="C134" t="s">
        <v>40</v>
      </c>
      <c r="D134">
        <v>54.79</v>
      </c>
      <c r="E134">
        <v>20.052</v>
      </c>
      <c r="F134">
        <v>2.73</v>
      </c>
      <c r="G134" t="s">
        <v>97</v>
      </c>
      <c r="H134">
        <v>100</v>
      </c>
      <c r="I134" t="s">
        <v>64</v>
      </c>
      <c r="J134">
        <v>61.2</v>
      </c>
      <c r="K134">
        <v>27</v>
      </c>
      <c r="U134" t="s">
        <v>43</v>
      </c>
      <c r="V134" t="s">
        <v>44</v>
      </c>
      <c r="W134">
        <v>300</v>
      </c>
      <c r="Z134" t="s">
        <v>86</v>
      </c>
      <c r="AA134" t="s">
        <v>46</v>
      </c>
      <c r="AB134">
        <v>52</v>
      </c>
      <c r="AC134">
        <v>4400</v>
      </c>
      <c r="AD134">
        <v>11</v>
      </c>
      <c r="AE134" t="s">
        <v>55</v>
      </c>
      <c r="AF134" t="s">
        <v>72</v>
      </c>
      <c r="AI134">
        <v>100</v>
      </c>
      <c r="AJ134">
        <v>0.5</v>
      </c>
      <c r="AK134">
        <v>8</v>
      </c>
      <c r="AL134" t="s">
        <v>99</v>
      </c>
      <c r="AM134" t="s">
        <v>49</v>
      </c>
      <c r="AN134">
        <v>25</v>
      </c>
      <c r="AR134">
        <v>176.9</v>
      </c>
      <c r="AT134">
        <v>22.9</v>
      </c>
      <c r="AU134">
        <v>3.54</v>
      </c>
      <c r="AZ134" s="15">
        <v>0.25</v>
      </c>
      <c r="BA134">
        <v>0.05</v>
      </c>
      <c r="BD134">
        <v>-16.47</v>
      </c>
      <c r="BF134" s="15">
        <v>100000</v>
      </c>
      <c r="BG134" t="s">
        <v>51</v>
      </c>
      <c r="BH134" t="s">
        <v>67</v>
      </c>
      <c r="BK134">
        <v>-100</v>
      </c>
      <c r="BL134">
        <v>0</v>
      </c>
      <c r="BM134">
        <v>0</v>
      </c>
      <c r="BN134">
        <v>100</v>
      </c>
      <c r="BO134">
        <v>-100</v>
      </c>
      <c r="BP134">
        <v>0</v>
      </c>
    </row>
    <row r="135" spans="1:69" x14ac:dyDescent="0.25">
      <c r="B135" t="s">
        <v>136</v>
      </c>
      <c r="C135" t="s">
        <v>40</v>
      </c>
      <c r="D135">
        <v>54.79</v>
      </c>
      <c r="E135">
        <v>20.052</v>
      </c>
      <c r="F135">
        <v>2.73</v>
      </c>
      <c r="G135" t="s">
        <v>97</v>
      </c>
      <c r="H135">
        <v>100</v>
      </c>
      <c r="I135" t="s">
        <v>64</v>
      </c>
      <c r="J135">
        <v>61.2</v>
      </c>
      <c r="K135">
        <v>27</v>
      </c>
      <c r="U135" t="s">
        <v>43</v>
      </c>
      <c r="V135" t="s">
        <v>44</v>
      </c>
      <c r="W135">
        <v>300</v>
      </c>
      <c r="Z135" t="s">
        <v>86</v>
      </c>
      <c r="AA135" t="s">
        <v>46</v>
      </c>
      <c r="AB135">
        <v>52</v>
      </c>
      <c r="AC135">
        <v>4400</v>
      </c>
      <c r="AD135">
        <v>11</v>
      </c>
      <c r="AE135" t="s">
        <v>55</v>
      </c>
      <c r="AF135" t="s">
        <v>72</v>
      </c>
      <c r="AI135">
        <v>100</v>
      </c>
      <c r="AJ135">
        <v>0.5</v>
      </c>
      <c r="AK135">
        <v>8</v>
      </c>
      <c r="AL135" t="s">
        <v>100</v>
      </c>
      <c r="AM135" t="s">
        <v>49</v>
      </c>
      <c r="AN135">
        <v>25</v>
      </c>
      <c r="AR135">
        <v>176.9</v>
      </c>
      <c r="AT135">
        <v>23.15</v>
      </c>
      <c r="AU135">
        <v>3.55</v>
      </c>
      <c r="AZ135" s="15">
        <v>0.2</v>
      </c>
      <c r="BA135">
        <v>0.04</v>
      </c>
      <c r="BD135">
        <v>-19.22</v>
      </c>
      <c r="BF135" s="15">
        <v>100000</v>
      </c>
      <c r="BG135" t="s">
        <v>51</v>
      </c>
      <c r="BH135" t="s">
        <v>67</v>
      </c>
      <c r="BK135">
        <v>-100</v>
      </c>
      <c r="BL135">
        <v>0</v>
      </c>
      <c r="BM135">
        <v>0</v>
      </c>
      <c r="BN135">
        <v>100</v>
      </c>
      <c r="BO135">
        <v>-100</v>
      </c>
      <c r="BP135">
        <v>0</v>
      </c>
    </row>
    <row r="136" spans="1:69" x14ac:dyDescent="0.25">
      <c r="B136" t="s">
        <v>137</v>
      </c>
      <c r="C136" t="s">
        <v>40</v>
      </c>
      <c r="D136">
        <v>250</v>
      </c>
      <c r="E136">
        <v>68</v>
      </c>
      <c r="F136">
        <v>3.67</v>
      </c>
      <c r="G136" t="s">
        <v>41</v>
      </c>
      <c r="H136">
        <v>100</v>
      </c>
      <c r="I136" t="s">
        <v>78</v>
      </c>
      <c r="J136">
        <v>180</v>
      </c>
      <c r="K136">
        <v>4</v>
      </c>
      <c r="U136" t="s">
        <v>43</v>
      </c>
      <c r="V136" t="s">
        <v>44</v>
      </c>
      <c r="W136">
        <v>300</v>
      </c>
      <c r="Z136" t="s">
        <v>45</v>
      </c>
      <c r="AA136" t="s">
        <v>46</v>
      </c>
      <c r="AB136">
        <v>80</v>
      </c>
      <c r="AC136">
        <v>1500</v>
      </c>
      <c r="AD136">
        <v>10</v>
      </c>
      <c r="AE136" t="s">
        <v>55</v>
      </c>
      <c r="AF136" t="s">
        <v>48</v>
      </c>
      <c r="AG136">
        <v>1500</v>
      </c>
      <c r="AH136">
        <v>150</v>
      </c>
      <c r="AM136" t="s">
        <v>49</v>
      </c>
      <c r="AO136">
        <v>25</v>
      </c>
      <c r="AR136">
        <v>60</v>
      </c>
      <c r="AZ136" s="15">
        <v>0.8</v>
      </c>
      <c r="BG136" t="s">
        <v>51</v>
      </c>
      <c r="BH136" t="s">
        <v>67</v>
      </c>
      <c r="BJ136">
        <v>-60</v>
      </c>
      <c r="BK136">
        <v>-60</v>
      </c>
      <c r="BL136">
        <v>20</v>
      </c>
      <c r="BM136">
        <v>-60</v>
      </c>
      <c r="BN136">
        <v>20</v>
      </c>
      <c r="BO136">
        <v>-60</v>
      </c>
      <c r="BP136">
        <v>0</v>
      </c>
    </row>
    <row r="137" spans="1:69" x14ac:dyDescent="0.25">
      <c r="A137" t="s">
        <v>138</v>
      </c>
      <c r="C137" t="s">
        <v>40</v>
      </c>
      <c r="D137">
        <v>204</v>
      </c>
      <c r="E137">
        <v>66</v>
      </c>
      <c r="F137">
        <v>3.1</v>
      </c>
      <c r="G137" t="s">
        <v>41</v>
      </c>
      <c r="H137">
        <v>100</v>
      </c>
      <c r="I137" t="s">
        <v>42</v>
      </c>
      <c r="J137">
        <v>132</v>
      </c>
      <c r="K137">
        <v>2</v>
      </c>
      <c r="U137" t="s">
        <v>43</v>
      </c>
      <c r="V137" t="s">
        <v>44</v>
      </c>
      <c r="W137">
        <v>300</v>
      </c>
      <c r="Z137" t="s">
        <v>65</v>
      </c>
      <c r="AA137" t="s">
        <v>66</v>
      </c>
      <c r="AB137">
        <v>50</v>
      </c>
      <c r="AC137">
        <v>2000</v>
      </c>
      <c r="AD137">
        <v>11.5</v>
      </c>
      <c r="AE137" t="s">
        <v>47</v>
      </c>
      <c r="AF137" t="s">
        <v>72</v>
      </c>
      <c r="AJ137">
        <v>5</v>
      </c>
      <c r="AK137">
        <v>90</v>
      </c>
      <c r="AL137" t="s">
        <v>100</v>
      </c>
      <c r="AM137" t="s">
        <v>49</v>
      </c>
      <c r="AN137">
        <v>56</v>
      </c>
      <c r="AO137">
        <v>56</v>
      </c>
      <c r="AP137">
        <v>0.16</v>
      </c>
      <c r="AQ137" t="s">
        <v>49</v>
      </c>
      <c r="AR137">
        <v>13</v>
      </c>
      <c r="AZ137">
        <v>4.2815913999999997E-2</v>
      </c>
      <c r="BA137">
        <v>2.1110447000000001E-2</v>
      </c>
      <c r="BD137">
        <v>-30.602390639999999</v>
      </c>
      <c r="BF137" s="15">
        <v>18000</v>
      </c>
      <c r="BG137" t="s">
        <v>51</v>
      </c>
      <c r="BH137" t="s">
        <v>67</v>
      </c>
      <c r="BJ137">
        <v>-80</v>
      </c>
      <c r="BK137">
        <v>-100</v>
      </c>
      <c r="BL137">
        <v>10</v>
      </c>
      <c r="BM137">
        <v>-80</v>
      </c>
      <c r="BN137">
        <v>0</v>
      </c>
      <c r="BO137">
        <v>-80</v>
      </c>
      <c r="BP137">
        <v>0</v>
      </c>
      <c r="BQ137" t="s">
        <v>124</v>
      </c>
    </row>
    <row r="138" spans="1:69" x14ac:dyDescent="0.25">
      <c r="A138" t="s">
        <v>139</v>
      </c>
      <c r="C138" t="s">
        <v>40</v>
      </c>
      <c r="D138">
        <v>204</v>
      </c>
      <c r="E138">
        <v>66</v>
      </c>
      <c r="F138">
        <v>3.1</v>
      </c>
      <c r="G138" t="s">
        <v>41</v>
      </c>
      <c r="H138">
        <v>100</v>
      </c>
      <c r="I138" t="s">
        <v>42</v>
      </c>
      <c r="J138">
        <v>132</v>
      </c>
      <c r="K138">
        <v>6</v>
      </c>
      <c r="U138" t="s">
        <v>43</v>
      </c>
      <c r="V138" t="s">
        <v>44</v>
      </c>
      <c r="W138">
        <v>300</v>
      </c>
      <c r="Z138" t="s">
        <v>65</v>
      </c>
      <c r="AA138" t="s">
        <v>66</v>
      </c>
      <c r="AB138">
        <v>50</v>
      </c>
      <c r="AC138">
        <v>2000</v>
      </c>
      <c r="AD138">
        <v>11.5</v>
      </c>
      <c r="AE138" t="s">
        <v>47</v>
      </c>
      <c r="AF138" t="s">
        <v>72</v>
      </c>
      <c r="AJ138">
        <v>5</v>
      </c>
      <c r="AK138">
        <v>90</v>
      </c>
      <c r="AL138" t="s">
        <v>100</v>
      </c>
      <c r="AM138" t="s">
        <v>49</v>
      </c>
      <c r="AN138">
        <v>56</v>
      </c>
      <c r="AO138">
        <v>56</v>
      </c>
      <c r="AP138">
        <v>0.16</v>
      </c>
      <c r="AQ138" t="s">
        <v>49</v>
      </c>
      <c r="AR138">
        <v>75</v>
      </c>
      <c r="AZ138">
        <v>0.11393120299999999</v>
      </c>
      <c r="BA138">
        <v>1.7588452000000001E-2</v>
      </c>
      <c r="BD138">
        <v>-4.2432479540000001</v>
      </c>
      <c r="BF138" s="15">
        <v>36500</v>
      </c>
      <c r="BG138" t="s">
        <v>51</v>
      </c>
      <c r="BH138" t="s">
        <v>67</v>
      </c>
      <c r="BJ138">
        <v>-80</v>
      </c>
      <c r="BK138">
        <v>-100</v>
      </c>
      <c r="BL138">
        <v>10</v>
      </c>
      <c r="BM138">
        <v>-80</v>
      </c>
      <c r="BN138">
        <v>0</v>
      </c>
      <c r="BO138">
        <v>-80</v>
      </c>
      <c r="BP138">
        <v>0</v>
      </c>
      <c r="BQ138" t="s">
        <v>124</v>
      </c>
    </row>
    <row r="139" spans="1:69" x14ac:dyDescent="0.25">
      <c r="A139" t="s">
        <v>140</v>
      </c>
      <c r="C139" t="s">
        <v>40</v>
      </c>
      <c r="D139">
        <v>204</v>
      </c>
      <c r="E139">
        <v>66</v>
      </c>
      <c r="F139">
        <v>3.1</v>
      </c>
      <c r="G139" t="s">
        <v>41</v>
      </c>
      <c r="H139">
        <v>100</v>
      </c>
      <c r="I139" t="s">
        <v>42</v>
      </c>
      <c r="J139">
        <v>132</v>
      </c>
      <c r="K139">
        <v>10</v>
      </c>
      <c r="U139" t="s">
        <v>43</v>
      </c>
      <c r="V139" t="s">
        <v>44</v>
      </c>
      <c r="W139">
        <v>300</v>
      </c>
      <c r="Z139" t="s">
        <v>65</v>
      </c>
      <c r="AA139" t="s">
        <v>66</v>
      </c>
      <c r="AB139">
        <v>50</v>
      </c>
      <c r="AC139">
        <v>2000</v>
      </c>
      <c r="AD139">
        <v>11.5</v>
      </c>
      <c r="AE139" t="s">
        <v>47</v>
      </c>
      <c r="AF139" t="s">
        <v>72</v>
      </c>
      <c r="AJ139">
        <v>5</v>
      </c>
      <c r="AK139">
        <v>90</v>
      </c>
      <c r="AL139" t="s">
        <v>100</v>
      </c>
      <c r="AM139" t="s">
        <v>49</v>
      </c>
      <c r="AN139">
        <v>56</v>
      </c>
      <c r="AO139">
        <v>56</v>
      </c>
      <c r="AP139">
        <v>0.16</v>
      </c>
      <c r="AQ139" t="s">
        <v>49</v>
      </c>
      <c r="AR139">
        <v>165</v>
      </c>
      <c r="AZ139">
        <v>6.1765646E-2</v>
      </c>
      <c r="BA139">
        <v>1.5667236000000001E-2</v>
      </c>
      <c r="BD139">
        <v>-4.7670274450000001</v>
      </c>
      <c r="BF139" s="15">
        <v>28800</v>
      </c>
      <c r="BG139" t="s">
        <v>51</v>
      </c>
      <c r="BH139" t="s">
        <v>67</v>
      </c>
      <c r="BJ139">
        <v>-80</v>
      </c>
      <c r="BK139">
        <v>-100</v>
      </c>
      <c r="BL139">
        <v>10</v>
      </c>
      <c r="BM139">
        <v>-80</v>
      </c>
      <c r="BN139">
        <v>0</v>
      </c>
      <c r="BO139">
        <v>-80</v>
      </c>
      <c r="BP139">
        <v>0</v>
      </c>
      <c r="BQ139" t="s">
        <v>124</v>
      </c>
    </row>
    <row r="140" spans="1:69" x14ac:dyDescent="0.25">
      <c r="A140" t="s">
        <v>141</v>
      </c>
      <c r="C140" t="s">
        <v>40</v>
      </c>
      <c r="D140">
        <v>204</v>
      </c>
      <c r="E140">
        <v>66</v>
      </c>
      <c r="F140">
        <v>3.1</v>
      </c>
      <c r="G140" t="s">
        <v>41</v>
      </c>
      <c r="H140">
        <v>100</v>
      </c>
      <c r="I140" t="s">
        <v>42</v>
      </c>
      <c r="J140">
        <v>132</v>
      </c>
      <c r="K140">
        <v>5</v>
      </c>
      <c r="U140" t="s">
        <v>43</v>
      </c>
      <c r="V140" t="s">
        <v>44</v>
      </c>
      <c r="W140">
        <v>300</v>
      </c>
      <c r="Z140" t="s">
        <v>65</v>
      </c>
      <c r="AA140" t="s">
        <v>66</v>
      </c>
      <c r="AB140">
        <v>50</v>
      </c>
      <c r="AC140">
        <v>2000</v>
      </c>
      <c r="AD140">
        <v>11.5</v>
      </c>
      <c r="AE140" t="s">
        <v>47</v>
      </c>
      <c r="AF140" t="s">
        <v>72</v>
      </c>
      <c r="AJ140">
        <v>5</v>
      </c>
      <c r="AK140">
        <v>90</v>
      </c>
      <c r="AL140" t="s">
        <v>100</v>
      </c>
      <c r="AM140" t="s">
        <v>49</v>
      </c>
      <c r="AN140">
        <v>56</v>
      </c>
      <c r="AO140">
        <v>56</v>
      </c>
      <c r="AP140">
        <v>0.16</v>
      </c>
      <c r="AQ140" t="s">
        <v>49</v>
      </c>
      <c r="AZ140">
        <v>0.22</v>
      </c>
      <c r="BA140">
        <v>3.0800000000000001E-2</v>
      </c>
      <c r="BD140">
        <v>-15.3</v>
      </c>
      <c r="BF140" s="15">
        <v>860000</v>
      </c>
      <c r="BG140" t="s">
        <v>51</v>
      </c>
      <c r="BH140" t="s">
        <v>67</v>
      </c>
      <c r="BJ140">
        <v>-80</v>
      </c>
      <c r="BK140">
        <v>-100</v>
      </c>
      <c r="BL140">
        <v>10</v>
      </c>
      <c r="BM140">
        <v>-80</v>
      </c>
      <c r="BN140">
        <v>0</v>
      </c>
      <c r="BO140">
        <v>-80</v>
      </c>
      <c r="BP140">
        <v>0</v>
      </c>
      <c r="BQ140" t="s">
        <v>124</v>
      </c>
    </row>
    <row r="141" spans="1:69" x14ac:dyDescent="0.25">
      <c r="A141" t="s">
        <v>142</v>
      </c>
      <c r="C141" t="s">
        <v>40</v>
      </c>
      <c r="D141">
        <v>292</v>
      </c>
      <c r="E141">
        <v>143</v>
      </c>
      <c r="F141">
        <v>2.0299999999999998</v>
      </c>
      <c r="G141" t="s">
        <v>41</v>
      </c>
      <c r="H141">
        <v>100</v>
      </c>
      <c r="I141" t="s">
        <v>42</v>
      </c>
      <c r="J141">
        <v>132</v>
      </c>
      <c r="K141">
        <v>5</v>
      </c>
      <c r="U141" t="s">
        <v>43</v>
      </c>
      <c r="V141" t="s">
        <v>44</v>
      </c>
      <c r="W141">
        <v>300</v>
      </c>
      <c r="Z141" t="s">
        <v>65</v>
      </c>
      <c r="AA141" t="s">
        <v>66</v>
      </c>
      <c r="AB141">
        <v>50</v>
      </c>
      <c r="AC141">
        <v>2000</v>
      </c>
      <c r="AD141">
        <v>11.5</v>
      </c>
      <c r="AE141" t="s">
        <v>47</v>
      </c>
      <c r="AF141" t="s">
        <v>72</v>
      </c>
      <c r="AJ141">
        <v>5</v>
      </c>
      <c r="AK141">
        <v>90</v>
      </c>
      <c r="AL141" t="s">
        <v>100</v>
      </c>
      <c r="AM141" t="s">
        <v>49</v>
      </c>
      <c r="AN141">
        <v>56</v>
      </c>
      <c r="AO141">
        <v>56</v>
      </c>
      <c r="AP141">
        <v>0.16</v>
      </c>
      <c r="AQ141" t="s">
        <v>49</v>
      </c>
      <c r="AS141">
        <v>-70</v>
      </c>
      <c r="AZ141">
        <v>0.105</v>
      </c>
      <c r="BA141">
        <v>0.03</v>
      </c>
      <c r="BD141">
        <v>-7</v>
      </c>
      <c r="BF141" s="15">
        <v>7000</v>
      </c>
      <c r="BG141" t="s">
        <v>51</v>
      </c>
      <c r="BH141" t="s">
        <v>67</v>
      </c>
      <c r="BJ141">
        <v>-80</v>
      </c>
      <c r="BK141">
        <v>-100</v>
      </c>
      <c r="BL141">
        <v>10</v>
      </c>
      <c r="BM141">
        <v>-80</v>
      </c>
      <c r="BN141">
        <v>0</v>
      </c>
      <c r="BO141">
        <v>-80</v>
      </c>
      <c r="BP141">
        <v>0</v>
      </c>
      <c r="BQ141" t="s">
        <v>124</v>
      </c>
    </row>
    <row r="142" spans="1:69" x14ac:dyDescent="0.25">
      <c r="A142" t="s">
        <v>143</v>
      </c>
      <c r="C142" t="s">
        <v>40</v>
      </c>
      <c r="D142">
        <v>204</v>
      </c>
      <c r="E142">
        <v>66</v>
      </c>
      <c r="F142">
        <v>3.1</v>
      </c>
      <c r="G142" t="s">
        <v>41</v>
      </c>
      <c r="H142">
        <v>100</v>
      </c>
      <c r="I142" t="s">
        <v>42</v>
      </c>
      <c r="J142">
        <v>132</v>
      </c>
      <c r="K142">
        <v>5</v>
      </c>
      <c r="U142" t="s">
        <v>43</v>
      </c>
      <c r="V142" t="s">
        <v>44</v>
      </c>
      <c r="W142">
        <v>300</v>
      </c>
      <c r="Z142" t="s">
        <v>65</v>
      </c>
      <c r="AA142" t="s">
        <v>66</v>
      </c>
      <c r="AB142">
        <v>50</v>
      </c>
      <c r="AC142">
        <v>2000</v>
      </c>
      <c r="AD142">
        <v>11.5</v>
      </c>
      <c r="AE142" t="s">
        <v>47</v>
      </c>
      <c r="AF142" t="s">
        <v>72</v>
      </c>
      <c r="AJ142">
        <v>5</v>
      </c>
      <c r="AK142">
        <v>90</v>
      </c>
      <c r="AL142" t="s">
        <v>100</v>
      </c>
      <c r="AM142" t="s">
        <v>49</v>
      </c>
      <c r="AN142">
        <v>56</v>
      </c>
      <c r="AO142">
        <v>56</v>
      </c>
      <c r="AP142">
        <v>0.16</v>
      </c>
      <c r="AQ142" t="s">
        <v>49</v>
      </c>
      <c r="AZ142">
        <v>7.6999999999999999E-2</v>
      </c>
      <c r="BA142">
        <v>2.3E-2</v>
      </c>
      <c r="BD142">
        <v>-11</v>
      </c>
      <c r="BF142" s="15">
        <v>21000</v>
      </c>
      <c r="BG142" t="s">
        <v>51</v>
      </c>
      <c r="BH142" t="s">
        <v>67</v>
      </c>
      <c r="BJ142">
        <v>-80</v>
      </c>
      <c r="BK142">
        <v>-100</v>
      </c>
      <c r="BL142">
        <v>10</v>
      </c>
      <c r="BM142">
        <v>-80</v>
      </c>
      <c r="BN142">
        <v>0</v>
      </c>
      <c r="BO142">
        <v>-80</v>
      </c>
      <c r="BP142">
        <v>0</v>
      </c>
      <c r="BQ142" t="s">
        <v>124</v>
      </c>
    </row>
    <row r="143" spans="1:69" x14ac:dyDescent="0.25">
      <c r="A143" t="s">
        <v>144</v>
      </c>
      <c r="C143" t="s">
        <v>40</v>
      </c>
      <c r="D143">
        <v>110</v>
      </c>
      <c r="E143">
        <v>44</v>
      </c>
      <c r="F143">
        <v>2.5</v>
      </c>
      <c r="G143" t="s">
        <v>41</v>
      </c>
      <c r="H143">
        <v>100</v>
      </c>
      <c r="I143" t="s">
        <v>42</v>
      </c>
      <c r="J143">
        <v>132</v>
      </c>
      <c r="K143">
        <v>5</v>
      </c>
      <c r="U143" t="s">
        <v>43</v>
      </c>
      <c r="V143" t="s">
        <v>44</v>
      </c>
      <c r="W143">
        <v>300</v>
      </c>
      <c r="Z143" t="s">
        <v>65</v>
      </c>
      <c r="AA143" t="s">
        <v>66</v>
      </c>
      <c r="AB143">
        <v>50</v>
      </c>
      <c r="AC143">
        <v>2000</v>
      </c>
      <c r="AD143">
        <v>11.5</v>
      </c>
      <c r="AE143" t="s">
        <v>47</v>
      </c>
      <c r="AF143" t="s">
        <v>72</v>
      </c>
      <c r="AJ143">
        <v>5</v>
      </c>
      <c r="AK143">
        <v>90</v>
      </c>
      <c r="AL143" t="s">
        <v>100</v>
      </c>
      <c r="AM143" t="s">
        <v>49</v>
      </c>
      <c r="AN143">
        <v>56</v>
      </c>
      <c r="AO143">
        <v>56</v>
      </c>
      <c r="AP143">
        <v>0.16</v>
      </c>
      <c r="AQ143" t="s">
        <v>49</v>
      </c>
      <c r="AZ143">
        <v>5.1999999999999998E-2</v>
      </c>
      <c r="BA143">
        <v>2.4E-2</v>
      </c>
      <c r="BD143">
        <v>-18.899999999999999</v>
      </c>
      <c r="BF143" s="15">
        <v>20400</v>
      </c>
      <c r="BG143" t="s">
        <v>51</v>
      </c>
      <c r="BH143" t="s">
        <v>67</v>
      </c>
      <c r="BJ143">
        <v>-80</v>
      </c>
      <c r="BK143">
        <v>-100</v>
      </c>
      <c r="BL143">
        <v>10</v>
      </c>
      <c r="BM143">
        <v>-80</v>
      </c>
      <c r="BN143">
        <v>0</v>
      </c>
      <c r="BO143">
        <v>-80</v>
      </c>
      <c r="BP143">
        <v>0</v>
      </c>
      <c r="BQ143" t="s">
        <v>124</v>
      </c>
    </row>
    <row r="144" spans="1:69" x14ac:dyDescent="0.25">
      <c r="A144" t="s">
        <v>145</v>
      </c>
      <c r="C144" t="s">
        <v>40</v>
      </c>
      <c r="D144">
        <v>152</v>
      </c>
      <c r="E144">
        <v>55</v>
      </c>
      <c r="F144">
        <v>2.76</v>
      </c>
      <c r="G144" t="s">
        <v>41</v>
      </c>
      <c r="H144">
        <v>100</v>
      </c>
      <c r="I144" t="s">
        <v>42</v>
      </c>
      <c r="J144">
        <v>132</v>
      </c>
      <c r="K144">
        <v>5</v>
      </c>
      <c r="U144" t="s">
        <v>43</v>
      </c>
      <c r="V144" t="s">
        <v>44</v>
      </c>
      <c r="W144">
        <v>300</v>
      </c>
      <c r="Z144" t="s">
        <v>65</v>
      </c>
      <c r="AA144" t="s">
        <v>66</v>
      </c>
      <c r="AB144">
        <v>50</v>
      </c>
      <c r="AC144">
        <v>2000</v>
      </c>
      <c r="AD144">
        <v>11.5</v>
      </c>
      <c r="AE144" t="s">
        <v>47</v>
      </c>
      <c r="AF144" t="s">
        <v>72</v>
      </c>
      <c r="AJ144">
        <v>5</v>
      </c>
      <c r="AK144">
        <v>90</v>
      </c>
      <c r="AL144" t="s">
        <v>100</v>
      </c>
      <c r="AM144" t="s">
        <v>49</v>
      </c>
      <c r="AN144">
        <v>56</v>
      </c>
      <c r="AO144">
        <v>56</v>
      </c>
      <c r="AP144">
        <v>0.16</v>
      </c>
      <c r="AQ144" t="s">
        <v>49</v>
      </c>
      <c r="AZ144">
        <v>4.7E-2</v>
      </c>
      <c r="BA144">
        <v>7.0000000000000001E-3</v>
      </c>
      <c r="BD144">
        <v>-12.8</v>
      </c>
      <c r="BF144" s="15">
        <v>13000</v>
      </c>
      <c r="BG144" t="s">
        <v>51</v>
      </c>
      <c r="BH144" t="s">
        <v>67</v>
      </c>
      <c r="BJ144">
        <v>-80</v>
      </c>
      <c r="BK144">
        <v>-100</v>
      </c>
      <c r="BL144">
        <v>10</v>
      </c>
      <c r="BM144">
        <v>-80</v>
      </c>
      <c r="BN144">
        <v>0</v>
      </c>
      <c r="BO144">
        <v>-80</v>
      </c>
      <c r="BP144">
        <v>0</v>
      </c>
      <c r="BQ144" t="s">
        <v>124</v>
      </c>
    </row>
    <row r="145" spans="1:69" x14ac:dyDescent="0.25">
      <c r="A145" t="s">
        <v>146</v>
      </c>
      <c r="C145" t="s">
        <v>40</v>
      </c>
      <c r="D145">
        <v>292</v>
      </c>
      <c r="E145">
        <v>143</v>
      </c>
      <c r="F145">
        <v>2.0299999999999998</v>
      </c>
      <c r="G145" t="s">
        <v>41</v>
      </c>
      <c r="H145">
        <v>100</v>
      </c>
      <c r="I145" t="s">
        <v>42</v>
      </c>
      <c r="J145">
        <v>132</v>
      </c>
      <c r="K145">
        <v>5</v>
      </c>
      <c r="U145" t="s">
        <v>43</v>
      </c>
      <c r="V145" t="s">
        <v>44</v>
      </c>
      <c r="W145">
        <v>300</v>
      </c>
      <c r="Z145" t="s">
        <v>65</v>
      </c>
      <c r="AA145" t="s">
        <v>66</v>
      </c>
      <c r="AB145">
        <v>50</v>
      </c>
      <c r="AC145">
        <v>2000</v>
      </c>
      <c r="AD145">
        <v>11.5</v>
      </c>
      <c r="AE145" t="s">
        <v>47</v>
      </c>
      <c r="AF145" t="s">
        <v>72</v>
      </c>
      <c r="AJ145">
        <v>2</v>
      </c>
      <c r="AK145">
        <v>90</v>
      </c>
      <c r="AL145" t="s">
        <v>100</v>
      </c>
      <c r="AM145" t="s">
        <v>49</v>
      </c>
      <c r="AN145">
        <v>56</v>
      </c>
      <c r="AO145">
        <v>56</v>
      </c>
      <c r="AP145">
        <v>0.16</v>
      </c>
      <c r="AQ145" t="s">
        <v>49</v>
      </c>
      <c r="AS145">
        <v>-50</v>
      </c>
      <c r="AZ145">
        <v>0.104</v>
      </c>
      <c r="BA145">
        <v>0.01</v>
      </c>
      <c r="BD145">
        <v>1.7</v>
      </c>
      <c r="BF145" s="15">
        <v>20000</v>
      </c>
      <c r="BG145" t="s">
        <v>51</v>
      </c>
      <c r="BH145" t="s">
        <v>67</v>
      </c>
      <c r="BJ145">
        <v>-80</v>
      </c>
      <c r="BK145">
        <v>-100</v>
      </c>
      <c r="BL145">
        <v>10</v>
      </c>
      <c r="BM145">
        <v>-80</v>
      </c>
      <c r="BN145">
        <v>0</v>
      </c>
      <c r="BO145">
        <v>-80</v>
      </c>
      <c r="BP145">
        <v>0</v>
      </c>
      <c r="BQ145" t="s">
        <v>124</v>
      </c>
    </row>
    <row r="146" spans="1:69" x14ac:dyDescent="0.25">
      <c r="A146" t="s">
        <v>147</v>
      </c>
      <c r="C146" t="s">
        <v>40</v>
      </c>
      <c r="D146">
        <v>204</v>
      </c>
      <c r="E146">
        <v>66</v>
      </c>
      <c r="F146">
        <v>3.1</v>
      </c>
      <c r="G146" t="s">
        <v>41</v>
      </c>
      <c r="H146">
        <v>20</v>
      </c>
      <c r="I146" t="s">
        <v>42</v>
      </c>
      <c r="J146">
        <v>132</v>
      </c>
      <c r="K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A146" t="s">
        <v>66</v>
      </c>
      <c r="AB146">
        <v>50</v>
      </c>
      <c r="AC146">
        <v>2000</v>
      </c>
      <c r="AD146">
        <v>11.5</v>
      </c>
      <c r="AE146" t="s">
        <v>55</v>
      </c>
      <c r="AF146" t="s">
        <v>72</v>
      </c>
      <c r="AJ146">
        <v>2</v>
      </c>
      <c r="AK146">
        <v>90</v>
      </c>
      <c r="AL146" t="s">
        <v>100</v>
      </c>
      <c r="AM146" t="s">
        <v>49</v>
      </c>
      <c r="AN146">
        <v>56</v>
      </c>
      <c r="AO146">
        <v>56</v>
      </c>
      <c r="AP146">
        <v>0.16</v>
      </c>
      <c r="AQ146" t="s">
        <v>49</v>
      </c>
      <c r="AZ146">
        <v>0.18717695200000001</v>
      </c>
      <c r="BA146">
        <v>3.6999999999999998E-2</v>
      </c>
      <c r="BD146">
        <v>-15.765363430000001</v>
      </c>
      <c r="BF146" s="15">
        <v>104000</v>
      </c>
      <c r="BG146" t="s">
        <v>51</v>
      </c>
      <c r="BH146" t="s">
        <v>67</v>
      </c>
      <c r="BJ146">
        <v>-80</v>
      </c>
      <c r="BK146">
        <v>-100</v>
      </c>
      <c r="BL146">
        <v>10</v>
      </c>
      <c r="BM146">
        <v>-80</v>
      </c>
      <c r="BN146">
        <v>0</v>
      </c>
      <c r="BO146">
        <v>-80</v>
      </c>
      <c r="BP146">
        <v>0</v>
      </c>
      <c r="BQ146" t="s">
        <v>148</v>
      </c>
    </row>
    <row r="147" spans="1:69" x14ac:dyDescent="0.25">
      <c r="A147" t="s">
        <v>149</v>
      </c>
      <c r="C147" t="s">
        <v>40</v>
      </c>
      <c r="D147">
        <v>204</v>
      </c>
      <c r="E147">
        <v>66</v>
      </c>
      <c r="F147">
        <v>3.1</v>
      </c>
      <c r="G147" t="s">
        <v>41</v>
      </c>
      <c r="H147">
        <v>40</v>
      </c>
      <c r="I147" t="s">
        <v>42</v>
      </c>
      <c r="J147">
        <v>132</v>
      </c>
      <c r="K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A147" t="s">
        <v>66</v>
      </c>
      <c r="AB147">
        <v>50</v>
      </c>
      <c r="AC147">
        <v>2000</v>
      </c>
      <c r="AD147">
        <v>11.5</v>
      </c>
      <c r="AE147" t="s">
        <v>55</v>
      </c>
      <c r="AF147" t="s">
        <v>72</v>
      </c>
      <c r="AJ147">
        <v>2</v>
      </c>
      <c r="AK147">
        <v>90</v>
      </c>
      <c r="AL147" t="s">
        <v>100</v>
      </c>
      <c r="AM147" t="s">
        <v>49</v>
      </c>
      <c r="AN147">
        <v>56</v>
      </c>
      <c r="AO147">
        <v>56</v>
      </c>
      <c r="AP147">
        <v>0.16</v>
      </c>
      <c r="AQ147" t="s">
        <v>49</v>
      </c>
      <c r="AZ147">
        <v>0.19052889200000001</v>
      </c>
      <c r="BA147">
        <v>4.0899999999999999E-2</v>
      </c>
      <c r="BD147">
        <v>-5.7022530380000003</v>
      </c>
      <c r="BF147" s="15">
        <v>38400</v>
      </c>
      <c r="BG147" t="s">
        <v>51</v>
      </c>
      <c r="BH147" t="s">
        <v>67</v>
      </c>
      <c r="BJ147">
        <v>-80</v>
      </c>
      <c r="BK147">
        <v>-100</v>
      </c>
      <c r="BL147">
        <v>10</v>
      </c>
      <c r="BM147">
        <v>-80</v>
      </c>
      <c r="BN147">
        <v>0</v>
      </c>
      <c r="BO147">
        <v>-80</v>
      </c>
      <c r="BP147">
        <v>0</v>
      </c>
      <c r="BQ147" t="s">
        <v>148</v>
      </c>
    </row>
    <row r="148" spans="1:69" x14ac:dyDescent="0.25">
      <c r="A148" t="s">
        <v>150</v>
      </c>
      <c r="C148" t="s">
        <v>40</v>
      </c>
      <c r="D148">
        <v>204</v>
      </c>
      <c r="E148">
        <v>66</v>
      </c>
      <c r="F148">
        <v>3.1</v>
      </c>
      <c r="G148" t="s">
        <v>41</v>
      </c>
      <c r="H148">
        <v>60</v>
      </c>
      <c r="I148" t="s">
        <v>42</v>
      </c>
      <c r="J148">
        <v>132</v>
      </c>
      <c r="K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A148" t="s">
        <v>66</v>
      </c>
      <c r="AB148">
        <v>50</v>
      </c>
      <c r="AC148">
        <v>2000</v>
      </c>
      <c r="AD148">
        <v>11.5</v>
      </c>
      <c r="AE148" t="s">
        <v>55</v>
      </c>
      <c r="AF148" t="s">
        <v>72</v>
      </c>
      <c r="AJ148">
        <v>2</v>
      </c>
      <c r="AK148">
        <v>90</v>
      </c>
      <c r="AL148" t="s">
        <v>100</v>
      </c>
      <c r="AM148" t="s">
        <v>49</v>
      </c>
      <c r="AN148">
        <v>56</v>
      </c>
      <c r="AO148">
        <v>56</v>
      </c>
      <c r="AP148">
        <v>0.16</v>
      </c>
      <c r="AQ148" t="s">
        <v>49</v>
      </c>
      <c r="AZ148">
        <v>0.18028339199999999</v>
      </c>
      <c r="BA148">
        <v>1.7000000000000001E-2</v>
      </c>
      <c r="BD148">
        <v>3.7916599729999998</v>
      </c>
      <c r="BF148" s="15">
        <v>74000</v>
      </c>
      <c r="BG148" t="s">
        <v>51</v>
      </c>
      <c r="BH148" t="s">
        <v>67</v>
      </c>
      <c r="BJ148">
        <v>-80</v>
      </c>
      <c r="BK148">
        <v>-100</v>
      </c>
      <c r="BL148">
        <v>10</v>
      </c>
      <c r="BM148">
        <v>-80</v>
      </c>
      <c r="BN148">
        <v>0</v>
      </c>
      <c r="BO148">
        <v>-80</v>
      </c>
      <c r="BP148">
        <v>0</v>
      </c>
      <c r="BQ148" t="s">
        <v>151</v>
      </c>
    </row>
    <row r="149" spans="1:69" x14ac:dyDescent="0.25">
      <c r="A149" t="s">
        <v>152</v>
      </c>
      <c r="C149" t="s">
        <v>40</v>
      </c>
      <c r="D149">
        <v>204</v>
      </c>
      <c r="E149">
        <v>66</v>
      </c>
      <c r="F149">
        <v>3.1</v>
      </c>
      <c r="G149" t="s">
        <v>41</v>
      </c>
      <c r="H149">
        <v>80</v>
      </c>
      <c r="I149" t="s">
        <v>42</v>
      </c>
      <c r="J149">
        <v>132</v>
      </c>
      <c r="K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A149" t="s">
        <v>66</v>
      </c>
      <c r="AB149">
        <v>50</v>
      </c>
      <c r="AC149">
        <v>2000</v>
      </c>
      <c r="AD149">
        <v>11.5</v>
      </c>
      <c r="AE149" t="s">
        <v>55</v>
      </c>
      <c r="AF149" t="s">
        <v>72</v>
      </c>
      <c r="AJ149">
        <v>2</v>
      </c>
      <c r="AK149">
        <v>90</v>
      </c>
      <c r="AL149" t="s">
        <v>100</v>
      </c>
      <c r="AM149" t="s">
        <v>49</v>
      </c>
      <c r="AN149">
        <v>56</v>
      </c>
      <c r="AO149">
        <v>56</v>
      </c>
      <c r="AP149">
        <v>0.16</v>
      </c>
      <c r="AQ149" t="s">
        <v>49</v>
      </c>
      <c r="AZ149">
        <v>0.159097091</v>
      </c>
      <c r="BA149">
        <v>1.2999999999999999E-2</v>
      </c>
      <c r="BD149">
        <v>6.1163225499999996</v>
      </c>
      <c r="BF149" s="15">
        <v>10300</v>
      </c>
      <c r="BG149" t="s">
        <v>51</v>
      </c>
      <c r="BH149" t="s">
        <v>67</v>
      </c>
      <c r="BJ149">
        <v>-80</v>
      </c>
      <c r="BK149">
        <v>-100</v>
      </c>
      <c r="BL149">
        <v>10</v>
      </c>
      <c r="BM149">
        <v>-80</v>
      </c>
      <c r="BN149">
        <v>0</v>
      </c>
      <c r="BO149">
        <v>-80</v>
      </c>
      <c r="BP149">
        <v>0</v>
      </c>
      <c r="BQ149" t="s">
        <v>151</v>
      </c>
    </row>
    <row r="150" spans="1:69" x14ac:dyDescent="0.25">
      <c r="A150" t="s">
        <v>153</v>
      </c>
      <c r="C150" t="s">
        <v>40</v>
      </c>
      <c r="D150">
        <v>204</v>
      </c>
      <c r="E150">
        <v>66</v>
      </c>
      <c r="F150">
        <v>3.1</v>
      </c>
      <c r="G150" t="s">
        <v>41</v>
      </c>
      <c r="H150">
        <v>100</v>
      </c>
      <c r="I150" t="s">
        <v>42</v>
      </c>
      <c r="J150">
        <v>132</v>
      </c>
      <c r="K150">
        <v>5</v>
      </c>
      <c r="U150" t="s">
        <v>43</v>
      </c>
      <c r="V150" t="s">
        <v>44</v>
      </c>
      <c r="W150">
        <v>300</v>
      </c>
      <c r="Z150" t="s">
        <v>65</v>
      </c>
      <c r="AA150" t="s">
        <v>66</v>
      </c>
      <c r="AB150">
        <v>50</v>
      </c>
      <c r="AC150">
        <v>2000</v>
      </c>
      <c r="AD150">
        <v>11.5</v>
      </c>
      <c r="AE150" t="s">
        <v>55</v>
      </c>
      <c r="AF150" t="s">
        <v>72</v>
      </c>
      <c r="AJ150">
        <v>2</v>
      </c>
      <c r="AK150">
        <v>90</v>
      </c>
      <c r="AL150" t="s">
        <v>100</v>
      </c>
      <c r="AM150" t="s">
        <v>49</v>
      </c>
      <c r="AN150">
        <v>56</v>
      </c>
      <c r="AO150">
        <v>56</v>
      </c>
      <c r="AP150">
        <v>0.16</v>
      </c>
      <c r="AQ150" t="s">
        <v>49</v>
      </c>
      <c r="AZ150">
        <v>0.129223278</v>
      </c>
      <c r="BA150">
        <v>1.66E-2</v>
      </c>
      <c r="BD150">
        <v>9.6282498729999997</v>
      </c>
      <c r="BF150" s="15">
        <v>21900</v>
      </c>
      <c r="BG150" t="s">
        <v>51</v>
      </c>
      <c r="BH150" t="s">
        <v>67</v>
      </c>
      <c r="BJ150">
        <v>-80</v>
      </c>
      <c r="BK150">
        <v>-100</v>
      </c>
      <c r="BL150">
        <v>10</v>
      </c>
      <c r="BM150">
        <v>-80</v>
      </c>
      <c r="BN150">
        <v>0</v>
      </c>
      <c r="BO150">
        <v>-80</v>
      </c>
      <c r="BP150">
        <v>0</v>
      </c>
      <c r="BQ150" t="s">
        <v>151</v>
      </c>
    </row>
    <row r="151" spans="1:69" x14ac:dyDescent="0.25">
      <c r="A151" t="s">
        <v>154</v>
      </c>
      <c r="C151" t="s">
        <v>40</v>
      </c>
      <c r="D151">
        <v>292</v>
      </c>
      <c r="E151">
        <v>143</v>
      </c>
      <c r="F151">
        <v>2.0299999999999998</v>
      </c>
      <c r="G151" t="s">
        <v>41</v>
      </c>
      <c r="H151">
        <v>20</v>
      </c>
      <c r="I151" t="s">
        <v>42</v>
      </c>
      <c r="J151">
        <v>132</v>
      </c>
      <c r="K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A151" t="s">
        <v>66</v>
      </c>
      <c r="AB151">
        <v>50</v>
      </c>
      <c r="AC151">
        <v>2000</v>
      </c>
      <c r="AD151">
        <v>11.5</v>
      </c>
      <c r="AE151" t="s">
        <v>47</v>
      </c>
      <c r="AF151" t="s">
        <v>72</v>
      </c>
      <c r="AJ151">
        <v>2</v>
      </c>
      <c r="AK151">
        <v>90</v>
      </c>
      <c r="AL151" t="s">
        <v>100</v>
      </c>
      <c r="AM151" t="s">
        <v>49</v>
      </c>
      <c r="AN151">
        <v>56</v>
      </c>
      <c r="AO151">
        <v>56</v>
      </c>
      <c r="AP151">
        <v>0.16</v>
      </c>
      <c r="AQ151" t="s">
        <v>49</v>
      </c>
      <c r="AS151">
        <v>-122.33</v>
      </c>
      <c r="AZ151">
        <v>0.14391696264953083</v>
      </c>
      <c r="BA151">
        <v>2.8575745778211318E-2</v>
      </c>
      <c r="BD151">
        <v>-9.971100982461131</v>
      </c>
      <c r="BF151" s="15">
        <v>46443.72732373952</v>
      </c>
      <c r="BG151" t="s">
        <v>51</v>
      </c>
      <c r="BH151" t="s">
        <v>67</v>
      </c>
      <c r="BJ151">
        <v>-80</v>
      </c>
      <c r="BK151">
        <v>-100</v>
      </c>
      <c r="BL151">
        <v>10</v>
      </c>
      <c r="BM151">
        <v>-80</v>
      </c>
      <c r="BN151">
        <v>0</v>
      </c>
      <c r="BO151">
        <v>-80</v>
      </c>
      <c r="BP151">
        <v>0</v>
      </c>
      <c r="BQ151" t="s">
        <v>151</v>
      </c>
    </row>
    <row r="152" spans="1:69" x14ac:dyDescent="0.25">
      <c r="A152" t="s">
        <v>155</v>
      </c>
      <c r="C152" t="s">
        <v>40</v>
      </c>
      <c r="D152">
        <v>292</v>
      </c>
      <c r="E152">
        <v>143</v>
      </c>
      <c r="F152">
        <v>2.0299999999999998</v>
      </c>
      <c r="G152" t="s">
        <v>41</v>
      </c>
      <c r="H152">
        <v>40</v>
      </c>
      <c r="I152" t="s">
        <v>42</v>
      </c>
      <c r="J152">
        <v>132</v>
      </c>
      <c r="K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A152" t="s">
        <v>66</v>
      </c>
      <c r="AB152">
        <v>50</v>
      </c>
      <c r="AC152">
        <v>2000</v>
      </c>
      <c r="AD152">
        <v>11.5</v>
      </c>
      <c r="AE152" t="s">
        <v>47</v>
      </c>
      <c r="AF152" t="s">
        <v>72</v>
      </c>
      <c r="AJ152">
        <v>2</v>
      </c>
      <c r="AK152">
        <v>90</v>
      </c>
      <c r="AL152" t="s">
        <v>100</v>
      </c>
      <c r="AM152" t="s">
        <v>49</v>
      </c>
      <c r="AN152">
        <v>56</v>
      </c>
      <c r="AO152">
        <v>56</v>
      </c>
      <c r="AP152">
        <v>0.16</v>
      </c>
      <c r="AQ152" t="s">
        <v>49</v>
      </c>
      <c r="AS152">
        <v>-118.65</v>
      </c>
      <c r="AZ152">
        <v>0.17624625323468679</v>
      </c>
      <c r="BA152">
        <v>2.2898351336710667E-2</v>
      </c>
      <c r="BD152">
        <v>8.5049943344981216</v>
      </c>
      <c r="BF152" s="15">
        <v>2509.159020006437</v>
      </c>
      <c r="BG152" t="s">
        <v>51</v>
      </c>
      <c r="BH152" t="s">
        <v>67</v>
      </c>
      <c r="BJ152">
        <v>-80</v>
      </c>
      <c r="BK152">
        <v>-100</v>
      </c>
      <c r="BL152">
        <v>10</v>
      </c>
      <c r="BM152">
        <v>-80</v>
      </c>
      <c r="BN152">
        <v>0</v>
      </c>
      <c r="BO152">
        <v>-80</v>
      </c>
      <c r="BP152">
        <v>0</v>
      </c>
      <c r="BQ152" t="s">
        <v>151</v>
      </c>
    </row>
    <row r="153" spans="1:69" x14ac:dyDescent="0.25">
      <c r="A153" t="s">
        <v>156</v>
      </c>
      <c r="C153" t="s">
        <v>40</v>
      </c>
      <c r="D153">
        <v>292</v>
      </c>
      <c r="E153">
        <v>143</v>
      </c>
      <c r="F153">
        <v>2.0299999999999998</v>
      </c>
      <c r="G153" t="s">
        <v>41</v>
      </c>
      <c r="H153">
        <v>60</v>
      </c>
      <c r="I153" t="s">
        <v>42</v>
      </c>
      <c r="J153">
        <v>132</v>
      </c>
      <c r="K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A153" t="s">
        <v>66</v>
      </c>
      <c r="AB153">
        <v>50</v>
      </c>
      <c r="AC153">
        <v>2000</v>
      </c>
      <c r="AD153">
        <v>11.5</v>
      </c>
      <c r="AE153" t="s">
        <v>47</v>
      </c>
      <c r="AF153" t="s">
        <v>72</v>
      </c>
      <c r="AJ153">
        <v>2</v>
      </c>
      <c r="AK153">
        <v>90</v>
      </c>
      <c r="AL153" t="s">
        <v>100</v>
      </c>
      <c r="AM153" t="s">
        <v>49</v>
      </c>
      <c r="AN153">
        <v>56</v>
      </c>
      <c r="AO153">
        <v>56</v>
      </c>
      <c r="AP153">
        <v>0.16</v>
      </c>
      <c r="AQ153" t="s">
        <v>49</v>
      </c>
      <c r="AS153">
        <v>-108.02</v>
      </c>
      <c r="AZ153">
        <v>0.17430180670088127</v>
      </c>
      <c r="BA153">
        <v>2.6118877482593894E-2</v>
      </c>
      <c r="BD153">
        <v>22.473569889685294</v>
      </c>
      <c r="BF153" s="15">
        <v>2601.4174613712594</v>
      </c>
      <c r="BG153" t="s">
        <v>51</v>
      </c>
      <c r="BH153" t="s">
        <v>67</v>
      </c>
      <c r="BJ153">
        <v>-80</v>
      </c>
      <c r="BK153">
        <v>-100</v>
      </c>
      <c r="BL153">
        <v>10</v>
      </c>
      <c r="BM153">
        <v>-80</v>
      </c>
      <c r="BN153">
        <v>0</v>
      </c>
      <c r="BO153">
        <v>-80</v>
      </c>
      <c r="BP153">
        <v>0</v>
      </c>
      <c r="BQ153" t="s">
        <v>151</v>
      </c>
    </row>
    <row r="154" spans="1:69" x14ac:dyDescent="0.25">
      <c r="A154" t="s">
        <v>157</v>
      </c>
      <c r="C154" t="s">
        <v>40</v>
      </c>
      <c r="D154">
        <v>292</v>
      </c>
      <c r="E154">
        <v>143</v>
      </c>
      <c r="F154">
        <v>2.0299999999999998</v>
      </c>
      <c r="G154" t="s">
        <v>41</v>
      </c>
      <c r="H154">
        <v>80</v>
      </c>
      <c r="I154" t="s">
        <v>42</v>
      </c>
      <c r="J154">
        <v>132</v>
      </c>
      <c r="K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A154" t="s">
        <v>66</v>
      </c>
      <c r="AB154">
        <v>50</v>
      </c>
      <c r="AC154">
        <v>2000</v>
      </c>
      <c r="AD154">
        <v>11.5</v>
      </c>
      <c r="AE154" t="s">
        <v>47</v>
      </c>
      <c r="AF154" t="s">
        <v>72</v>
      </c>
      <c r="AJ154">
        <v>2</v>
      </c>
      <c r="AK154">
        <v>90</v>
      </c>
      <c r="AL154" t="s">
        <v>100</v>
      </c>
      <c r="AM154" t="s">
        <v>49</v>
      </c>
      <c r="AN154">
        <v>56</v>
      </c>
      <c r="AO154">
        <v>56</v>
      </c>
      <c r="AP154">
        <v>0.16</v>
      </c>
      <c r="AQ154" t="s">
        <v>49</v>
      </c>
      <c r="AS154">
        <v>-83.4</v>
      </c>
      <c r="AZ154">
        <v>9.2924905650796835E-2</v>
      </c>
      <c r="BA154">
        <v>6.7364886477403593E-3</v>
      </c>
      <c r="BD154">
        <v>3.4208195214245283</v>
      </c>
      <c r="BF154" s="15">
        <v>4687.325368241758</v>
      </c>
      <c r="BG154" t="s">
        <v>51</v>
      </c>
      <c r="BH154" t="s">
        <v>67</v>
      </c>
      <c r="BJ154">
        <v>-80</v>
      </c>
      <c r="BK154">
        <v>-100</v>
      </c>
      <c r="BL154">
        <v>10</v>
      </c>
      <c r="BM154">
        <v>-80</v>
      </c>
      <c r="BN154">
        <v>0</v>
      </c>
      <c r="BO154">
        <v>-80</v>
      </c>
      <c r="BP154">
        <v>0</v>
      </c>
      <c r="BQ154" t="s">
        <v>148</v>
      </c>
    </row>
    <row r="155" spans="1:69" x14ac:dyDescent="0.25">
      <c r="A155" t="s">
        <v>158</v>
      </c>
      <c r="C155" t="s">
        <v>40</v>
      </c>
      <c r="D155">
        <v>292</v>
      </c>
      <c r="E155">
        <v>143</v>
      </c>
      <c r="F155">
        <v>2.0299999999999998</v>
      </c>
      <c r="G155" t="s">
        <v>41</v>
      </c>
      <c r="H155">
        <v>100</v>
      </c>
      <c r="I155" t="s">
        <v>42</v>
      </c>
      <c r="J155">
        <v>132</v>
      </c>
      <c r="K155">
        <v>5</v>
      </c>
      <c r="U155" t="s">
        <v>43</v>
      </c>
      <c r="V155" t="s">
        <v>44</v>
      </c>
      <c r="W155">
        <v>300</v>
      </c>
      <c r="Z155" t="s">
        <v>65</v>
      </c>
      <c r="AA155" t="s">
        <v>66</v>
      </c>
      <c r="AB155">
        <v>50</v>
      </c>
      <c r="AC155">
        <v>2000</v>
      </c>
      <c r="AD155">
        <v>11.5</v>
      </c>
      <c r="AE155" t="s">
        <v>47</v>
      </c>
      <c r="AF155" t="s">
        <v>72</v>
      </c>
      <c r="AJ155">
        <v>2</v>
      </c>
      <c r="AK155">
        <v>90</v>
      </c>
      <c r="AL155" t="s">
        <v>100</v>
      </c>
      <c r="AM155" t="s">
        <v>49</v>
      </c>
      <c r="AN155">
        <v>56</v>
      </c>
      <c r="AO155">
        <v>56</v>
      </c>
      <c r="AP155">
        <v>0.16</v>
      </c>
      <c r="AQ155" t="s">
        <v>49</v>
      </c>
      <c r="AS155">
        <v>-57.57</v>
      </c>
      <c r="AZ155">
        <v>7.440288767155169E-2</v>
      </c>
      <c r="BA155">
        <v>9.7065457438964779E-3</v>
      </c>
      <c r="BD155">
        <v>8.8978065602782213</v>
      </c>
      <c r="BF155" s="15">
        <v>3437.17428202665</v>
      </c>
      <c r="BG155" t="s">
        <v>51</v>
      </c>
      <c r="BH155" t="s">
        <v>67</v>
      </c>
      <c r="BJ155">
        <v>-80</v>
      </c>
      <c r="BK155">
        <v>-100</v>
      </c>
      <c r="BL155">
        <v>10</v>
      </c>
      <c r="BM155">
        <v>-80</v>
      </c>
      <c r="BN155">
        <v>0</v>
      </c>
      <c r="BO155">
        <v>-80</v>
      </c>
      <c r="BP155">
        <v>0</v>
      </c>
      <c r="BQ155" t="s">
        <v>148</v>
      </c>
    </row>
    <row r="156" spans="1:69" x14ac:dyDescent="0.25">
      <c r="A156" t="s">
        <v>159</v>
      </c>
      <c r="C156" t="s">
        <v>40</v>
      </c>
      <c r="D156">
        <v>292</v>
      </c>
      <c r="E156">
        <v>143</v>
      </c>
      <c r="F156">
        <v>2.0299999999999998</v>
      </c>
      <c r="G156" t="s">
        <v>41</v>
      </c>
      <c r="H156">
        <v>20</v>
      </c>
      <c r="I156" t="s">
        <v>42</v>
      </c>
      <c r="J156">
        <v>132</v>
      </c>
      <c r="K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A156" t="s">
        <v>66</v>
      </c>
      <c r="AB156">
        <v>50</v>
      </c>
      <c r="AC156">
        <v>2000</v>
      </c>
      <c r="AD156">
        <v>11.5</v>
      </c>
      <c r="AE156" t="s">
        <v>55</v>
      </c>
      <c r="AF156" t="s">
        <v>72</v>
      </c>
      <c r="AJ156">
        <v>2</v>
      </c>
      <c r="AK156">
        <v>90</v>
      </c>
      <c r="AL156" t="s">
        <v>100</v>
      </c>
      <c r="AM156" t="s">
        <v>49</v>
      </c>
      <c r="AN156">
        <v>56</v>
      </c>
      <c r="AO156">
        <v>56</v>
      </c>
      <c r="AP156">
        <v>0.16</v>
      </c>
      <c r="AQ156" t="s">
        <v>49</v>
      </c>
      <c r="AS156">
        <v>-122.33</v>
      </c>
      <c r="AZ156">
        <v>0.124165231</v>
      </c>
      <c r="BA156">
        <v>2.214E-2</v>
      </c>
      <c r="BD156">
        <v>-29.18373807</v>
      </c>
      <c r="BF156">
        <v>415610.7475</v>
      </c>
      <c r="BG156" t="s">
        <v>51</v>
      </c>
      <c r="BH156" t="s">
        <v>67</v>
      </c>
      <c r="BJ156">
        <v>-80</v>
      </c>
      <c r="BK156">
        <v>-80</v>
      </c>
      <c r="BL156">
        <v>10</v>
      </c>
      <c r="BM156">
        <v>-80</v>
      </c>
      <c r="BN156">
        <v>0</v>
      </c>
      <c r="BO156">
        <v>-80</v>
      </c>
      <c r="BP156">
        <v>0</v>
      </c>
      <c r="BQ156" t="s">
        <v>148</v>
      </c>
    </row>
    <row r="157" spans="1:69" x14ac:dyDescent="0.25">
      <c r="A157" t="s">
        <v>160</v>
      </c>
      <c r="C157" t="s">
        <v>40</v>
      </c>
      <c r="D157">
        <v>292</v>
      </c>
      <c r="E157">
        <v>143</v>
      </c>
      <c r="F157">
        <v>2.0299999999999998</v>
      </c>
      <c r="G157" t="s">
        <v>41</v>
      </c>
      <c r="H157">
        <v>40</v>
      </c>
      <c r="I157" t="s">
        <v>42</v>
      </c>
      <c r="J157">
        <v>132</v>
      </c>
      <c r="K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A157" t="s">
        <v>66</v>
      </c>
      <c r="AB157">
        <v>50</v>
      </c>
      <c r="AC157">
        <v>2000</v>
      </c>
      <c r="AD157">
        <v>11.5</v>
      </c>
      <c r="AE157" t="s">
        <v>55</v>
      </c>
      <c r="AF157" t="s">
        <v>72</v>
      </c>
      <c r="AJ157">
        <v>2</v>
      </c>
      <c r="AK157">
        <v>90</v>
      </c>
      <c r="AL157" t="s">
        <v>100</v>
      </c>
      <c r="AM157" t="s">
        <v>49</v>
      </c>
      <c r="AN157">
        <v>56</v>
      </c>
      <c r="AO157">
        <v>56</v>
      </c>
      <c r="AP157">
        <v>0.16</v>
      </c>
      <c r="AQ157" t="s">
        <v>49</v>
      </c>
      <c r="AS157">
        <v>-118.65</v>
      </c>
      <c r="AZ157">
        <v>0.37037624499999999</v>
      </c>
      <c r="BA157">
        <v>3.3700000000000001E-2</v>
      </c>
      <c r="BD157">
        <v>-18.55878023</v>
      </c>
      <c r="BF157">
        <v>29382.432209999999</v>
      </c>
      <c r="BG157" t="s">
        <v>51</v>
      </c>
      <c r="BH157" t="s">
        <v>67</v>
      </c>
      <c r="BJ157">
        <v>-80</v>
      </c>
      <c r="BK157">
        <v>-80</v>
      </c>
      <c r="BL157">
        <v>10</v>
      </c>
      <c r="BM157">
        <v>-80</v>
      </c>
      <c r="BN157">
        <v>0</v>
      </c>
      <c r="BO157">
        <v>-80</v>
      </c>
      <c r="BP157">
        <v>0</v>
      </c>
      <c r="BQ157" t="s">
        <v>148</v>
      </c>
    </row>
    <row r="158" spans="1:69" x14ac:dyDescent="0.25">
      <c r="A158" t="s">
        <v>161</v>
      </c>
      <c r="C158" t="s">
        <v>40</v>
      </c>
      <c r="D158">
        <v>292</v>
      </c>
      <c r="E158">
        <v>143</v>
      </c>
      <c r="F158">
        <v>2.0299999999999998</v>
      </c>
      <c r="G158" t="s">
        <v>41</v>
      </c>
      <c r="H158">
        <v>60</v>
      </c>
      <c r="I158" t="s">
        <v>42</v>
      </c>
      <c r="J158">
        <v>132</v>
      </c>
      <c r="K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A158" t="s">
        <v>66</v>
      </c>
      <c r="AB158">
        <v>50</v>
      </c>
      <c r="AC158">
        <v>2000</v>
      </c>
      <c r="AD158">
        <v>11.5</v>
      </c>
      <c r="AE158" t="s">
        <v>55</v>
      </c>
      <c r="AF158" t="s">
        <v>72</v>
      </c>
      <c r="AJ158">
        <v>2</v>
      </c>
      <c r="AK158">
        <v>90</v>
      </c>
      <c r="AL158" t="s">
        <v>100</v>
      </c>
      <c r="AM158" t="s">
        <v>49</v>
      </c>
      <c r="AN158">
        <v>56</v>
      </c>
      <c r="AO158">
        <v>56</v>
      </c>
      <c r="AP158">
        <v>0.16</v>
      </c>
      <c r="AQ158" t="s">
        <v>49</v>
      </c>
      <c r="AS158">
        <v>-108.02</v>
      </c>
      <c r="AZ158">
        <v>0.31975399999999998</v>
      </c>
      <c r="BA158">
        <v>4.8689999999999997E-2</v>
      </c>
      <c r="BD158">
        <v>-1.3202056120000001</v>
      </c>
      <c r="BF158">
        <v>6162.4672639999999</v>
      </c>
      <c r="BG158" t="s">
        <v>51</v>
      </c>
      <c r="BH158" t="s">
        <v>67</v>
      </c>
      <c r="BJ158">
        <v>-80</v>
      </c>
      <c r="BK158">
        <v>-80</v>
      </c>
      <c r="BL158">
        <v>10</v>
      </c>
      <c r="BM158">
        <v>-80</v>
      </c>
      <c r="BN158">
        <v>0</v>
      </c>
      <c r="BO158">
        <v>-80</v>
      </c>
      <c r="BP158">
        <v>0</v>
      </c>
      <c r="BQ158" t="s">
        <v>151</v>
      </c>
    </row>
    <row r="159" spans="1:69" x14ac:dyDescent="0.25">
      <c r="A159" t="s">
        <v>162</v>
      </c>
      <c r="C159" t="s">
        <v>40</v>
      </c>
      <c r="D159">
        <v>292</v>
      </c>
      <c r="E159">
        <v>143</v>
      </c>
      <c r="F159">
        <v>2.0299999999999998</v>
      </c>
      <c r="G159" t="s">
        <v>41</v>
      </c>
      <c r="H159">
        <v>80</v>
      </c>
      <c r="I159" t="s">
        <v>42</v>
      </c>
      <c r="J159">
        <v>132</v>
      </c>
      <c r="K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A159" t="s">
        <v>66</v>
      </c>
      <c r="AB159">
        <v>50</v>
      </c>
      <c r="AC159">
        <v>2000</v>
      </c>
      <c r="AD159">
        <v>11.5</v>
      </c>
      <c r="AE159" t="s">
        <v>55</v>
      </c>
      <c r="AF159" t="s">
        <v>72</v>
      </c>
      <c r="AJ159">
        <v>2</v>
      </c>
      <c r="AK159">
        <v>90</v>
      </c>
      <c r="AL159" t="s">
        <v>100</v>
      </c>
      <c r="AM159" t="s">
        <v>49</v>
      </c>
      <c r="AN159">
        <v>56</v>
      </c>
      <c r="AO159">
        <v>56</v>
      </c>
      <c r="AP159">
        <v>0.16</v>
      </c>
      <c r="AQ159" t="s">
        <v>49</v>
      </c>
      <c r="AS159">
        <v>-83.4</v>
      </c>
      <c r="AZ159">
        <v>0.25733781900000002</v>
      </c>
      <c r="BA159">
        <v>2.1247700000000001E-2</v>
      </c>
      <c r="BD159">
        <v>16.931041690000001</v>
      </c>
      <c r="BF159">
        <v>2455.2270290000001</v>
      </c>
      <c r="BG159" t="s">
        <v>51</v>
      </c>
      <c r="BH159" t="s">
        <v>67</v>
      </c>
      <c r="BJ159">
        <v>-80</v>
      </c>
      <c r="BK159">
        <v>-80</v>
      </c>
      <c r="BL159">
        <v>10</v>
      </c>
      <c r="BM159">
        <v>-80</v>
      </c>
      <c r="BN159">
        <v>0</v>
      </c>
      <c r="BO159">
        <v>-80</v>
      </c>
      <c r="BP159">
        <v>0</v>
      </c>
      <c r="BQ159" t="s">
        <v>151</v>
      </c>
    </row>
    <row r="160" spans="1:69" x14ac:dyDescent="0.25">
      <c r="A160" t="s">
        <v>163</v>
      </c>
      <c r="C160" t="s">
        <v>40</v>
      </c>
      <c r="D160">
        <v>292</v>
      </c>
      <c r="E160">
        <v>143</v>
      </c>
      <c r="F160">
        <v>2.0299999999999998</v>
      </c>
      <c r="G160" t="s">
        <v>41</v>
      </c>
      <c r="H160">
        <v>100</v>
      </c>
      <c r="I160" t="s">
        <v>42</v>
      </c>
      <c r="J160">
        <v>132</v>
      </c>
      <c r="K160">
        <v>5</v>
      </c>
      <c r="U160" t="s">
        <v>43</v>
      </c>
      <c r="V160" t="s">
        <v>44</v>
      </c>
      <c r="W160">
        <v>300</v>
      </c>
      <c r="Z160" t="s">
        <v>65</v>
      </c>
      <c r="AA160" t="s">
        <v>66</v>
      </c>
      <c r="AB160">
        <v>50</v>
      </c>
      <c r="AC160">
        <v>2000</v>
      </c>
      <c r="AD160">
        <v>11.5</v>
      </c>
      <c r="AE160" t="s">
        <v>55</v>
      </c>
      <c r="AF160" t="s">
        <v>72</v>
      </c>
      <c r="AJ160">
        <v>2</v>
      </c>
      <c r="AK160">
        <v>90</v>
      </c>
      <c r="AL160" t="s">
        <v>100</v>
      </c>
      <c r="AM160" t="s">
        <v>49</v>
      </c>
      <c r="AN160">
        <v>56</v>
      </c>
      <c r="AO160">
        <v>56</v>
      </c>
      <c r="AP160">
        <v>0.16</v>
      </c>
      <c r="AQ160" t="s">
        <v>49</v>
      </c>
      <c r="AS160">
        <v>-57.57</v>
      </c>
      <c r="AZ160">
        <v>0.19350246500000001</v>
      </c>
      <c r="BA160">
        <v>8.1499999999999993E-3</v>
      </c>
      <c r="BD160">
        <v>22.037249979999999</v>
      </c>
      <c r="BF160">
        <v>927.27120669999999</v>
      </c>
      <c r="BG160" t="s">
        <v>51</v>
      </c>
      <c r="BH160" t="s">
        <v>67</v>
      </c>
      <c r="BJ160">
        <v>-80</v>
      </c>
      <c r="BK160">
        <v>-80</v>
      </c>
      <c r="BL160">
        <v>10</v>
      </c>
      <c r="BM160">
        <v>-80</v>
      </c>
      <c r="BN160">
        <v>0</v>
      </c>
      <c r="BO160">
        <v>-80</v>
      </c>
      <c r="BP160">
        <v>0</v>
      </c>
      <c r="BQ160" t="s">
        <v>151</v>
      </c>
    </row>
    <row r="161" spans="1:69" x14ac:dyDescent="0.25">
      <c r="A161" t="s">
        <v>194</v>
      </c>
      <c r="C161" t="s">
        <v>40</v>
      </c>
      <c r="D161">
        <v>204</v>
      </c>
      <c r="E161">
        <v>66</v>
      </c>
      <c r="F161">
        <v>3.1</v>
      </c>
      <c r="G161" t="s">
        <v>41</v>
      </c>
      <c r="H161">
        <v>100</v>
      </c>
      <c r="I161" t="s">
        <v>42</v>
      </c>
      <c r="J161">
        <v>132</v>
      </c>
      <c r="K161">
        <v>2</v>
      </c>
      <c r="U161" t="s">
        <v>43</v>
      </c>
      <c r="V161" t="s">
        <v>44</v>
      </c>
      <c r="W161">
        <v>300</v>
      </c>
      <c r="Z161" t="s">
        <v>65</v>
      </c>
      <c r="AA161" t="s">
        <v>66</v>
      </c>
      <c r="AB161">
        <v>50</v>
      </c>
      <c r="AC161">
        <v>2000</v>
      </c>
      <c r="AD161">
        <v>11.5</v>
      </c>
      <c r="AE161" t="s">
        <v>47</v>
      </c>
      <c r="AF161" t="s">
        <v>72</v>
      </c>
      <c r="AJ161">
        <v>2</v>
      </c>
      <c r="AK161">
        <v>90</v>
      </c>
      <c r="AL161" t="s">
        <v>100</v>
      </c>
      <c r="AM161" t="s">
        <v>49</v>
      </c>
      <c r="AN161">
        <v>56</v>
      </c>
      <c r="AO161">
        <v>56</v>
      </c>
      <c r="AP161">
        <v>0.16</v>
      </c>
      <c r="AQ161" t="s">
        <v>49</v>
      </c>
      <c r="AZ161">
        <v>1.253543310846242E-2</v>
      </c>
      <c r="BA161" s="16">
        <v>8.5895999999999993E-3</v>
      </c>
      <c r="BD161">
        <v>-31.897393187165381</v>
      </c>
      <c r="BF161">
        <v>5075.0733071664135</v>
      </c>
      <c r="BG161" t="s">
        <v>51</v>
      </c>
      <c r="BH161" t="s">
        <v>67</v>
      </c>
      <c r="BJ161">
        <v>-80</v>
      </c>
      <c r="BK161">
        <v>-80</v>
      </c>
      <c r="BL161">
        <v>10</v>
      </c>
      <c r="BM161">
        <v>-80</v>
      </c>
      <c r="BN161">
        <v>0</v>
      </c>
      <c r="BO161">
        <v>-80</v>
      </c>
      <c r="BP161">
        <v>0</v>
      </c>
      <c r="BQ161" t="s">
        <v>124</v>
      </c>
    </row>
    <row r="162" spans="1:69" x14ac:dyDescent="0.25">
      <c r="A162" t="s">
        <v>195</v>
      </c>
      <c r="C162" t="s">
        <v>40</v>
      </c>
      <c r="D162">
        <v>204</v>
      </c>
      <c r="E162">
        <v>66</v>
      </c>
      <c r="F162">
        <v>3.1</v>
      </c>
      <c r="G162" t="s">
        <v>41</v>
      </c>
      <c r="H162">
        <v>100</v>
      </c>
      <c r="I162" t="s">
        <v>42</v>
      </c>
      <c r="J162">
        <v>132</v>
      </c>
      <c r="K162">
        <v>4</v>
      </c>
      <c r="U162" t="s">
        <v>43</v>
      </c>
      <c r="V162" t="s">
        <v>44</v>
      </c>
      <c r="W162">
        <v>300</v>
      </c>
      <c r="Z162" t="s">
        <v>65</v>
      </c>
      <c r="AA162" t="s">
        <v>66</v>
      </c>
      <c r="AB162">
        <v>50</v>
      </c>
      <c r="AC162">
        <v>2000</v>
      </c>
      <c r="AD162">
        <v>11.5</v>
      </c>
      <c r="AE162" t="s">
        <v>47</v>
      </c>
      <c r="AF162" t="s">
        <v>72</v>
      </c>
      <c r="AJ162">
        <v>2</v>
      </c>
      <c r="AK162">
        <v>90</v>
      </c>
      <c r="AL162" t="s">
        <v>100</v>
      </c>
      <c r="AM162" t="s">
        <v>49</v>
      </c>
      <c r="AN162">
        <v>56</v>
      </c>
      <c r="AO162">
        <v>56</v>
      </c>
      <c r="AP162">
        <v>0.16</v>
      </c>
      <c r="AQ162" t="s">
        <v>49</v>
      </c>
      <c r="AZ162">
        <v>3.8332987027192407E-2</v>
      </c>
      <c r="BA162" s="17">
        <v>1.1176800000000001E-2</v>
      </c>
      <c r="BD162">
        <v>-16.659334519458159</v>
      </c>
      <c r="BF162">
        <v>16164.034510369976</v>
      </c>
      <c r="BG162" t="s">
        <v>51</v>
      </c>
      <c r="BH162" t="s">
        <v>67</v>
      </c>
      <c r="BJ162">
        <v>-80</v>
      </c>
      <c r="BK162">
        <v>-80</v>
      </c>
      <c r="BL162">
        <v>10</v>
      </c>
      <c r="BM162">
        <v>-80</v>
      </c>
      <c r="BN162">
        <v>0</v>
      </c>
      <c r="BO162">
        <v>-80</v>
      </c>
      <c r="BP162">
        <v>0</v>
      </c>
      <c r="BQ162" t="s">
        <v>124</v>
      </c>
    </row>
    <row r="163" spans="1:69" x14ac:dyDescent="0.25">
      <c r="A163" t="s">
        <v>196</v>
      </c>
      <c r="C163" t="s">
        <v>40</v>
      </c>
      <c r="D163">
        <v>204</v>
      </c>
      <c r="E163">
        <v>66</v>
      </c>
      <c r="F163">
        <v>3.1</v>
      </c>
      <c r="G163" t="s">
        <v>41</v>
      </c>
      <c r="H163">
        <v>100</v>
      </c>
      <c r="I163" t="s">
        <v>42</v>
      </c>
      <c r="J163">
        <v>132</v>
      </c>
      <c r="K163">
        <v>6</v>
      </c>
      <c r="U163" t="s">
        <v>43</v>
      </c>
      <c r="V163" t="s">
        <v>44</v>
      </c>
      <c r="W163">
        <v>300</v>
      </c>
      <c r="Z163" t="s">
        <v>65</v>
      </c>
      <c r="AA163" t="s">
        <v>66</v>
      </c>
      <c r="AB163">
        <v>50</v>
      </c>
      <c r="AC163">
        <v>2000</v>
      </c>
      <c r="AD163">
        <v>11.5</v>
      </c>
      <c r="AE163" t="s">
        <v>47</v>
      </c>
      <c r="AF163" t="s">
        <v>72</v>
      </c>
      <c r="AJ163">
        <v>2</v>
      </c>
      <c r="AK163">
        <v>90</v>
      </c>
      <c r="AL163" t="s">
        <v>100</v>
      </c>
      <c r="AM163" t="s">
        <v>49</v>
      </c>
      <c r="AN163">
        <v>56</v>
      </c>
      <c r="AO163">
        <v>56</v>
      </c>
      <c r="AP163">
        <v>0.16</v>
      </c>
      <c r="AQ163" t="s">
        <v>49</v>
      </c>
      <c r="AZ163">
        <v>0.10118202437186954</v>
      </c>
      <c r="BA163" s="17">
        <v>1.20325E-2</v>
      </c>
      <c r="BD163">
        <v>-8.5658688232744744</v>
      </c>
      <c r="BF163">
        <v>19112.339416152561</v>
      </c>
      <c r="BG163" t="s">
        <v>51</v>
      </c>
      <c r="BH163" t="s">
        <v>67</v>
      </c>
      <c r="BJ163">
        <v>-80</v>
      </c>
      <c r="BK163">
        <v>-80</v>
      </c>
      <c r="BL163">
        <v>10</v>
      </c>
      <c r="BM163">
        <v>-80</v>
      </c>
      <c r="BN163">
        <v>0</v>
      </c>
      <c r="BO163">
        <v>-80</v>
      </c>
      <c r="BP163">
        <v>0</v>
      </c>
      <c r="BQ163" t="s">
        <v>124</v>
      </c>
    </row>
    <row r="164" spans="1:69" x14ac:dyDescent="0.25">
      <c r="A164" t="s">
        <v>197</v>
      </c>
      <c r="C164" t="s">
        <v>40</v>
      </c>
      <c r="D164">
        <v>204</v>
      </c>
      <c r="E164">
        <v>66</v>
      </c>
      <c r="F164">
        <v>3.1</v>
      </c>
      <c r="G164" t="s">
        <v>41</v>
      </c>
      <c r="H164">
        <v>100</v>
      </c>
      <c r="I164" t="s">
        <v>42</v>
      </c>
      <c r="J164">
        <v>132</v>
      </c>
      <c r="K164">
        <v>7</v>
      </c>
      <c r="U164" t="s">
        <v>43</v>
      </c>
      <c r="V164" t="s">
        <v>44</v>
      </c>
      <c r="W164">
        <v>300</v>
      </c>
      <c r="Z164" t="s">
        <v>65</v>
      </c>
      <c r="AA164" t="s">
        <v>66</v>
      </c>
      <c r="AB164">
        <v>50</v>
      </c>
      <c r="AC164">
        <v>2000</v>
      </c>
      <c r="AD164">
        <v>11.5</v>
      </c>
      <c r="AE164" t="s">
        <v>47</v>
      </c>
      <c r="AF164" t="s">
        <v>72</v>
      </c>
      <c r="AJ164">
        <v>2</v>
      </c>
      <c r="AK164">
        <v>90</v>
      </c>
      <c r="AL164" t="s">
        <v>100</v>
      </c>
      <c r="AM164" t="s">
        <v>49</v>
      </c>
      <c r="AN164">
        <v>56</v>
      </c>
      <c r="AO164">
        <v>56</v>
      </c>
      <c r="AP164">
        <v>0.16</v>
      </c>
      <c r="AQ164" t="s">
        <v>49</v>
      </c>
      <c r="AZ164">
        <v>0.19860087071794363</v>
      </c>
      <c r="BA164" s="17">
        <v>2.46048E-2</v>
      </c>
      <c r="BD164">
        <v>-3.7909730133934665</v>
      </c>
      <c r="BF164">
        <v>7581.8454993435153</v>
      </c>
      <c r="BG164" t="s">
        <v>51</v>
      </c>
      <c r="BH164" t="s">
        <v>67</v>
      </c>
      <c r="BJ164">
        <v>-80</v>
      </c>
      <c r="BK164">
        <v>-80</v>
      </c>
      <c r="BL164">
        <v>10</v>
      </c>
      <c r="BM164">
        <v>-80</v>
      </c>
      <c r="BN164">
        <v>0</v>
      </c>
      <c r="BO164">
        <v>-80</v>
      </c>
      <c r="BP164">
        <v>0</v>
      </c>
      <c r="BQ164" t="s">
        <v>124</v>
      </c>
    </row>
    <row r="165" spans="1:69" x14ac:dyDescent="0.25">
      <c r="A165" t="s">
        <v>198</v>
      </c>
      <c r="C165" t="s">
        <v>40</v>
      </c>
      <c r="D165">
        <v>204</v>
      </c>
      <c r="E165">
        <v>66</v>
      </c>
      <c r="F165">
        <v>3.1</v>
      </c>
      <c r="G165" t="s">
        <v>41</v>
      </c>
      <c r="H165">
        <v>100</v>
      </c>
      <c r="I165" t="s">
        <v>42</v>
      </c>
      <c r="J165">
        <v>132</v>
      </c>
      <c r="K165">
        <v>8</v>
      </c>
      <c r="U165" t="s">
        <v>43</v>
      </c>
      <c r="V165" t="s">
        <v>44</v>
      </c>
      <c r="W165">
        <v>300</v>
      </c>
      <c r="Z165" t="s">
        <v>65</v>
      </c>
      <c r="AA165" t="s">
        <v>66</v>
      </c>
      <c r="AB165">
        <v>50</v>
      </c>
      <c r="AC165">
        <v>2000</v>
      </c>
      <c r="AD165">
        <v>11.5</v>
      </c>
      <c r="AE165" t="s">
        <v>47</v>
      </c>
      <c r="AF165" t="s">
        <v>72</v>
      </c>
      <c r="AJ165">
        <v>2</v>
      </c>
      <c r="AK165">
        <v>90</v>
      </c>
      <c r="AL165" t="s">
        <v>100</v>
      </c>
      <c r="AM165" t="s">
        <v>49</v>
      </c>
      <c r="AN165">
        <v>56</v>
      </c>
      <c r="AO165">
        <v>56</v>
      </c>
      <c r="AP165">
        <v>0.16</v>
      </c>
      <c r="AQ165" t="s">
        <v>49</v>
      </c>
      <c r="AZ165">
        <v>0.16384179726813897</v>
      </c>
      <c r="BA165" s="17">
        <v>1.7401449999999999E-2</v>
      </c>
      <c r="BD165">
        <v>-3.4862833404758851</v>
      </c>
      <c r="BF165">
        <v>10444.504246336979</v>
      </c>
      <c r="BG165" t="s">
        <v>51</v>
      </c>
      <c r="BH165" t="s">
        <v>67</v>
      </c>
      <c r="BJ165">
        <v>-80</v>
      </c>
      <c r="BK165">
        <v>-80</v>
      </c>
      <c r="BL165">
        <v>10</v>
      </c>
      <c r="BM165">
        <v>-80</v>
      </c>
      <c r="BN165">
        <v>0</v>
      </c>
      <c r="BO165">
        <v>-80</v>
      </c>
      <c r="BP165">
        <v>0</v>
      </c>
      <c r="BQ165" t="s">
        <v>124</v>
      </c>
    </row>
    <row r="166" spans="1:69" x14ac:dyDescent="0.25">
      <c r="A166" t="s">
        <v>199</v>
      </c>
      <c r="C166" t="s">
        <v>40</v>
      </c>
      <c r="D166">
        <v>204</v>
      </c>
      <c r="E166">
        <v>66</v>
      </c>
      <c r="F166">
        <v>3.1</v>
      </c>
      <c r="G166" t="s">
        <v>41</v>
      </c>
      <c r="H166">
        <v>100</v>
      </c>
      <c r="I166" t="s">
        <v>42</v>
      </c>
      <c r="J166">
        <v>132</v>
      </c>
      <c r="K166">
        <v>10</v>
      </c>
      <c r="U166" t="s">
        <v>43</v>
      </c>
      <c r="V166" t="s">
        <v>44</v>
      </c>
      <c r="W166">
        <v>300</v>
      </c>
      <c r="Z166" t="s">
        <v>65</v>
      </c>
      <c r="AA166" t="s">
        <v>66</v>
      </c>
      <c r="AB166">
        <v>50</v>
      </c>
      <c r="AC166">
        <v>2000</v>
      </c>
      <c r="AD166">
        <v>11.5</v>
      </c>
      <c r="AE166" t="s">
        <v>47</v>
      </c>
      <c r="AF166" t="s">
        <v>72</v>
      </c>
      <c r="AJ166">
        <v>2</v>
      </c>
      <c r="AK166">
        <v>90</v>
      </c>
      <c r="AL166" t="s">
        <v>100</v>
      </c>
      <c r="AM166" t="s">
        <v>49</v>
      </c>
      <c r="AN166">
        <v>56</v>
      </c>
      <c r="AO166">
        <v>56</v>
      </c>
      <c r="AP166">
        <v>0.16</v>
      </c>
      <c r="AQ166" t="s">
        <v>49</v>
      </c>
      <c r="AZ166">
        <v>0.17018720541138677</v>
      </c>
      <c r="BA166" s="17">
        <v>1.72474E-2</v>
      </c>
      <c r="BD166">
        <v>-2.9498659860104319</v>
      </c>
      <c r="BF166">
        <v>5860.67122982402</v>
      </c>
      <c r="BG166" t="s">
        <v>51</v>
      </c>
      <c r="BH166" t="s">
        <v>67</v>
      </c>
      <c r="BJ166">
        <v>-80</v>
      </c>
      <c r="BK166">
        <v>-80</v>
      </c>
      <c r="BL166">
        <v>10</v>
      </c>
      <c r="BM166">
        <v>-80</v>
      </c>
      <c r="BN166">
        <v>0</v>
      </c>
      <c r="BO166">
        <v>-80</v>
      </c>
      <c r="BP166">
        <v>0</v>
      </c>
      <c r="BQ166" t="s">
        <v>124</v>
      </c>
    </row>
    <row r="167" spans="1:69" x14ac:dyDescent="0.25">
      <c r="A167" t="s">
        <v>200</v>
      </c>
      <c r="C167" t="s">
        <v>40</v>
      </c>
      <c r="D167">
        <v>110</v>
      </c>
      <c r="E167">
        <v>44</v>
      </c>
      <c r="F167">
        <f>D167/E167</f>
        <v>2.5</v>
      </c>
      <c r="G167" t="s">
        <v>41</v>
      </c>
      <c r="H167">
        <v>100</v>
      </c>
      <c r="I167" t="s">
        <v>42</v>
      </c>
      <c r="J167">
        <v>132</v>
      </c>
      <c r="K167">
        <v>2</v>
      </c>
      <c r="U167" t="s">
        <v>43</v>
      </c>
      <c r="V167" t="s">
        <v>44</v>
      </c>
      <c r="W167">
        <v>300</v>
      </c>
      <c r="Z167" t="s">
        <v>65</v>
      </c>
      <c r="AA167" t="s">
        <v>66</v>
      </c>
      <c r="AB167">
        <v>50</v>
      </c>
      <c r="AC167">
        <v>2000</v>
      </c>
      <c r="AD167">
        <v>11.5</v>
      </c>
      <c r="AE167" t="s">
        <v>47</v>
      </c>
      <c r="AF167" t="s">
        <v>72</v>
      </c>
      <c r="AJ167">
        <v>2</v>
      </c>
      <c r="AK167">
        <v>90</v>
      </c>
      <c r="AL167" t="s">
        <v>100</v>
      </c>
      <c r="AM167" t="s">
        <v>49</v>
      </c>
      <c r="AN167">
        <v>56</v>
      </c>
      <c r="AO167">
        <v>56</v>
      </c>
      <c r="AP167">
        <v>0.16</v>
      </c>
      <c r="AQ167" t="s">
        <v>49</v>
      </c>
      <c r="AZ167">
        <v>4.12426964558155E-4</v>
      </c>
      <c r="BA167" s="16">
        <v>4.6325423979295412E-6</v>
      </c>
      <c r="BD167">
        <v>-13.195262259677699</v>
      </c>
      <c r="BF167">
        <v>21832.199999999899</v>
      </c>
      <c r="BG167" t="s">
        <v>51</v>
      </c>
      <c r="BH167" t="s">
        <v>67</v>
      </c>
      <c r="BJ167">
        <v>-80</v>
      </c>
      <c r="BK167">
        <v>-80</v>
      </c>
      <c r="BL167">
        <v>10</v>
      </c>
      <c r="BM167">
        <v>-80</v>
      </c>
      <c r="BN167">
        <v>0</v>
      </c>
      <c r="BO167">
        <v>-80</v>
      </c>
      <c r="BP167">
        <v>0</v>
      </c>
      <c r="BQ167" t="s">
        <v>124</v>
      </c>
    </row>
    <row r="168" spans="1:69" x14ac:dyDescent="0.25">
      <c r="A168" t="s">
        <v>201</v>
      </c>
      <c r="C168" t="s">
        <v>40</v>
      </c>
      <c r="D168">
        <v>110</v>
      </c>
      <c r="E168">
        <v>44</v>
      </c>
      <c r="F168">
        <f t="shared" ref="F168:F173" si="0">D168/E168</f>
        <v>2.5</v>
      </c>
      <c r="G168" t="s">
        <v>41</v>
      </c>
      <c r="H168">
        <v>100</v>
      </c>
      <c r="I168" t="s">
        <v>42</v>
      </c>
      <c r="J168">
        <v>132</v>
      </c>
      <c r="K168">
        <v>4</v>
      </c>
      <c r="U168" t="s">
        <v>43</v>
      </c>
      <c r="V168" t="s">
        <v>44</v>
      </c>
      <c r="W168">
        <v>300</v>
      </c>
      <c r="Z168" t="s">
        <v>65</v>
      </c>
      <c r="AA168" t="s">
        <v>66</v>
      </c>
      <c r="AB168">
        <v>50</v>
      </c>
      <c r="AC168">
        <v>2000</v>
      </c>
      <c r="AD168">
        <v>11.5</v>
      </c>
      <c r="AE168" t="s">
        <v>47</v>
      </c>
      <c r="AF168" t="s">
        <v>72</v>
      </c>
      <c r="AJ168">
        <v>2</v>
      </c>
      <c r="AK168">
        <v>90</v>
      </c>
      <c r="AL168" t="s">
        <v>100</v>
      </c>
      <c r="AM168" t="s">
        <v>49</v>
      </c>
      <c r="AN168">
        <v>56</v>
      </c>
      <c r="AO168">
        <v>56</v>
      </c>
      <c r="AP168">
        <v>0.16</v>
      </c>
      <c r="AQ168" t="s">
        <v>49</v>
      </c>
      <c r="AZ168">
        <v>7.1393382854981532E-3</v>
      </c>
      <c r="BA168" s="17">
        <v>3.0500000000000002E-3</v>
      </c>
      <c r="BD168">
        <v>-18.168366025637425</v>
      </c>
      <c r="BF168">
        <v>1737.6694272280611</v>
      </c>
      <c r="BG168" t="s">
        <v>51</v>
      </c>
      <c r="BH168" t="s">
        <v>67</v>
      </c>
      <c r="BJ168">
        <v>-80</v>
      </c>
      <c r="BK168">
        <v>-80</v>
      </c>
      <c r="BL168">
        <v>10</v>
      </c>
      <c r="BM168">
        <v>-80</v>
      </c>
      <c r="BN168">
        <v>0</v>
      </c>
      <c r="BO168">
        <v>-80</v>
      </c>
      <c r="BP168">
        <v>0</v>
      </c>
      <c r="BQ168" t="s">
        <v>124</v>
      </c>
    </row>
    <row r="169" spans="1:69" x14ac:dyDescent="0.25">
      <c r="A169" t="s">
        <v>202</v>
      </c>
      <c r="C169" t="s">
        <v>40</v>
      </c>
      <c r="D169">
        <v>110</v>
      </c>
      <c r="E169">
        <v>44</v>
      </c>
      <c r="F169">
        <f t="shared" si="0"/>
        <v>2.5</v>
      </c>
      <c r="G169" t="s">
        <v>41</v>
      </c>
      <c r="H169">
        <v>100</v>
      </c>
      <c r="I169" t="s">
        <v>42</v>
      </c>
      <c r="J169">
        <v>132</v>
      </c>
      <c r="K169">
        <v>6</v>
      </c>
      <c r="U169" t="s">
        <v>43</v>
      </c>
      <c r="V169" t="s">
        <v>44</v>
      </c>
      <c r="W169">
        <v>300</v>
      </c>
      <c r="Z169" t="s">
        <v>65</v>
      </c>
      <c r="AA169" t="s">
        <v>66</v>
      </c>
      <c r="AB169">
        <v>50</v>
      </c>
      <c r="AC169">
        <v>2000</v>
      </c>
      <c r="AD169">
        <v>11.5</v>
      </c>
      <c r="AE169" t="s">
        <v>47</v>
      </c>
      <c r="AF169" t="s">
        <v>72</v>
      </c>
      <c r="AJ169">
        <v>2</v>
      </c>
      <c r="AK169">
        <v>90</v>
      </c>
      <c r="AL169" t="s">
        <v>100</v>
      </c>
      <c r="AM169" t="s">
        <v>49</v>
      </c>
      <c r="AN169">
        <v>56</v>
      </c>
      <c r="AO169">
        <v>56</v>
      </c>
      <c r="AP169">
        <v>0.16</v>
      </c>
      <c r="AQ169" t="s">
        <v>49</v>
      </c>
      <c r="AZ169">
        <v>3.7411549535651435E-2</v>
      </c>
      <c r="BA169" s="17">
        <v>7.3800000000000003E-3</v>
      </c>
      <c r="BD169">
        <v>-17.976767238536237</v>
      </c>
      <c r="BF169">
        <v>14547.408615511991</v>
      </c>
      <c r="BG169" t="s">
        <v>51</v>
      </c>
      <c r="BH169" t="s">
        <v>67</v>
      </c>
      <c r="BJ169">
        <v>-80</v>
      </c>
      <c r="BK169">
        <v>-80</v>
      </c>
      <c r="BL169">
        <v>10</v>
      </c>
      <c r="BM169">
        <v>-80</v>
      </c>
      <c r="BN169">
        <v>0</v>
      </c>
      <c r="BO169">
        <v>-80</v>
      </c>
      <c r="BP169">
        <v>0</v>
      </c>
      <c r="BQ169" t="s">
        <v>124</v>
      </c>
    </row>
    <row r="170" spans="1:69" x14ac:dyDescent="0.25">
      <c r="A170" t="s">
        <v>203</v>
      </c>
      <c r="C170" t="s">
        <v>40</v>
      </c>
      <c r="D170">
        <v>110</v>
      </c>
      <c r="E170">
        <v>44</v>
      </c>
      <c r="F170">
        <f t="shared" si="0"/>
        <v>2.5</v>
      </c>
      <c r="G170" t="s">
        <v>41</v>
      </c>
      <c r="H170">
        <v>100</v>
      </c>
      <c r="I170" t="s">
        <v>42</v>
      </c>
      <c r="J170">
        <v>132</v>
      </c>
      <c r="K170">
        <v>8</v>
      </c>
      <c r="U170" t="s">
        <v>43</v>
      </c>
      <c r="V170" t="s">
        <v>44</v>
      </c>
      <c r="W170">
        <v>300</v>
      </c>
      <c r="Z170" t="s">
        <v>65</v>
      </c>
      <c r="AA170" t="s">
        <v>66</v>
      </c>
      <c r="AB170">
        <v>50</v>
      </c>
      <c r="AC170">
        <v>2000</v>
      </c>
      <c r="AD170">
        <v>11.5</v>
      </c>
      <c r="AE170" t="s">
        <v>47</v>
      </c>
      <c r="AF170" t="s">
        <v>72</v>
      </c>
      <c r="AJ170">
        <v>2</v>
      </c>
      <c r="AK170">
        <v>90</v>
      </c>
      <c r="AL170" t="s">
        <v>100</v>
      </c>
      <c r="AM170" t="s">
        <v>49</v>
      </c>
      <c r="AN170">
        <v>56</v>
      </c>
      <c r="AO170">
        <v>56</v>
      </c>
      <c r="AP170">
        <v>0.16</v>
      </c>
      <c r="AQ170" t="s">
        <v>49</v>
      </c>
      <c r="AZ170">
        <v>7.2671824796553403E-2</v>
      </c>
      <c r="BA170" s="17">
        <v>1.7548999999999999E-2</v>
      </c>
      <c r="BD170">
        <v>-16.343460298817799</v>
      </c>
      <c r="BF170">
        <v>14630.640745802593</v>
      </c>
      <c r="BG170" t="s">
        <v>51</v>
      </c>
      <c r="BH170" t="s">
        <v>67</v>
      </c>
      <c r="BJ170">
        <v>-80</v>
      </c>
      <c r="BK170">
        <v>-80</v>
      </c>
      <c r="BL170">
        <v>10</v>
      </c>
      <c r="BM170">
        <v>-80</v>
      </c>
      <c r="BN170">
        <v>0</v>
      </c>
      <c r="BO170">
        <v>-80</v>
      </c>
      <c r="BP170">
        <v>0</v>
      </c>
      <c r="BQ170" t="s">
        <v>124</v>
      </c>
    </row>
    <row r="171" spans="1:69" x14ac:dyDescent="0.25">
      <c r="A171" t="s">
        <v>204</v>
      </c>
      <c r="C171" t="s">
        <v>40</v>
      </c>
      <c r="D171">
        <v>110</v>
      </c>
      <c r="E171">
        <v>44</v>
      </c>
      <c r="F171">
        <f t="shared" si="0"/>
        <v>2.5</v>
      </c>
      <c r="G171" t="s">
        <v>41</v>
      </c>
      <c r="H171">
        <v>100</v>
      </c>
      <c r="I171" t="s">
        <v>42</v>
      </c>
      <c r="J171">
        <v>132</v>
      </c>
      <c r="K171">
        <v>9</v>
      </c>
      <c r="U171" t="s">
        <v>43</v>
      </c>
      <c r="V171" t="s">
        <v>44</v>
      </c>
      <c r="W171">
        <v>300</v>
      </c>
      <c r="Z171" t="s">
        <v>65</v>
      </c>
      <c r="AA171" t="s">
        <v>66</v>
      </c>
      <c r="AB171">
        <v>50</v>
      </c>
      <c r="AC171">
        <v>2000</v>
      </c>
      <c r="AD171">
        <v>11.5</v>
      </c>
      <c r="AE171" t="s">
        <v>47</v>
      </c>
      <c r="AF171" t="s">
        <v>72</v>
      </c>
      <c r="AJ171">
        <v>2</v>
      </c>
      <c r="AK171">
        <v>90</v>
      </c>
      <c r="AL171" t="s">
        <v>100</v>
      </c>
      <c r="AM171" t="s">
        <v>49</v>
      </c>
      <c r="AN171">
        <v>56</v>
      </c>
      <c r="AO171">
        <v>56</v>
      </c>
      <c r="AP171">
        <v>0.16</v>
      </c>
      <c r="AQ171" t="s">
        <v>49</v>
      </c>
      <c r="AZ171">
        <v>6.3778600038790087E-2</v>
      </c>
      <c r="BA171" s="17">
        <v>1.1310000000000001E-2</v>
      </c>
      <c r="BD171">
        <v>-11.802599511104434</v>
      </c>
      <c r="BF171">
        <v>12970.329771241983</v>
      </c>
      <c r="BG171" t="s">
        <v>51</v>
      </c>
      <c r="BH171" t="s">
        <v>67</v>
      </c>
      <c r="BJ171">
        <v>-80</v>
      </c>
      <c r="BK171">
        <v>-80</v>
      </c>
      <c r="BL171">
        <v>10</v>
      </c>
      <c r="BM171">
        <v>-80</v>
      </c>
      <c r="BN171">
        <v>0</v>
      </c>
      <c r="BO171">
        <v>-80</v>
      </c>
      <c r="BP171">
        <v>0</v>
      </c>
      <c r="BQ171" t="s">
        <v>124</v>
      </c>
    </row>
    <row r="172" spans="1:69" x14ac:dyDescent="0.25">
      <c r="A172" t="s">
        <v>205</v>
      </c>
      <c r="C172" t="s">
        <v>40</v>
      </c>
      <c r="D172">
        <v>110</v>
      </c>
      <c r="E172">
        <v>44</v>
      </c>
      <c r="F172">
        <f t="shared" si="0"/>
        <v>2.5</v>
      </c>
      <c r="G172" t="s">
        <v>41</v>
      </c>
      <c r="H172">
        <v>100</v>
      </c>
      <c r="I172" t="s">
        <v>42</v>
      </c>
      <c r="J172">
        <v>132</v>
      </c>
      <c r="K172">
        <v>10</v>
      </c>
      <c r="U172" t="s">
        <v>43</v>
      </c>
      <c r="V172" t="s">
        <v>44</v>
      </c>
      <c r="W172">
        <v>300</v>
      </c>
      <c r="Z172" t="s">
        <v>65</v>
      </c>
      <c r="AA172" t="s">
        <v>66</v>
      </c>
      <c r="AB172">
        <v>50</v>
      </c>
      <c r="AC172">
        <v>2000</v>
      </c>
      <c r="AD172">
        <v>11.5</v>
      </c>
      <c r="AE172" t="s">
        <v>47</v>
      </c>
      <c r="AF172" t="s">
        <v>72</v>
      </c>
      <c r="AJ172">
        <v>2</v>
      </c>
      <c r="AK172">
        <v>90</v>
      </c>
      <c r="AL172" t="s">
        <v>100</v>
      </c>
      <c r="AM172" t="s">
        <v>49</v>
      </c>
      <c r="AN172">
        <v>56</v>
      </c>
      <c r="AO172">
        <v>56</v>
      </c>
      <c r="AP172">
        <v>0.16</v>
      </c>
      <c r="AQ172" t="s">
        <v>49</v>
      </c>
      <c r="AZ172">
        <v>2.7641647066358958E-2</v>
      </c>
      <c r="BA172" s="17">
        <v>3.5000000000000001E-3</v>
      </c>
      <c r="BD172">
        <v>-9.5217261639167869</v>
      </c>
      <c r="BF172">
        <v>14729.738626970278</v>
      </c>
      <c r="BG172" t="s">
        <v>51</v>
      </c>
      <c r="BH172" t="s">
        <v>67</v>
      </c>
      <c r="BJ172">
        <v>-80</v>
      </c>
      <c r="BK172">
        <v>-80</v>
      </c>
      <c r="BL172">
        <v>10</v>
      </c>
      <c r="BM172">
        <v>-80</v>
      </c>
      <c r="BN172">
        <v>0</v>
      </c>
      <c r="BO172">
        <v>-80</v>
      </c>
      <c r="BP172">
        <v>0</v>
      </c>
      <c r="BQ172" t="s">
        <v>124</v>
      </c>
    </row>
    <row r="173" spans="1:69" x14ac:dyDescent="0.25">
      <c r="A173" t="s">
        <v>206</v>
      </c>
      <c r="C173" t="s">
        <v>40</v>
      </c>
      <c r="D173">
        <v>110</v>
      </c>
      <c r="E173">
        <v>44</v>
      </c>
      <c r="F173">
        <f t="shared" si="0"/>
        <v>2.5</v>
      </c>
      <c r="G173" t="s">
        <v>41</v>
      </c>
      <c r="H173">
        <v>100</v>
      </c>
      <c r="I173" t="s">
        <v>42</v>
      </c>
      <c r="J173">
        <v>132</v>
      </c>
      <c r="K173">
        <v>12</v>
      </c>
      <c r="U173" t="s">
        <v>43</v>
      </c>
      <c r="V173" t="s">
        <v>44</v>
      </c>
      <c r="W173">
        <v>300</v>
      </c>
      <c r="Z173" t="s">
        <v>65</v>
      </c>
      <c r="AA173" t="s">
        <v>66</v>
      </c>
      <c r="AB173">
        <v>50</v>
      </c>
      <c r="AC173">
        <v>2000</v>
      </c>
      <c r="AD173">
        <v>11.5</v>
      </c>
      <c r="AE173" t="s">
        <v>47</v>
      </c>
      <c r="AF173" t="s">
        <v>72</v>
      </c>
      <c r="AJ173">
        <v>2</v>
      </c>
      <c r="AK173">
        <v>90</v>
      </c>
      <c r="AL173" t="s">
        <v>100</v>
      </c>
      <c r="AM173" t="s">
        <v>49</v>
      </c>
      <c r="AN173">
        <v>56</v>
      </c>
      <c r="AO173">
        <v>56</v>
      </c>
      <c r="AP173">
        <v>0.16</v>
      </c>
      <c r="AQ173" t="s">
        <v>49</v>
      </c>
      <c r="AZ173">
        <v>4.6912305061686276E-2</v>
      </c>
      <c r="BA173" s="17">
        <v>3.65E-3</v>
      </c>
      <c r="BD173">
        <v>-4.4995725719320978</v>
      </c>
      <c r="BF173">
        <v>76771.015165040473</v>
      </c>
      <c r="BG173" t="s">
        <v>51</v>
      </c>
      <c r="BH173" t="s">
        <v>67</v>
      </c>
      <c r="BJ173">
        <v>-80</v>
      </c>
      <c r="BK173">
        <v>-80</v>
      </c>
      <c r="BL173">
        <v>10</v>
      </c>
      <c r="BM173">
        <v>-80</v>
      </c>
      <c r="BN173">
        <v>0</v>
      </c>
      <c r="BO173">
        <v>-80</v>
      </c>
      <c r="BP173">
        <v>0</v>
      </c>
      <c r="BQ173" t="s">
        <v>124</v>
      </c>
    </row>
    <row r="174" spans="1:69" x14ac:dyDescent="0.25">
      <c r="A174" t="s">
        <v>232</v>
      </c>
      <c r="C174" t="s">
        <v>40</v>
      </c>
      <c r="D174">
        <v>204</v>
      </c>
      <c r="E174">
        <v>66</v>
      </c>
      <c r="F174">
        <v>3.1</v>
      </c>
      <c r="G174" t="s">
        <v>41</v>
      </c>
      <c r="H174">
        <v>100</v>
      </c>
      <c r="I174" t="s">
        <v>42</v>
      </c>
      <c r="J174">
        <v>132</v>
      </c>
      <c r="K174">
        <v>2</v>
      </c>
      <c r="U174" t="s">
        <v>43</v>
      </c>
      <c r="V174" t="s">
        <v>44</v>
      </c>
      <c r="W174">
        <v>300</v>
      </c>
      <c r="Z174" t="s">
        <v>65</v>
      </c>
      <c r="AA174" t="s">
        <v>66</v>
      </c>
      <c r="AB174">
        <v>50</v>
      </c>
      <c r="AC174">
        <v>2000</v>
      </c>
      <c r="AD174">
        <v>11.5</v>
      </c>
      <c r="AE174" t="s">
        <v>55</v>
      </c>
      <c r="AF174" t="s">
        <v>72</v>
      </c>
      <c r="AJ174">
        <v>2</v>
      </c>
      <c r="AK174">
        <v>90</v>
      </c>
      <c r="AL174" t="s">
        <v>100</v>
      </c>
      <c r="AM174" t="s">
        <v>49</v>
      </c>
      <c r="AN174">
        <v>56</v>
      </c>
      <c r="AO174">
        <v>56</v>
      </c>
      <c r="AP174">
        <v>0.16</v>
      </c>
      <c r="AQ174" t="s">
        <v>49</v>
      </c>
      <c r="AZ174">
        <v>1.194289322668589E-2</v>
      </c>
      <c r="BA174">
        <v>1.5217803736615892E-2</v>
      </c>
      <c r="BD174">
        <v>-33.315689570911118</v>
      </c>
      <c r="BF174">
        <v>7650.2959898608042</v>
      </c>
      <c r="BG174" t="s">
        <v>51</v>
      </c>
      <c r="BH174" t="s">
        <v>67</v>
      </c>
      <c r="BJ174">
        <v>-80</v>
      </c>
      <c r="BK174">
        <v>-80</v>
      </c>
      <c r="BL174">
        <v>10</v>
      </c>
      <c r="BM174">
        <v>-80</v>
      </c>
      <c r="BN174">
        <v>0</v>
      </c>
      <c r="BO174">
        <v>-80</v>
      </c>
      <c r="BP174">
        <v>0</v>
      </c>
      <c r="BQ174" t="s">
        <v>124</v>
      </c>
    </row>
    <row r="175" spans="1:69" x14ac:dyDescent="0.25">
      <c r="A175" t="s">
        <v>227</v>
      </c>
      <c r="C175" t="s">
        <v>40</v>
      </c>
      <c r="D175">
        <v>204</v>
      </c>
      <c r="E175">
        <v>66</v>
      </c>
      <c r="F175">
        <v>3.1</v>
      </c>
      <c r="G175" t="s">
        <v>41</v>
      </c>
      <c r="H175">
        <v>100</v>
      </c>
      <c r="I175" t="s">
        <v>42</v>
      </c>
      <c r="J175">
        <v>132</v>
      </c>
      <c r="K175">
        <v>4</v>
      </c>
      <c r="U175" t="s">
        <v>43</v>
      </c>
      <c r="V175" t="s">
        <v>44</v>
      </c>
      <c r="W175">
        <v>300</v>
      </c>
      <c r="Z175" t="s">
        <v>65</v>
      </c>
      <c r="AA175" t="s">
        <v>66</v>
      </c>
      <c r="AB175">
        <v>50</v>
      </c>
      <c r="AC175">
        <v>2000</v>
      </c>
      <c r="AD175">
        <v>11.5</v>
      </c>
      <c r="AE175" t="s">
        <v>55</v>
      </c>
      <c r="AF175" t="s">
        <v>72</v>
      </c>
      <c r="AJ175">
        <v>2</v>
      </c>
      <c r="AK175">
        <v>90</v>
      </c>
      <c r="AL175" t="s">
        <v>100</v>
      </c>
      <c r="AM175" t="s">
        <v>49</v>
      </c>
      <c r="AN175">
        <v>56</v>
      </c>
      <c r="AO175">
        <v>56</v>
      </c>
      <c r="AP175">
        <v>0.16</v>
      </c>
      <c r="AQ175" t="s">
        <v>49</v>
      </c>
      <c r="AZ175">
        <v>4.2119676828936081E-2</v>
      </c>
      <c r="BA175">
        <v>9.5501482878466125E-3</v>
      </c>
      <c r="BD175">
        <v>-13.825999636225159</v>
      </c>
      <c r="BF175">
        <v>83852.989471530571</v>
      </c>
      <c r="BG175" t="s">
        <v>51</v>
      </c>
      <c r="BH175" t="s">
        <v>67</v>
      </c>
      <c r="BJ175">
        <v>-80</v>
      </c>
      <c r="BK175">
        <v>-80</v>
      </c>
      <c r="BL175">
        <v>10</v>
      </c>
      <c r="BM175">
        <v>-80</v>
      </c>
      <c r="BN175">
        <v>0</v>
      </c>
      <c r="BO175">
        <v>-80</v>
      </c>
      <c r="BP175">
        <v>0</v>
      </c>
      <c r="BQ175" t="s">
        <v>124</v>
      </c>
    </row>
    <row r="176" spans="1:69" x14ac:dyDescent="0.25">
      <c r="A176" t="s">
        <v>228</v>
      </c>
      <c r="C176" t="s">
        <v>40</v>
      </c>
      <c r="D176">
        <v>204</v>
      </c>
      <c r="E176">
        <v>66</v>
      </c>
      <c r="F176">
        <v>3.1</v>
      </c>
      <c r="G176" t="s">
        <v>41</v>
      </c>
      <c r="H176">
        <v>100</v>
      </c>
      <c r="I176" t="s">
        <v>42</v>
      </c>
      <c r="J176">
        <v>132</v>
      </c>
      <c r="K176">
        <v>6</v>
      </c>
      <c r="U176" t="s">
        <v>43</v>
      </c>
      <c r="V176" t="s">
        <v>44</v>
      </c>
      <c r="W176">
        <v>300</v>
      </c>
      <c r="Z176" t="s">
        <v>65</v>
      </c>
      <c r="AA176" t="s">
        <v>66</v>
      </c>
      <c r="AB176">
        <v>50</v>
      </c>
      <c r="AC176">
        <v>2000</v>
      </c>
      <c r="AD176">
        <v>11.5</v>
      </c>
      <c r="AE176" t="s">
        <v>55</v>
      </c>
      <c r="AF176" t="s">
        <v>72</v>
      </c>
      <c r="AJ176">
        <v>2</v>
      </c>
      <c r="AK176">
        <v>90</v>
      </c>
      <c r="AL176" t="s">
        <v>100</v>
      </c>
      <c r="AM176" t="s">
        <v>49</v>
      </c>
      <c r="AN176">
        <v>56</v>
      </c>
      <c r="AO176">
        <v>56</v>
      </c>
      <c r="AP176">
        <v>0.16</v>
      </c>
      <c r="AQ176" t="s">
        <v>49</v>
      </c>
      <c r="AZ176">
        <v>0.14800354504202118</v>
      </c>
      <c r="BA176">
        <v>5.3910734388708463E-2</v>
      </c>
      <c r="BD176">
        <v>-14.607130983620669</v>
      </c>
      <c r="BF176">
        <v>1935.482504272336</v>
      </c>
      <c r="BG176" t="s">
        <v>51</v>
      </c>
      <c r="BH176" t="s">
        <v>67</v>
      </c>
      <c r="BJ176">
        <v>-80</v>
      </c>
      <c r="BK176">
        <v>-80</v>
      </c>
      <c r="BL176">
        <v>10</v>
      </c>
      <c r="BM176">
        <v>-80</v>
      </c>
      <c r="BN176">
        <v>0</v>
      </c>
      <c r="BO176">
        <v>-80</v>
      </c>
      <c r="BP176">
        <v>0</v>
      </c>
      <c r="BQ176" t="s">
        <v>124</v>
      </c>
    </row>
    <row r="177" spans="1:69" x14ac:dyDescent="0.25">
      <c r="A177" t="s">
        <v>229</v>
      </c>
      <c r="C177" t="s">
        <v>40</v>
      </c>
      <c r="D177">
        <v>204</v>
      </c>
      <c r="E177">
        <v>66</v>
      </c>
      <c r="F177">
        <v>3.1</v>
      </c>
      <c r="G177" t="s">
        <v>41</v>
      </c>
      <c r="H177">
        <v>100</v>
      </c>
      <c r="I177" t="s">
        <v>42</v>
      </c>
      <c r="J177">
        <v>132</v>
      </c>
      <c r="K177">
        <v>7</v>
      </c>
      <c r="U177" t="s">
        <v>43</v>
      </c>
      <c r="V177" t="s">
        <v>44</v>
      </c>
      <c r="W177">
        <v>300</v>
      </c>
      <c r="Z177" t="s">
        <v>65</v>
      </c>
      <c r="AA177" t="s">
        <v>66</v>
      </c>
      <c r="AB177">
        <v>50</v>
      </c>
      <c r="AC177">
        <v>2000</v>
      </c>
      <c r="AD177">
        <v>11.5</v>
      </c>
      <c r="AE177" t="s">
        <v>55</v>
      </c>
      <c r="AF177" t="s">
        <v>72</v>
      </c>
      <c r="AJ177">
        <v>2</v>
      </c>
      <c r="AK177">
        <v>90</v>
      </c>
      <c r="AL177" t="s">
        <v>100</v>
      </c>
      <c r="AM177" t="s">
        <v>49</v>
      </c>
      <c r="AN177">
        <v>56</v>
      </c>
      <c r="AO177">
        <v>56</v>
      </c>
      <c r="AP177">
        <v>0.16</v>
      </c>
      <c r="AQ177" t="s">
        <v>49</v>
      </c>
      <c r="AZ177">
        <v>0.11180843536589069</v>
      </c>
      <c r="BA177">
        <v>2.5930155305069744E-2</v>
      </c>
      <c r="BD177">
        <v>-14.369137388501787</v>
      </c>
      <c r="BF177">
        <v>8410.7525657134975</v>
      </c>
      <c r="BG177" t="s">
        <v>51</v>
      </c>
      <c r="BH177" t="s">
        <v>67</v>
      </c>
      <c r="BJ177">
        <v>-80</v>
      </c>
      <c r="BK177">
        <v>-80</v>
      </c>
      <c r="BL177">
        <v>10</v>
      </c>
      <c r="BM177">
        <v>-80</v>
      </c>
      <c r="BN177">
        <v>0</v>
      </c>
      <c r="BO177">
        <v>-80</v>
      </c>
      <c r="BP177">
        <v>0</v>
      </c>
      <c r="BQ177" t="s">
        <v>124</v>
      </c>
    </row>
    <row r="178" spans="1:69" x14ac:dyDescent="0.25">
      <c r="A178" s="19" t="s">
        <v>230</v>
      </c>
      <c r="C178" t="s">
        <v>40</v>
      </c>
      <c r="D178">
        <v>204</v>
      </c>
      <c r="E178">
        <v>66</v>
      </c>
      <c r="F178">
        <v>3.1</v>
      </c>
      <c r="G178" t="s">
        <v>41</v>
      </c>
      <c r="H178">
        <v>100</v>
      </c>
      <c r="I178" t="s">
        <v>42</v>
      </c>
      <c r="J178">
        <v>132</v>
      </c>
      <c r="K178">
        <v>8</v>
      </c>
      <c r="U178" t="s">
        <v>43</v>
      </c>
      <c r="V178" t="s">
        <v>44</v>
      </c>
      <c r="W178">
        <v>300</v>
      </c>
      <c r="Z178" t="s">
        <v>65</v>
      </c>
      <c r="AA178" t="s">
        <v>66</v>
      </c>
      <c r="AB178">
        <v>50</v>
      </c>
      <c r="AC178">
        <v>2000</v>
      </c>
      <c r="AD178">
        <v>11.5</v>
      </c>
      <c r="AE178" t="s">
        <v>55</v>
      </c>
      <c r="AF178" t="s">
        <v>72</v>
      </c>
      <c r="AJ178">
        <v>2</v>
      </c>
      <c r="AK178">
        <v>90</v>
      </c>
      <c r="AL178" t="s">
        <v>100</v>
      </c>
      <c r="AM178" t="s">
        <v>49</v>
      </c>
      <c r="AN178">
        <v>56</v>
      </c>
      <c r="AO178">
        <v>56</v>
      </c>
      <c r="AP178">
        <v>0.16</v>
      </c>
      <c r="AQ178" t="s">
        <v>49</v>
      </c>
      <c r="AZ178">
        <v>0.16362647154408475</v>
      </c>
      <c r="BA178">
        <v>4.8334216183811819E-2</v>
      </c>
      <c r="BD178">
        <v>-4.7955853467607676</v>
      </c>
      <c r="BF178">
        <v>1353.2652271516577</v>
      </c>
      <c r="BG178" t="s">
        <v>51</v>
      </c>
      <c r="BH178" t="s">
        <v>67</v>
      </c>
      <c r="BJ178">
        <v>-80</v>
      </c>
      <c r="BK178">
        <v>-80</v>
      </c>
      <c r="BL178">
        <v>10</v>
      </c>
      <c r="BM178">
        <v>-80</v>
      </c>
      <c r="BN178">
        <v>0</v>
      </c>
      <c r="BO178">
        <v>-80</v>
      </c>
      <c r="BP178">
        <v>0</v>
      </c>
      <c r="BQ178" t="s">
        <v>124</v>
      </c>
    </row>
    <row r="179" spans="1:69" x14ac:dyDescent="0.25">
      <c r="A179" s="19" t="s">
        <v>231</v>
      </c>
      <c r="C179" t="s">
        <v>40</v>
      </c>
      <c r="D179">
        <v>204</v>
      </c>
      <c r="E179">
        <v>66</v>
      </c>
      <c r="F179">
        <v>3.1</v>
      </c>
      <c r="G179" t="s">
        <v>41</v>
      </c>
      <c r="H179">
        <v>100</v>
      </c>
      <c r="I179" t="s">
        <v>42</v>
      </c>
      <c r="J179">
        <v>132</v>
      </c>
      <c r="K179">
        <v>10</v>
      </c>
      <c r="U179" t="s">
        <v>43</v>
      </c>
      <c r="V179" t="s">
        <v>44</v>
      </c>
      <c r="W179">
        <v>300</v>
      </c>
      <c r="Z179" t="s">
        <v>65</v>
      </c>
      <c r="AA179" t="s">
        <v>66</v>
      </c>
      <c r="AB179">
        <v>50</v>
      </c>
      <c r="AC179">
        <v>2000</v>
      </c>
      <c r="AD179">
        <v>11.5</v>
      </c>
      <c r="AE179" t="s">
        <v>55</v>
      </c>
      <c r="AF179" t="s">
        <v>72</v>
      </c>
      <c r="AJ179">
        <v>2</v>
      </c>
      <c r="AK179">
        <v>90</v>
      </c>
      <c r="AL179" t="s">
        <v>100</v>
      </c>
      <c r="AM179" t="s">
        <v>49</v>
      </c>
      <c r="AN179">
        <v>56</v>
      </c>
      <c r="AO179">
        <v>56</v>
      </c>
      <c r="AP179">
        <v>0.16</v>
      </c>
      <c r="AQ179" t="s">
        <v>49</v>
      </c>
      <c r="AZ179">
        <v>0.14164765861196901</v>
      </c>
      <c r="BA179">
        <v>4.7697201841199764E-2</v>
      </c>
      <c r="BD179">
        <v>-5.310002641653317</v>
      </c>
      <c r="BF179">
        <v>2085.5289629973659</v>
      </c>
      <c r="BG179" t="s">
        <v>51</v>
      </c>
      <c r="BH179" t="s">
        <v>67</v>
      </c>
      <c r="BJ179">
        <v>-80</v>
      </c>
      <c r="BK179">
        <v>-80</v>
      </c>
      <c r="BL179">
        <v>10</v>
      </c>
      <c r="BM179">
        <v>-80</v>
      </c>
      <c r="BN179">
        <v>0</v>
      </c>
      <c r="BO179">
        <v>-80</v>
      </c>
      <c r="BP179">
        <v>0</v>
      </c>
      <c r="BQ17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B179"/>
  <sheetViews>
    <sheetView topLeftCell="A40" workbookViewId="0">
      <selection activeCell="E49" sqref="E49"/>
    </sheetView>
  </sheetViews>
  <sheetFormatPr defaultRowHeight="15.75" x14ac:dyDescent="0.25"/>
  <cols>
    <col min="1" max="1" width="22.125" bestFit="1" customWidth="1"/>
    <col min="2" max="2" width="31.625" bestFit="1" customWidth="1"/>
  </cols>
  <sheetData>
    <row r="1" spans="1:2" x14ac:dyDescent="0.25">
      <c r="A1" s="2" t="s">
        <v>237</v>
      </c>
      <c r="B1" s="3" t="s">
        <v>240</v>
      </c>
    </row>
    <row r="2" spans="1:2" x14ac:dyDescent="0.25">
      <c r="B2" t="s">
        <v>39</v>
      </c>
    </row>
    <row r="3" spans="1:2" x14ac:dyDescent="0.25">
      <c r="B3" t="s">
        <v>39</v>
      </c>
    </row>
    <row r="4" spans="1:2" x14ac:dyDescent="0.25">
      <c r="B4" t="s">
        <v>39</v>
      </c>
    </row>
    <row r="5" spans="1:2" x14ac:dyDescent="0.25">
      <c r="B5" t="s">
        <v>39</v>
      </c>
    </row>
    <row r="6" spans="1:2" x14ac:dyDescent="0.25">
      <c r="B6" t="s">
        <v>39</v>
      </c>
    </row>
    <row r="7" spans="1:2" x14ac:dyDescent="0.25">
      <c r="B7" t="s">
        <v>39</v>
      </c>
    </row>
    <row r="8" spans="1:2" x14ac:dyDescent="0.25">
      <c r="B8" t="s">
        <v>39</v>
      </c>
    </row>
    <row r="9" spans="1:2" x14ac:dyDescent="0.25">
      <c r="B9" t="s">
        <v>39</v>
      </c>
    </row>
    <row r="10" spans="1:2" x14ac:dyDescent="0.25">
      <c r="B10" t="s">
        <v>39</v>
      </c>
    </row>
    <row r="11" spans="1:2" x14ac:dyDescent="0.25">
      <c r="B11" t="s">
        <v>39</v>
      </c>
    </row>
    <row r="12" spans="1:2" x14ac:dyDescent="0.25">
      <c r="B12" t="s">
        <v>39</v>
      </c>
    </row>
    <row r="13" spans="1:2" x14ac:dyDescent="0.25">
      <c r="B13" t="s">
        <v>63</v>
      </c>
    </row>
    <row r="14" spans="1:2" x14ac:dyDescent="0.25">
      <c r="B14" t="s">
        <v>63</v>
      </c>
    </row>
    <row r="15" spans="1:2" x14ac:dyDescent="0.25">
      <c r="B15" t="s">
        <v>69</v>
      </c>
    </row>
    <row r="16" spans="1:2" x14ac:dyDescent="0.25">
      <c r="B16" t="s">
        <v>69</v>
      </c>
    </row>
    <row r="17" spans="2:2" x14ac:dyDescent="0.25">
      <c r="B17" t="s">
        <v>69</v>
      </c>
    </row>
    <row r="18" spans="2:2" x14ac:dyDescent="0.25">
      <c r="B18" t="s">
        <v>69</v>
      </c>
    </row>
    <row r="19" spans="2:2" x14ac:dyDescent="0.25">
      <c r="B19" t="s">
        <v>69</v>
      </c>
    </row>
    <row r="20" spans="2:2" x14ac:dyDescent="0.25">
      <c r="B20" t="s">
        <v>69</v>
      </c>
    </row>
    <row r="21" spans="2:2" x14ac:dyDescent="0.25">
      <c r="B21" t="s">
        <v>69</v>
      </c>
    </row>
    <row r="22" spans="2:2" x14ac:dyDescent="0.25">
      <c r="B22" t="s">
        <v>71</v>
      </c>
    </row>
    <row r="23" spans="2:2" x14ac:dyDescent="0.25">
      <c r="B23" t="s">
        <v>71</v>
      </c>
    </row>
    <row r="24" spans="2:2" x14ac:dyDescent="0.25">
      <c r="B24" t="s">
        <v>71</v>
      </c>
    </row>
    <row r="25" spans="2:2" x14ac:dyDescent="0.25">
      <c r="B25" t="s">
        <v>71</v>
      </c>
    </row>
    <row r="26" spans="2:2" x14ac:dyDescent="0.25">
      <c r="B26" t="s">
        <v>71</v>
      </c>
    </row>
    <row r="27" spans="2:2" x14ac:dyDescent="0.25">
      <c r="B27" t="s">
        <v>71</v>
      </c>
    </row>
    <row r="28" spans="2:2" x14ac:dyDescent="0.25">
      <c r="B28" t="s">
        <v>71</v>
      </c>
    </row>
    <row r="29" spans="2:2" x14ac:dyDescent="0.25">
      <c r="B29" t="s">
        <v>71</v>
      </c>
    </row>
    <row r="30" spans="2:2" x14ac:dyDescent="0.25">
      <c r="B30" t="s">
        <v>71</v>
      </c>
    </row>
    <row r="31" spans="2:2" x14ac:dyDescent="0.25">
      <c r="B31" t="s">
        <v>71</v>
      </c>
    </row>
    <row r="32" spans="2:2" x14ac:dyDescent="0.25">
      <c r="B32" t="s">
        <v>71</v>
      </c>
    </row>
    <row r="33" spans="2:2" x14ac:dyDescent="0.25">
      <c r="B33" t="s">
        <v>71</v>
      </c>
    </row>
    <row r="34" spans="2:2" x14ac:dyDescent="0.25">
      <c r="B34" t="s">
        <v>71</v>
      </c>
    </row>
    <row r="35" spans="2:2" x14ac:dyDescent="0.25">
      <c r="B35" t="s">
        <v>71</v>
      </c>
    </row>
    <row r="36" spans="2:2" x14ac:dyDescent="0.25">
      <c r="B36" t="s">
        <v>77</v>
      </c>
    </row>
    <row r="37" spans="2:2" x14ac:dyDescent="0.25">
      <c r="B37" t="s">
        <v>77</v>
      </c>
    </row>
    <row r="38" spans="2:2" x14ac:dyDescent="0.25">
      <c r="B38" t="s">
        <v>77</v>
      </c>
    </row>
    <row r="39" spans="2:2" x14ac:dyDescent="0.25">
      <c r="B39" t="s">
        <v>77</v>
      </c>
    </row>
    <row r="40" spans="2:2" x14ac:dyDescent="0.25">
      <c r="B40" t="s">
        <v>77</v>
      </c>
    </row>
    <row r="41" spans="2:2" x14ac:dyDescent="0.25">
      <c r="B41" t="s">
        <v>77</v>
      </c>
    </row>
    <row r="42" spans="2:2" x14ac:dyDescent="0.25">
      <c r="B42" t="s">
        <v>77</v>
      </c>
    </row>
    <row r="43" spans="2:2" x14ac:dyDescent="0.25">
      <c r="B43" t="s">
        <v>77</v>
      </c>
    </row>
    <row r="44" spans="2:2" x14ac:dyDescent="0.25">
      <c r="B44" t="s">
        <v>81</v>
      </c>
    </row>
    <row r="45" spans="2:2" x14ac:dyDescent="0.25">
      <c r="B45" t="s">
        <v>81</v>
      </c>
    </row>
    <row r="46" spans="2:2" x14ac:dyDescent="0.25">
      <c r="B46" t="s">
        <v>81</v>
      </c>
    </row>
    <row r="47" spans="2:2" x14ac:dyDescent="0.25">
      <c r="B47" t="s">
        <v>81</v>
      </c>
    </row>
    <row r="48" spans="2:2" x14ac:dyDescent="0.25">
      <c r="B48" t="s">
        <v>81</v>
      </c>
    </row>
    <row r="49" spans="2:2" x14ac:dyDescent="0.25">
      <c r="B49" t="s">
        <v>81</v>
      </c>
    </row>
    <row r="50" spans="2:2" x14ac:dyDescent="0.25">
      <c r="B50" t="s">
        <v>81</v>
      </c>
    </row>
    <row r="51" spans="2:2" x14ac:dyDescent="0.25">
      <c r="B51" t="s">
        <v>81</v>
      </c>
    </row>
    <row r="52" spans="2:2" x14ac:dyDescent="0.25">
      <c r="B52" t="s">
        <v>85</v>
      </c>
    </row>
    <row r="53" spans="2:2" x14ac:dyDescent="0.25">
      <c r="B53" t="s">
        <v>85</v>
      </c>
    </row>
    <row r="54" spans="2:2" x14ac:dyDescent="0.25">
      <c r="B54" t="s">
        <v>85</v>
      </c>
    </row>
    <row r="55" spans="2:2" x14ac:dyDescent="0.25">
      <c r="B55" t="s">
        <v>85</v>
      </c>
    </row>
    <row r="56" spans="2:2" x14ac:dyDescent="0.25">
      <c r="B56" t="s">
        <v>88</v>
      </c>
    </row>
    <row r="57" spans="2:2" x14ac:dyDescent="0.25">
      <c r="B57" t="s">
        <v>92</v>
      </c>
    </row>
    <row r="58" spans="2:2" x14ac:dyDescent="0.25">
      <c r="B58" t="s">
        <v>92</v>
      </c>
    </row>
    <row r="59" spans="2:2" x14ac:dyDescent="0.25">
      <c r="B59" t="s">
        <v>96</v>
      </c>
    </row>
    <row r="60" spans="2:2" x14ac:dyDescent="0.25">
      <c r="B60" t="s">
        <v>96</v>
      </c>
    </row>
    <row r="61" spans="2:2" x14ac:dyDescent="0.25">
      <c r="B61" t="s">
        <v>96</v>
      </c>
    </row>
    <row r="62" spans="2:2" x14ac:dyDescent="0.25">
      <c r="B62" t="s">
        <v>96</v>
      </c>
    </row>
    <row r="63" spans="2:2" x14ac:dyDescent="0.25">
      <c r="B63" t="s">
        <v>96</v>
      </c>
    </row>
    <row r="64" spans="2:2" x14ac:dyDescent="0.25">
      <c r="B64" t="s">
        <v>96</v>
      </c>
    </row>
    <row r="65" spans="1:2" x14ac:dyDescent="0.25">
      <c r="B65" t="s">
        <v>96</v>
      </c>
    </row>
    <row r="66" spans="1:2" x14ac:dyDescent="0.25">
      <c r="B66" t="s">
        <v>96</v>
      </c>
    </row>
    <row r="67" spans="1:2" x14ac:dyDescent="0.25">
      <c r="B67" t="s">
        <v>96</v>
      </c>
    </row>
    <row r="68" spans="1:2" x14ac:dyDescent="0.25">
      <c r="B68" t="s">
        <v>96</v>
      </c>
    </row>
    <row r="69" spans="1:2" x14ac:dyDescent="0.25">
      <c r="B69" t="s">
        <v>102</v>
      </c>
    </row>
    <row r="70" spans="1:2" x14ac:dyDescent="0.25">
      <c r="B70" t="s">
        <v>102</v>
      </c>
    </row>
    <row r="71" spans="1:2" x14ac:dyDescent="0.25">
      <c r="B71" t="s">
        <v>105</v>
      </c>
    </row>
    <row r="72" spans="1:2" x14ac:dyDescent="0.25">
      <c r="B72" t="s">
        <v>105</v>
      </c>
    </row>
    <row r="73" spans="1:2" x14ac:dyDescent="0.25">
      <c r="B73" t="s">
        <v>105</v>
      </c>
    </row>
    <row r="74" spans="1:2" x14ac:dyDescent="0.25">
      <c r="B74" t="s">
        <v>105</v>
      </c>
    </row>
    <row r="75" spans="1:2" x14ac:dyDescent="0.25">
      <c r="A75" s="21"/>
      <c r="B75" s="21" t="s">
        <v>107</v>
      </c>
    </row>
    <row r="76" spans="1:2" x14ac:dyDescent="0.25">
      <c r="A76" s="21"/>
      <c r="B76" s="21" t="s">
        <v>107</v>
      </c>
    </row>
    <row r="77" spans="1:2" x14ac:dyDescent="0.25">
      <c r="A77" s="21"/>
      <c r="B77" s="21" t="s">
        <v>107</v>
      </c>
    </row>
    <row r="78" spans="1:2" x14ac:dyDescent="0.25">
      <c r="A78" s="21"/>
      <c r="B78" s="21" t="s">
        <v>107</v>
      </c>
    </row>
    <row r="79" spans="1:2" x14ac:dyDescent="0.25">
      <c r="A79" s="21"/>
      <c r="B79" s="21" t="s">
        <v>107</v>
      </c>
    </row>
    <row r="80" spans="1:2" x14ac:dyDescent="0.25">
      <c r="B80" t="s">
        <v>111</v>
      </c>
    </row>
    <row r="81" spans="2:2" x14ac:dyDescent="0.25">
      <c r="B81" t="s">
        <v>111</v>
      </c>
    </row>
    <row r="82" spans="2:2" x14ac:dyDescent="0.25">
      <c r="B82" t="s">
        <v>114</v>
      </c>
    </row>
    <row r="83" spans="2:2" x14ac:dyDescent="0.25">
      <c r="B83" t="s">
        <v>114</v>
      </c>
    </row>
    <row r="84" spans="2:2" x14ac:dyDescent="0.25">
      <c r="B84" t="s">
        <v>118</v>
      </c>
    </row>
    <row r="85" spans="2:2" x14ac:dyDescent="0.25">
      <c r="B85" t="s">
        <v>118</v>
      </c>
    </row>
    <row r="86" spans="2:2" x14ac:dyDescent="0.25">
      <c r="B86" t="s">
        <v>118</v>
      </c>
    </row>
    <row r="87" spans="2:2" x14ac:dyDescent="0.25">
      <c r="B87" t="s">
        <v>119</v>
      </c>
    </row>
    <row r="88" spans="2:2" x14ac:dyDescent="0.25">
      <c r="B88" t="s">
        <v>119</v>
      </c>
    </row>
    <row r="89" spans="2:2" x14ac:dyDescent="0.25">
      <c r="B89" t="s">
        <v>119</v>
      </c>
    </row>
    <row r="90" spans="2:2" x14ac:dyDescent="0.25">
      <c r="B90" t="s">
        <v>119</v>
      </c>
    </row>
    <row r="91" spans="2:2" x14ac:dyDescent="0.25">
      <c r="B91" t="s">
        <v>119</v>
      </c>
    </row>
    <row r="92" spans="2:2" x14ac:dyDescent="0.25">
      <c r="B92" t="s">
        <v>119</v>
      </c>
    </row>
    <row r="93" spans="2:2" x14ac:dyDescent="0.25">
      <c r="B93" t="s">
        <v>119</v>
      </c>
    </row>
    <row r="94" spans="2:2" x14ac:dyDescent="0.25">
      <c r="B94" t="s">
        <v>119</v>
      </c>
    </row>
    <row r="95" spans="2:2" x14ac:dyDescent="0.25">
      <c r="B95" t="s">
        <v>119</v>
      </c>
    </row>
    <row r="96" spans="2:2" x14ac:dyDescent="0.25">
      <c r="B96" t="s">
        <v>119</v>
      </c>
    </row>
    <row r="97" spans="2:2" x14ac:dyDescent="0.25">
      <c r="B97" t="s">
        <v>119</v>
      </c>
    </row>
    <row r="98" spans="2:2" x14ac:dyDescent="0.25">
      <c r="B98" t="s">
        <v>119</v>
      </c>
    </row>
    <row r="99" spans="2:2" x14ac:dyDescent="0.25">
      <c r="B99" t="s">
        <v>119</v>
      </c>
    </row>
    <row r="100" spans="2:2" x14ac:dyDescent="0.25">
      <c r="B100" t="s">
        <v>119</v>
      </c>
    </row>
    <row r="101" spans="2:2" x14ac:dyDescent="0.25">
      <c r="B101" t="s">
        <v>119</v>
      </c>
    </row>
    <row r="102" spans="2:2" x14ac:dyDescent="0.25">
      <c r="B102" t="s">
        <v>119</v>
      </c>
    </row>
    <row r="103" spans="2:2" x14ac:dyDescent="0.25">
      <c r="B103" t="s">
        <v>119</v>
      </c>
    </row>
    <row r="104" spans="2:2" x14ac:dyDescent="0.25">
      <c r="B104" t="s">
        <v>119</v>
      </c>
    </row>
    <row r="105" spans="2:2" x14ac:dyDescent="0.25">
      <c r="B105" t="s">
        <v>119</v>
      </c>
    </row>
    <row r="106" spans="2:2" x14ac:dyDescent="0.25">
      <c r="B106" t="s">
        <v>119</v>
      </c>
    </row>
    <row r="107" spans="2:2" x14ac:dyDescent="0.25">
      <c r="B107" t="s">
        <v>119</v>
      </c>
    </row>
    <row r="108" spans="2:2" x14ac:dyDescent="0.25">
      <c r="B108" t="s">
        <v>119</v>
      </c>
    </row>
    <row r="109" spans="2:2" x14ac:dyDescent="0.25">
      <c r="B109" t="s">
        <v>119</v>
      </c>
    </row>
    <row r="110" spans="2:2" x14ac:dyDescent="0.25">
      <c r="B110" t="s">
        <v>119</v>
      </c>
    </row>
    <row r="111" spans="2:2" x14ac:dyDescent="0.25">
      <c r="B111" t="s">
        <v>119</v>
      </c>
    </row>
    <row r="112" spans="2:2" x14ac:dyDescent="0.25">
      <c r="B112" t="s">
        <v>119</v>
      </c>
    </row>
    <row r="113" spans="1:2" x14ac:dyDescent="0.25">
      <c r="B113" t="s">
        <v>119</v>
      </c>
    </row>
    <row r="114" spans="1:2" x14ac:dyDescent="0.25">
      <c r="B114" t="s">
        <v>119</v>
      </c>
    </row>
    <row r="115" spans="1:2" x14ac:dyDescent="0.25">
      <c r="B115" t="s">
        <v>119</v>
      </c>
    </row>
    <row r="116" spans="1:2" x14ac:dyDescent="0.25">
      <c r="B116" t="s">
        <v>119</v>
      </c>
    </row>
    <row r="117" spans="1:2" x14ac:dyDescent="0.25">
      <c r="B117" t="s">
        <v>119</v>
      </c>
    </row>
    <row r="118" spans="1:2" x14ac:dyDescent="0.25">
      <c r="B118" t="s">
        <v>119</v>
      </c>
    </row>
    <row r="119" spans="1:2" x14ac:dyDescent="0.25">
      <c r="B119" t="s">
        <v>119</v>
      </c>
    </row>
    <row r="120" spans="1:2" x14ac:dyDescent="0.25">
      <c r="A120" t="s">
        <v>122</v>
      </c>
      <c r="B120" t="s">
        <v>165</v>
      </c>
    </row>
    <row r="121" spans="1:2" x14ac:dyDescent="0.25">
      <c r="A121" t="s">
        <v>125</v>
      </c>
      <c r="B121" t="s">
        <v>165</v>
      </c>
    </row>
    <row r="122" spans="1:2" x14ac:dyDescent="0.25">
      <c r="A122" t="s">
        <v>126</v>
      </c>
      <c r="B122" t="s">
        <v>165</v>
      </c>
    </row>
    <row r="123" spans="1:2" x14ac:dyDescent="0.25">
      <c r="A123" t="s">
        <v>127</v>
      </c>
      <c r="B123" t="s">
        <v>165</v>
      </c>
    </row>
    <row r="124" spans="1:2" x14ac:dyDescent="0.25">
      <c r="A124" t="s">
        <v>128</v>
      </c>
      <c r="B124" t="s">
        <v>165</v>
      </c>
    </row>
    <row r="125" spans="1:2" x14ac:dyDescent="0.25">
      <c r="B125" t="s">
        <v>130</v>
      </c>
    </row>
    <row r="126" spans="1:2" x14ac:dyDescent="0.25">
      <c r="B126" t="s">
        <v>132</v>
      </c>
    </row>
    <row r="127" spans="1:2" x14ac:dyDescent="0.25">
      <c r="B127" t="s">
        <v>132</v>
      </c>
    </row>
    <row r="128" spans="1:2" x14ac:dyDescent="0.25">
      <c r="B128" t="s">
        <v>132</v>
      </c>
    </row>
    <row r="129" spans="1:2" x14ac:dyDescent="0.25">
      <c r="B129" t="s">
        <v>132</v>
      </c>
    </row>
    <row r="130" spans="1:2" x14ac:dyDescent="0.25">
      <c r="B130" t="s">
        <v>136</v>
      </c>
    </row>
    <row r="131" spans="1:2" x14ac:dyDescent="0.25">
      <c r="B131" t="s">
        <v>136</v>
      </c>
    </row>
    <row r="132" spans="1:2" x14ac:dyDescent="0.25">
      <c r="B132" t="s">
        <v>136</v>
      </c>
    </row>
    <row r="133" spans="1:2" x14ac:dyDescent="0.25">
      <c r="B133" t="s">
        <v>136</v>
      </c>
    </row>
    <row r="134" spans="1:2" x14ac:dyDescent="0.25">
      <c r="B134" t="s">
        <v>136</v>
      </c>
    </row>
    <row r="135" spans="1:2" x14ac:dyDescent="0.25">
      <c r="B135" t="s">
        <v>136</v>
      </c>
    </row>
    <row r="136" spans="1:2" x14ac:dyDescent="0.25">
      <c r="B136" t="s">
        <v>137</v>
      </c>
    </row>
    <row r="137" spans="1:2" x14ac:dyDescent="0.25">
      <c r="A137" t="s">
        <v>138</v>
      </c>
    </row>
    <row r="138" spans="1:2" x14ac:dyDescent="0.25">
      <c r="A138" t="s">
        <v>139</v>
      </c>
    </row>
    <row r="139" spans="1:2" x14ac:dyDescent="0.25">
      <c r="A139" t="s">
        <v>140</v>
      </c>
    </row>
    <row r="140" spans="1:2" x14ac:dyDescent="0.25">
      <c r="A140" t="s">
        <v>141</v>
      </c>
    </row>
    <row r="141" spans="1:2" x14ac:dyDescent="0.25">
      <c r="A141" t="s">
        <v>142</v>
      </c>
    </row>
    <row r="142" spans="1:2" x14ac:dyDescent="0.25">
      <c r="A142" t="s">
        <v>143</v>
      </c>
    </row>
    <row r="143" spans="1:2" x14ac:dyDescent="0.25">
      <c r="A143" t="s">
        <v>144</v>
      </c>
    </row>
    <row r="144" spans="1:2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152</v>
      </c>
    </row>
    <row r="150" spans="1:1" x14ac:dyDescent="0.25">
      <c r="A150" t="s">
        <v>153</v>
      </c>
    </row>
    <row r="151" spans="1:1" x14ac:dyDescent="0.25">
      <c r="A151" t="s">
        <v>154</v>
      </c>
    </row>
    <row r="152" spans="1:1" x14ac:dyDescent="0.25">
      <c r="A152" t="s">
        <v>155</v>
      </c>
    </row>
    <row r="153" spans="1:1" x14ac:dyDescent="0.25">
      <c r="A153" t="s">
        <v>156</v>
      </c>
    </row>
    <row r="154" spans="1:1" x14ac:dyDescent="0.25">
      <c r="A154" t="s">
        <v>157</v>
      </c>
    </row>
    <row r="155" spans="1:1" x14ac:dyDescent="0.25">
      <c r="A155" t="s">
        <v>158</v>
      </c>
    </row>
    <row r="156" spans="1:1" x14ac:dyDescent="0.25">
      <c r="A156" t="s">
        <v>159</v>
      </c>
    </row>
    <row r="157" spans="1:1" x14ac:dyDescent="0.25">
      <c r="A157" t="s">
        <v>160</v>
      </c>
    </row>
    <row r="158" spans="1:1" x14ac:dyDescent="0.25">
      <c r="A158" t="s">
        <v>161</v>
      </c>
    </row>
    <row r="159" spans="1:1" x14ac:dyDescent="0.25">
      <c r="A159" t="s">
        <v>162</v>
      </c>
    </row>
    <row r="160" spans="1:1" x14ac:dyDescent="0.25">
      <c r="A160" t="s">
        <v>163</v>
      </c>
    </row>
    <row r="161" spans="1:1" x14ac:dyDescent="0.25">
      <c r="A161" t="s">
        <v>194</v>
      </c>
    </row>
    <row r="162" spans="1:1" x14ac:dyDescent="0.25">
      <c r="A162" t="s">
        <v>195</v>
      </c>
    </row>
    <row r="163" spans="1:1" x14ac:dyDescent="0.25">
      <c r="A163" t="s">
        <v>196</v>
      </c>
    </row>
    <row r="164" spans="1:1" x14ac:dyDescent="0.25">
      <c r="A164" t="s">
        <v>197</v>
      </c>
    </row>
    <row r="165" spans="1:1" x14ac:dyDescent="0.25">
      <c r="A165" t="s">
        <v>198</v>
      </c>
    </row>
    <row r="166" spans="1:1" x14ac:dyDescent="0.25">
      <c r="A166" t="s">
        <v>199</v>
      </c>
    </row>
    <row r="167" spans="1:1" x14ac:dyDescent="0.25">
      <c r="A167" t="s">
        <v>200</v>
      </c>
    </row>
    <row r="168" spans="1:1" x14ac:dyDescent="0.25">
      <c r="A168" t="s">
        <v>201</v>
      </c>
    </row>
    <row r="169" spans="1:1" x14ac:dyDescent="0.25">
      <c r="A169" t="s">
        <v>202</v>
      </c>
    </row>
    <row r="170" spans="1:1" x14ac:dyDescent="0.25">
      <c r="A170" t="s">
        <v>203</v>
      </c>
    </row>
    <row r="171" spans="1:1" x14ac:dyDescent="0.25">
      <c r="A171" t="s">
        <v>204</v>
      </c>
    </row>
    <row r="172" spans="1:1" x14ac:dyDescent="0.25">
      <c r="A172" t="s">
        <v>205</v>
      </c>
    </row>
    <row r="173" spans="1:1" x14ac:dyDescent="0.25">
      <c r="A173" t="s">
        <v>206</v>
      </c>
    </row>
    <row r="174" spans="1:1" x14ac:dyDescent="0.25">
      <c r="A174" t="s">
        <v>232</v>
      </c>
    </row>
    <row r="175" spans="1:1" x14ac:dyDescent="0.25">
      <c r="A175" t="s">
        <v>227</v>
      </c>
    </row>
    <row r="176" spans="1:1" x14ac:dyDescent="0.25">
      <c r="A176" t="s">
        <v>228</v>
      </c>
    </row>
    <row r="177" spans="1:1" x14ac:dyDescent="0.25">
      <c r="A177" t="s">
        <v>229</v>
      </c>
    </row>
    <row r="178" spans="1:1" x14ac:dyDescent="0.25">
      <c r="A178" s="19" t="s">
        <v>230</v>
      </c>
    </row>
    <row r="179" spans="1:1" x14ac:dyDescent="0.25">
      <c r="A179" s="19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17A-BF9B-B54E-A183-9768435226E7}">
  <dimension ref="A1:B72"/>
  <sheetViews>
    <sheetView workbookViewId="0">
      <selection activeCell="B2" sqref="B2:B7"/>
    </sheetView>
  </sheetViews>
  <sheetFormatPr defaultColWidth="11" defaultRowHeight="15.75" x14ac:dyDescent="0.25"/>
  <cols>
    <col min="1" max="1" width="58.625" bestFit="1" customWidth="1"/>
    <col min="2" max="2" width="72" bestFit="1" customWidth="1"/>
  </cols>
  <sheetData>
    <row r="1" spans="1:2" x14ac:dyDescent="0.25">
      <c r="A1" t="s">
        <v>219</v>
      </c>
      <c r="B1" t="s">
        <v>221</v>
      </c>
    </row>
    <row r="2" spans="1:2" x14ac:dyDescent="0.25">
      <c r="A2" s="1" t="s">
        <v>0</v>
      </c>
      <c r="B2" t="s">
        <v>220</v>
      </c>
    </row>
    <row r="3" spans="1:2" x14ac:dyDescent="0.25">
      <c r="A3" s="2" t="s">
        <v>166</v>
      </c>
      <c r="B3" t="s">
        <v>220</v>
      </c>
    </row>
    <row r="4" spans="1:2" x14ac:dyDescent="0.25">
      <c r="A4" s="3" t="s">
        <v>1</v>
      </c>
      <c r="B4" t="s">
        <v>220</v>
      </c>
    </row>
    <row r="5" spans="1:2" x14ac:dyDescent="0.25">
      <c r="A5" s="3" t="s">
        <v>2</v>
      </c>
      <c r="B5" t="s">
        <v>220</v>
      </c>
    </row>
    <row r="6" spans="1:2" x14ac:dyDescent="0.25">
      <c r="A6" s="3" t="s">
        <v>3</v>
      </c>
      <c r="B6" t="s">
        <v>220</v>
      </c>
    </row>
    <row r="7" spans="1:2" x14ac:dyDescent="0.25">
      <c r="A7" s="4" t="s">
        <v>4</v>
      </c>
      <c r="B7" s="19" t="s">
        <v>220</v>
      </c>
    </row>
    <row r="8" spans="1:2" x14ac:dyDescent="0.25">
      <c r="A8" s="4" t="s">
        <v>5</v>
      </c>
    </row>
    <row r="9" spans="1:2" x14ac:dyDescent="0.25">
      <c r="A9" s="4" t="s">
        <v>6</v>
      </c>
    </row>
    <row r="10" spans="1:2" x14ac:dyDescent="0.25">
      <c r="A10" s="4" t="s">
        <v>7</v>
      </c>
    </row>
    <row r="11" spans="1:2" x14ac:dyDescent="0.25">
      <c r="A11" s="4" t="s">
        <v>8</v>
      </c>
    </row>
    <row r="12" spans="1:2" x14ac:dyDescent="0.25">
      <c r="A12" s="4" t="s">
        <v>167</v>
      </c>
    </row>
    <row r="13" spans="1:2" x14ac:dyDescent="0.25">
      <c r="A13" s="5" t="s">
        <v>9</v>
      </c>
      <c r="B13" s="19" t="s">
        <v>220</v>
      </c>
    </row>
    <row r="14" spans="1:2" x14ac:dyDescent="0.25">
      <c r="A14" s="5" t="s">
        <v>10</v>
      </c>
    </row>
    <row r="15" spans="1:2" x14ac:dyDescent="0.25">
      <c r="A15" s="6" t="s">
        <v>11</v>
      </c>
    </row>
    <row r="16" spans="1:2" x14ac:dyDescent="0.25">
      <c r="A16" s="7" t="s">
        <v>12</v>
      </c>
      <c r="B16" s="25" t="s">
        <v>222</v>
      </c>
    </row>
    <row r="17" spans="1:2" x14ac:dyDescent="0.25">
      <c r="A17" s="7" t="s">
        <v>13</v>
      </c>
      <c r="B17" s="25"/>
    </row>
    <row r="18" spans="1:2" x14ac:dyDescent="0.25">
      <c r="A18" s="7" t="s">
        <v>14</v>
      </c>
      <c r="B18" s="25"/>
    </row>
    <row r="19" spans="1:2" x14ac:dyDescent="0.25">
      <c r="A19" s="8" t="s">
        <v>15</v>
      </c>
      <c r="B19" s="26" t="s">
        <v>222</v>
      </c>
    </row>
    <row r="20" spans="1:2" x14ac:dyDescent="0.25">
      <c r="A20" s="8" t="s">
        <v>16</v>
      </c>
      <c r="B20" s="26"/>
    </row>
    <row r="21" spans="1:2" x14ac:dyDescent="0.25">
      <c r="A21" s="8" t="s">
        <v>17</v>
      </c>
      <c r="B21" s="26"/>
    </row>
    <row r="22" spans="1:2" x14ac:dyDescent="0.25">
      <c r="A22" s="8" t="s">
        <v>168</v>
      </c>
      <c r="B22" s="26"/>
    </row>
    <row r="23" spans="1:2" x14ac:dyDescent="0.25">
      <c r="A23" s="9" t="s">
        <v>169</v>
      </c>
      <c r="B23" t="s">
        <v>223</v>
      </c>
    </row>
    <row r="24" spans="1:2" x14ac:dyDescent="0.25">
      <c r="A24" s="9" t="s">
        <v>170</v>
      </c>
      <c r="B24" t="s">
        <v>224</v>
      </c>
    </row>
    <row r="25" spans="1:2" x14ac:dyDescent="0.25">
      <c r="A25" s="9" t="s">
        <v>173</v>
      </c>
    </row>
    <row r="26" spans="1:2" x14ac:dyDescent="0.25">
      <c r="A26" s="9" t="s">
        <v>18</v>
      </c>
      <c r="B26" t="s">
        <v>224</v>
      </c>
    </row>
    <row r="27" spans="1:2" x14ac:dyDescent="0.25">
      <c r="A27" s="9" t="s">
        <v>174</v>
      </c>
    </row>
    <row r="28" spans="1:2" x14ac:dyDescent="0.25">
      <c r="A28" s="9" t="s">
        <v>172</v>
      </c>
      <c r="B28" t="s">
        <v>224</v>
      </c>
    </row>
    <row r="29" spans="1:2" x14ac:dyDescent="0.25">
      <c r="A29" s="9" t="s">
        <v>171</v>
      </c>
      <c r="B29" t="s">
        <v>224</v>
      </c>
    </row>
    <row r="30" spans="1:2" x14ac:dyDescent="0.25">
      <c r="A30" s="9" t="s">
        <v>19</v>
      </c>
      <c r="B30" t="s">
        <v>224</v>
      </c>
    </row>
    <row r="31" spans="1:2" x14ac:dyDescent="0.25">
      <c r="A31" s="9" t="s">
        <v>20</v>
      </c>
    </row>
    <row r="32" spans="1:2" x14ac:dyDescent="0.25">
      <c r="A32" s="9" t="s">
        <v>21</v>
      </c>
    </row>
    <row r="33" spans="1:2" x14ac:dyDescent="0.25">
      <c r="A33" s="9" t="s">
        <v>175</v>
      </c>
    </row>
    <row r="34" spans="1:2" x14ac:dyDescent="0.25">
      <c r="A34" s="9" t="s">
        <v>22</v>
      </c>
    </row>
    <row r="35" spans="1:2" x14ac:dyDescent="0.25">
      <c r="A35" s="10" t="s">
        <v>23</v>
      </c>
      <c r="B35" t="s">
        <v>225</v>
      </c>
    </row>
    <row r="36" spans="1:2" x14ac:dyDescent="0.25">
      <c r="A36" s="10" t="s">
        <v>24</v>
      </c>
    </row>
    <row r="37" spans="1:2" x14ac:dyDescent="0.25">
      <c r="A37" s="10" t="s">
        <v>25</v>
      </c>
      <c r="B37" t="s">
        <v>220</v>
      </c>
    </row>
    <row r="38" spans="1:2" x14ac:dyDescent="0.25">
      <c r="A38" s="10" t="s">
        <v>26</v>
      </c>
      <c r="B38" t="s">
        <v>220</v>
      </c>
    </row>
    <row r="39" spans="1:2" x14ac:dyDescent="0.25">
      <c r="A39" s="10" t="s">
        <v>27</v>
      </c>
    </row>
    <row r="40" spans="1:2" x14ac:dyDescent="0.25">
      <c r="A40" s="10" t="s">
        <v>28</v>
      </c>
    </row>
    <row r="41" spans="1:2" x14ac:dyDescent="0.25">
      <c r="A41" s="10" t="s">
        <v>182</v>
      </c>
      <c r="B41" t="s">
        <v>224</v>
      </c>
    </row>
    <row r="42" spans="1:2" x14ac:dyDescent="0.25">
      <c r="A42" s="10" t="s">
        <v>29</v>
      </c>
      <c r="B42" t="s">
        <v>224</v>
      </c>
    </row>
    <row r="43" spans="1:2" x14ac:dyDescent="0.25">
      <c r="A43" s="10" t="s">
        <v>30</v>
      </c>
    </row>
    <row r="44" spans="1:2" x14ac:dyDescent="0.25">
      <c r="A44" s="11" t="s">
        <v>31</v>
      </c>
      <c r="B44" s="26" t="s">
        <v>226</v>
      </c>
    </row>
    <row r="45" spans="1:2" x14ac:dyDescent="0.25">
      <c r="A45" s="11" t="s">
        <v>32</v>
      </c>
      <c r="B45" s="26"/>
    </row>
    <row r="46" spans="1:2" x14ac:dyDescent="0.25">
      <c r="A46" s="11" t="s">
        <v>33</v>
      </c>
      <c r="B46" s="26"/>
    </row>
    <row r="47" spans="1:2" x14ac:dyDescent="0.25">
      <c r="A47" s="12" t="s">
        <v>34</v>
      </c>
    </row>
    <row r="48" spans="1:2" x14ac:dyDescent="0.25">
      <c r="A48" s="12" t="s">
        <v>207</v>
      </c>
    </row>
    <row r="49" spans="1:2" x14ac:dyDescent="0.25">
      <c r="A49" s="12" t="s">
        <v>208</v>
      </c>
    </row>
    <row r="50" spans="1:2" x14ac:dyDescent="0.25">
      <c r="A50" s="12" t="s">
        <v>209</v>
      </c>
    </row>
    <row r="51" spans="1:2" x14ac:dyDescent="0.25">
      <c r="A51" s="12" t="s">
        <v>210</v>
      </c>
    </row>
    <row r="52" spans="1:2" x14ac:dyDescent="0.25">
      <c r="A52" s="12" t="s">
        <v>211</v>
      </c>
    </row>
    <row r="53" spans="1:2" x14ac:dyDescent="0.25">
      <c r="A53" s="12" t="s">
        <v>213</v>
      </c>
      <c r="B53" s="19"/>
    </row>
    <row r="54" spans="1:2" x14ac:dyDescent="0.25">
      <c r="A54" s="18" t="s">
        <v>212</v>
      </c>
    </row>
    <row r="55" spans="1:2" x14ac:dyDescent="0.25">
      <c r="A55" s="13" t="s">
        <v>176</v>
      </c>
      <c r="B55" s="20" t="s">
        <v>218</v>
      </c>
    </row>
    <row r="56" spans="1:2" x14ac:dyDescent="0.25">
      <c r="A56" s="13" t="s">
        <v>177</v>
      </c>
    </row>
    <row r="57" spans="1:2" x14ac:dyDescent="0.25">
      <c r="A57" s="13" t="s">
        <v>178</v>
      </c>
    </row>
    <row r="58" spans="1:2" x14ac:dyDescent="0.25">
      <c r="A58" s="13" t="s">
        <v>179</v>
      </c>
    </row>
    <row r="59" spans="1:2" x14ac:dyDescent="0.25">
      <c r="A59" s="13" t="s">
        <v>180</v>
      </c>
    </row>
    <row r="60" spans="1:2" x14ac:dyDescent="0.25">
      <c r="A60" s="13" t="s">
        <v>181</v>
      </c>
    </row>
    <row r="61" spans="1:2" x14ac:dyDescent="0.25">
      <c r="A61" s="13" t="s">
        <v>35</v>
      </c>
    </row>
    <row r="62" spans="1:2" x14ac:dyDescent="0.25">
      <c r="A62" s="13" t="s">
        <v>36</v>
      </c>
    </row>
    <row r="63" spans="1:2" x14ac:dyDescent="0.25">
      <c r="A63" s="13" t="s">
        <v>37</v>
      </c>
    </row>
    <row r="64" spans="1:2" x14ac:dyDescent="0.25">
      <c r="A64" s="13" t="s">
        <v>183</v>
      </c>
    </row>
    <row r="65" spans="1:2" x14ac:dyDescent="0.25">
      <c r="A65" s="14" t="s">
        <v>186</v>
      </c>
    </row>
    <row r="66" spans="1:2" x14ac:dyDescent="0.25">
      <c r="A66" s="14" t="s">
        <v>184</v>
      </c>
      <c r="B66" s="24" t="s">
        <v>187</v>
      </c>
    </row>
    <row r="67" spans="1:2" x14ac:dyDescent="0.25">
      <c r="A67" s="14" t="s">
        <v>185</v>
      </c>
      <c r="B67" s="24"/>
    </row>
    <row r="68" spans="1:2" x14ac:dyDescent="0.25">
      <c r="A68" s="14" t="s">
        <v>188</v>
      </c>
      <c r="B68" s="24"/>
    </row>
    <row r="69" spans="1:2" x14ac:dyDescent="0.25">
      <c r="A69" s="14" t="s">
        <v>189</v>
      </c>
      <c r="B69" s="24"/>
    </row>
    <row r="70" spans="1:2" x14ac:dyDescent="0.25">
      <c r="A70" s="14" t="s">
        <v>190</v>
      </c>
      <c r="B70" s="24"/>
    </row>
    <row r="71" spans="1:2" x14ac:dyDescent="0.25">
      <c r="A71" s="14" t="s">
        <v>191</v>
      </c>
      <c r="B71" s="24"/>
    </row>
    <row r="72" spans="1:2" x14ac:dyDescent="0.25">
      <c r="A72" t="s">
        <v>192</v>
      </c>
      <c r="B72" t="s">
        <v>193</v>
      </c>
    </row>
  </sheetData>
  <mergeCells count="4">
    <mergeCell ref="B66:B71"/>
    <mergeCell ref="B16:B18"/>
    <mergeCell ref="B19:B22"/>
    <mergeCell ref="B44:B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5A7-3202-2A49-ADBB-EBC38D4E062D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DPPDTT_D6_combined</vt:lpstr>
      <vt:lpstr>sample</vt:lpstr>
      <vt:lpstr>renamed</vt:lpstr>
      <vt:lpstr>exp_info</vt:lpstr>
      <vt:lpstr>Sheet2</vt:lpstr>
      <vt:lpstr>Sheet3</vt:lpstr>
      <vt:lpstr>Schema</vt:lpstr>
      <vt:lpstr>Most Important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2023-02-02T15:01:51Z</dcterms:modified>
</cp:coreProperties>
</file>